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37.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6.xml" ContentType="application/vnd.openxmlformats-officedocument.spreadsheetml.revisionLog+xml"/>
  <Override PartName="/xl/revisions/revisionLog24.xml" ContentType="application/vnd.openxmlformats-officedocument.spreadsheetml.revisionLog+xml"/>
  <Override PartName="/xl/revisions/revisionLog29.xml" ContentType="application/vnd.openxmlformats-officedocument.spreadsheetml.revisionLog+xml"/>
  <Override PartName="/xl/revisions/revisionLog12.xml" ContentType="application/vnd.openxmlformats-officedocument.spreadsheetml.revisionLog+xml"/>
  <Override PartName="/xl/revisions/revisionLog7.xml" ContentType="application/vnd.openxmlformats-officedocument.spreadsheetml.revisionLog+xml"/>
  <Override PartName="/xl/revisions/revisionLog20.xml" ContentType="application/vnd.openxmlformats-officedocument.spreadsheetml.revisionLog+xml"/>
  <Override PartName="/xl/revisions/revisionLog28.xml" ContentType="application/vnd.openxmlformats-officedocument.spreadsheetml.revisionLog+xml"/>
  <Override PartName="/xl/revisions/revisionLog33.xml" ContentType="application/vnd.openxmlformats-officedocument.spreadsheetml.revisionLog+xml"/>
  <Override PartName="/xl/revisions/revisionLog3.xml" ContentType="application/vnd.openxmlformats-officedocument.spreadsheetml.revisionLog+xml"/>
  <Override PartName="/xl/revisions/revisionLog11.xml" ContentType="application/vnd.openxmlformats-officedocument.spreadsheetml.revisionLog+xml"/>
  <Override PartName="/xl/revisions/revisionLog15.xml" ContentType="application/vnd.openxmlformats-officedocument.spreadsheetml.revisionLog+xml"/>
  <Override PartName="/xl/revisions/revisionLog36.xml" ContentType="application/vnd.openxmlformats-officedocument.spreadsheetml.revisionLog+xml"/>
  <Override PartName="/xl/revisions/revisionLog6.xml" ContentType="application/vnd.openxmlformats-officedocument.spreadsheetml.revisionLog+xml"/>
  <Override PartName="/xl/revisions/revisionLog14.xml" ContentType="application/vnd.openxmlformats-officedocument.spreadsheetml.revisionLog+xml"/>
  <Override PartName="/xl/revisions/revisionLog19.xml" ContentType="application/vnd.openxmlformats-officedocument.spreadsheetml.revisionLog+xml"/>
  <Override PartName="/xl/revisions/revisionLog27.xml" ContentType="application/vnd.openxmlformats-officedocument.spreadsheetml.revisionLog+xml"/>
  <Override PartName="/xl/revisions/revisionLog32.xml" ContentType="application/vnd.openxmlformats-officedocument.spreadsheetml.revisionLog+xml"/>
  <Override PartName="/xl/revisions/revisionLog35.xml" ContentType="application/vnd.openxmlformats-officedocument.spreadsheetml.revisionLog+xml"/>
  <Override PartName="/xl/revisions/revisionLog10.xml" ContentType="application/vnd.openxmlformats-officedocument.spreadsheetml.revisionLog+xml"/>
  <Override PartName="/xl/revisions/revisionLog2.xml" ContentType="application/vnd.openxmlformats-officedocument.spreadsheetml.revisionLog+xml"/>
  <Override PartName="/xl/revisions/revisionLog18.xml" ContentType="application/vnd.openxmlformats-officedocument.spreadsheetml.revisionLog+xml"/>
  <Override PartName="/xl/revisions/revisionLog23.xml" ContentType="application/vnd.openxmlformats-officedocument.spreadsheetml.revisionLog+xml"/>
  <Override PartName="/xl/revisions/revisionLog31.xml" ContentType="application/vnd.openxmlformats-officedocument.spreadsheetml.revisionLog+xml"/>
  <Override PartName="/xl/revisions/revisionLog1.xml" ContentType="application/vnd.openxmlformats-officedocument.spreadsheetml.revisionLog+xml"/>
  <Override PartName="/xl/revisions/revisionLog5.xml" ContentType="application/vnd.openxmlformats-officedocument.spreadsheetml.revisionLog+xml"/>
  <Override PartName="/xl/revisions/revisionLog26.xml" ContentType="application/vnd.openxmlformats-officedocument.spreadsheetml.revisionLog+xml"/>
  <Override PartName="/xl/revisions/revisionLog34.xml" ContentType="application/vnd.openxmlformats-officedocument.spreadsheetml.revisionLog+xml"/>
  <Override PartName="/xl/revisions/revisionLog9.xml" ContentType="application/vnd.openxmlformats-officedocument.spreadsheetml.revisionLog+xml"/>
  <Override PartName="/xl/revisions/revisionLog4.xml" ContentType="application/vnd.openxmlformats-officedocument.spreadsheetml.revisionLog+xml"/>
  <Override PartName="/xl/revisions/revisionLog17.xml" ContentType="application/vnd.openxmlformats-officedocument.spreadsheetml.revisionLog+xml"/>
  <Override PartName="/xl/revisions/revisionLog22.xml" ContentType="application/vnd.openxmlformats-officedocument.spreadsheetml.revisionLog+xml"/>
  <Override PartName="/xl/revisions/revisionLog25.xml" ContentType="application/vnd.openxmlformats-officedocument.spreadsheetml.revisionLog+xml"/>
  <Override PartName="/xl/revisions/revisionLog30.xml" ContentType="application/vnd.openxmlformats-officedocument.spreadsheetml.revisionLog+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2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H:\Abate 2017-2018\SCEP 2017-18\"/>
    </mc:Choice>
  </mc:AlternateContent>
  <bookViews>
    <workbookView xWindow="0" yWindow="0" windowWidth="15360" windowHeight="7620" tabRatio="965" firstSheet="7" activeTab="24"/>
  </bookViews>
  <sheets>
    <sheet name="SCEP CoverPage" sheetId="1" r:id="rId1"/>
    <sheet name="Assurances" sheetId="2" r:id="rId2"/>
    <sheet name="School Leadership Team" sheetId="3" r:id="rId3"/>
    <sheet name="School Info Sheet" sheetId="4" r:id="rId4"/>
    <sheet name="Sheet1" sheetId="18" state="hidden" r:id="rId5"/>
    <sheet name="Overview" sheetId="5" r:id="rId6"/>
    <sheet name="Re-Identified Focus Schools" sheetId="17" r:id="rId7"/>
    <sheet name="Re-Identified Priority Schools" sheetId="6" r:id="rId8"/>
    <sheet name="New Identified Priority Schools" sheetId="16" r:id="rId9"/>
    <sheet name="PS ELT Plan" sheetId="7" r:id="rId10"/>
    <sheet name="Sheet6" sheetId="23" state="hidden" r:id="rId11"/>
    <sheet name="Sheet7" sheetId="24" state="hidden" r:id="rId12"/>
    <sheet name="Sheet8" sheetId="25" state="hidden" r:id="rId13"/>
    <sheet name="Sheet9" sheetId="26" state="hidden" r:id="rId14"/>
    <sheet name="Sheet10" sheetId="27" state="hidden" r:id="rId15"/>
    <sheet name="Leading Indicators" sheetId="8" r:id="rId16"/>
    <sheet name="Sheet2" sheetId="19" state="hidden" r:id="rId17"/>
    <sheet name="Sheet3" sheetId="20" state="hidden" r:id="rId18"/>
    <sheet name="Sheet4" sheetId="21" state="hidden" r:id="rId19"/>
    <sheet name="Sheet5" sheetId="22" state="hidden" r:id="rId20"/>
    <sheet name="Tenet 2" sheetId="9" r:id="rId21"/>
    <sheet name="Tenet 3" sheetId="10" r:id="rId22"/>
    <sheet name="Tenet 4" sheetId="11" r:id="rId23"/>
    <sheet name="Tenet 5" sheetId="12" r:id="rId24"/>
    <sheet name="Tenet 6" sheetId="13" r:id="rId25"/>
    <sheet name="StatementsofPractice" sheetId="14" state="hidden" r:id="rId26"/>
    <sheet name="SI Set Aside Rates" sheetId="15" state="hidden" r:id="rId27"/>
  </sheets>
  <externalReferences>
    <externalReference r:id="rId28"/>
    <externalReference r:id="rId29"/>
    <externalReference r:id="rId30"/>
    <externalReference r:id="rId31"/>
    <externalReference r:id="rId32"/>
  </externalReferences>
  <definedNames>
    <definedName name="_xlnm._FilterDatabase" localSheetId="26" hidden="1">'SI Set Aside Rates'!$A$2:$J$134</definedName>
    <definedName name="_ftnref1" localSheetId="7">'Re-Identified Priority Schools'!$B$18</definedName>
    <definedName name="_Toc279146926" localSheetId="1">Assurances!#REF!</definedName>
    <definedName name="account1213" localSheetId="1">#REF!</definedName>
    <definedName name="account1213" localSheetId="15">#REF!</definedName>
    <definedName name="account1213" localSheetId="5">#REF!</definedName>
    <definedName name="account1213" localSheetId="9">#REF!</definedName>
    <definedName name="account1213" localSheetId="7">#REF!</definedName>
    <definedName name="account1213" localSheetId="0">#REF!</definedName>
    <definedName name="account1213" localSheetId="3">#REF!</definedName>
    <definedName name="account1213" localSheetId="2">#REF!</definedName>
    <definedName name="account1213" localSheetId="26">#REF!</definedName>
    <definedName name="account1213" localSheetId="20">#REF!</definedName>
    <definedName name="account1213" localSheetId="21">#REF!</definedName>
    <definedName name="account1213" localSheetId="22">#REF!</definedName>
    <definedName name="account1213" localSheetId="23">#REF!</definedName>
    <definedName name="account1213" localSheetId="24">#REF!</definedName>
    <definedName name="account1213">#REF!</definedName>
    <definedName name="acct1415">[1]Account.Rev!$D$3:$F$5419</definedName>
    <definedName name="ALBANY_CITY_SD" localSheetId="1">#REF!</definedName>
    <definedName name="ALBANY_CITY_SD" localSheetId="15">#REF!</definedName>
    <definedName name="ALBANY_CITY_SD" localSheetId="5">#REF!</definedName>
    <definedName name="ALBANY_CITY_SD" localSheetId="9">#REF!</definedName>
    <definedName name="ALBANY_CITY_SD" localSheetId="7">#REF!</definedName>
    <definedName name="ALBANY_CITY_SD" localSheetId="0">#REF!</definedName>
    <definedName name="ALBANY_CITY_SD" localSheetId="3">#REF!</definedName>
    <definedName name="ALBANY_CITY_SD" localSheetId="2">#REF!</definedName>
    <definedName name="ALBANY_CITY_SD" localSheetId="20">#REF!</definedName>
    <definedName name="ALBANY_CITY_SD" localSheetId="21">#REF!</definedName>
    <definedName name="ALBANY_CITY_SD" localSheetId="22">#REF!</definedName>
    <definedName name="ALBANY_CITY_SD" localSheetId="23">#REF!</definedName>
    <definedName name="ALBANY_CITY_SD" localSheetId="24">#REF!</definedName>
    <definedName name="ALBANY_CITY_SD">#REF!</definedName>
    <definedName name="Allocations">'[2]Allocations-Summary'!$A$2:$H$908</definedName>
    <definedName name="allocations201314" localSheetId="1">#REF!</definedName>
    <definedName name="allocations201314" localSheetId="15">#REF!</definedName>
    <definedName name="allocations201314" localSheetId="5">#REF!</definedName>
    <definedName name="allocations201314" localSheetId="9">#REF!</definedName>
    <definedName name="allocations201314" localSheetId="7">#REF!</definedName>
    <definedName name="allocations201314" localSheetId="0">#REF!</definedName>
    <definedName name="allocations201314" localSheetId="3">#REF!</definedName>
    <definedName name="allocations201314" localSheetId="2">#REF!</definedName>
    <definedName name="allocations201314" localSheetId="26">'[3]2013-14 T-I.II.III. Allocations'!$A$2:$F$933</definedName>
    <definedName name="allocations201314" localSheetId="20">#REF!</definedName>
    <definedName name="allocations201314" localSheetId="21">#REF!</definedName>
    <definedName name="allocations201314" localSheetId="22">#REF!</definedName>
    <definedName name="allocations201314" localSheetId="23">#REF!</definedName>
    <definedName name="allocations201314" localSheetId="24">#REF!</definedName>
    <definedName name="allocations201314">#REF!</definedName>
    <definedName name="alloctI1415" localSheetId="1">#REF!</definedName>
    <definedName name="alloctI1415" localSheetId="15">#REF!</definedName>
    <definedName name="alloctI1415" localSheetId="5">#REF!</definedName>
    <definedName name="alloctI1415" localSheetId="9">#REF!</definedName>
    <definedName name="alloctI1415" localSheetId="7">#REF!</definedName>
    <definedName name="alloctI1415" localSheetId="0">#REF!</definedName>
    <definedName name="alloctI1415" localSheetId="3">#REF!</definedName>
    <definedName name="alloctI1415" localSheetId="2">#REF!</definedName>
    <definedName name="alloctI1415" localSheetId="20">#REF!</definedName>
    <definedName name="alloctI1415" localSheetId="21">#REF!</definedName>
    <definedName name="alloctI1415" localSheetId="22">#REF!</definedName>
    <definedName name="alloctI1415" localSheetId="23">#REF!</definedName>
    <definedName name="alloctI1415" localSheetId="24">#REF!</definedName>
    <definedName name="alloctI1415">#REF!</definedName>
    <definedName name="alloctID1415">'[1]T-ID Allocations'!$A$5:$E$231</definedName>
    <definedName name="alloctII1415" localSheetId="1">#REF!</definedName>
    <definedName name="alloctII1415" localSheetId="15">#REF!</definedName>
    <definedName name="alloctII1415" localSheetId="5">#REF!</definedName>
    <definedName name="alloctII1415" localSheetId="9">#REF!</definedName>
    <definedName name="alloctII1415" localSheetId="7">#REF!</definedName>
    <definedName name="alloctII1415" localSheetId="0">#REF!</definedName>
    <definedName name="alloctII1415" localSheetId="3">#REF!</definedName>
    <definedName name="alloctII1415" localSheetId="2">#REF!</definedName>
    <definedName name="alloctII1415" localSheetId="20">#REF!</definedName>
    <definedName name="alloctII1415" localSheetId="21">#REF!</definedName>
    <definedName name="alloctII1415" localSheetId="22">#REF!</definedName>
    <definedName name="alloctII1415" localSheetId="23">#REF!</definedName>
    <definedName name="alloctII1415" localSheetId="24">#REF!</definedName>
    <definedName name="alloctII1415">#REF!</definedName>
    <definedName name="bedslea1415">[1]Account.Rev!$D$3:$E$5420</definedName>
    <definedName name="carev1415">[1]Account.Rev!$D$3:$I$5419</definedName>
    <definedName name="count" localSheetId="1">#REF!</definedName>
    <definedName name="count" localSheetId="15">#REF!</definedName>
    <definedName name="count" localSheetId="5">#REF!</definedName>
    <definedName name="count" localSheetId="9">#REF!</definedName>
    <definedName name="count" localSheetId="7">#REF!</definedName>
    <definedName name="count" localSheetId="0">#REF!</definedName>
    <definedName name="count" localSheetId="3">#REF!</definedName>
    <definedName name="count" localSheetId="2">#REF!</definedName>
    <definedName name="count" localSheetId="26">#REF!</definedName>
    <definedName name="count" localSheetId="20">#REF!</definedName>
    <definedName name="count" localSheetId="21">#REF!</definedName>
    <definedName name="count" localSheetId="22">#REF!</definedName>
    <definedName name="count" localSheetId="23">#REF!</definedName>
    <definedName name="count" localSheetId="24">#REF!</definedName>
    <definedName name="count">#REF!</definedName>
    <definedName name="dstatbeds">[2]Identified!$C$2:$I$875</definedName>
    <definedName name="LEAAccountability201314">'[3]2013-14 School Status'!$A$3:$E$5364</definedName>
    <definedName name="ncount">'[2]N-Count'!$A$4:$E$85</definedName>
    <definedName name="ncount1415">'[1]Neglected Counts'!$A$3:$D$165</definedName>
    <definedName name="ncount201314">'[3]2013-14 N-Count'!$A$2:$D$152</definedName>
    <definedName name="nonpub1">'[4]Non-pub 11-12'!$A$6:$E$286</definedName>
    <definedName name="nonpub1415lea" localSheetId="1">#REF!</definedName>
    <definedName name="nonpub1415lea" localSheetId="15">#REF!</definedName>
    <definedName name="nonpub1415lea" localSheetId="5">#REF!</definedName>
    <definedName name="nonpub1415lea" localSheetId="9">#REF!</definedName>
    <definedName name="nonpub1415lea" localSheetId="7">#REF!</definedName>
    <definedName name="nonpub1415lea" localSheetId="0">#REF!</definedName>
    <definedName name="nonpub1415lea" localSheetId="3">#REF!</definedName>
    <definedName name="nonpub1415lea" localSheetId="2">#REF!</definedName>
    <definedName name="nonpub1415lea" localSheetId="20">#REF!</definedName>
    <definedName name="nonpub1415lea" localSheetId="21">#REF!</definedName>
    <definedName name="nonpub1415lea" localSheetId="22">#REF!</definedName>
    <definedName name="nonpub1415lea" localSheetId="23">#REF!</definedName>
    <definedName name="nonpub1415lea" localSheetId="24">#REF!</definedName>
    <definedName name="nonpub1415lea">#REF!</definedName>
    <definedName name="nonpub2">[2]ALL!$A$1:$J$177</definedName>
    <definedName name="npubyn1415" localSheetId="1">#REF!</definedName>
    <definedName name="npubyn1415" localSheetId="15">#REF!</definedName>
    <definedName name="npubyn1415" localSheetId="5">#REF!</definedName>
    <definedName name="npubyn1415" localSheetId="9">#REF!</definedName>
    <definedName name="npubyn1415" localSheetId="7">#REF!</definedName>
    <definedName name="npubyn1415" localSheetId="0">#REF!</definedName>
    <definedName name="npubyn1415" localSheetId="3">#REF!</definedName>
    <definedName name="npubyn1415" localSheetId="2">#REF!</definedName>
    <definedName name="npubyn1415" localSheetId="20">#REF!</definedName>
    <definedName name="npubyn1415" localSheetId="21">#REF!</definedName>
    <definedName name="npubyn1415" localSheetId="22">#REF!</definedName>
    <definedName name="npubyn1415" localSheetId="23">#REF!</definedName>
    <definedName name="npubyn1415" localSheetId="24">#REF!</definedName>
    <definedName name="npubyn1415">#REF!</definedName>
    <definedName name="NYC" localSheetId="1">#REF!</definedName>
    <definedName name="NYC" localSheetId="15">#REF!</definedName>
    <definedName name="NYC" localSheetId="5">#REF!</definedName>
    <definedName name="NYC" localSheetId="9">#REF!</definedName>
    <definedName name="NYC" localSheetId="7">#REF!</definedName>
    <definedName name="NYC" localSheetId="0">#REF!</definedName>
    <definedName name="NYC" localSheetId="3">#REF!</definedName>
    <definedName name="NYC" localSheetId="2">#REF!</definedName>
    <definedName name="NYC" localSheetId="26">#REF!</definedName>
    <definedName name="NYC" localSheetId="20">#REF!</definedName>
    <definedName name="NYC" localSheetId="21">#REF!</definedName>
    <definedName name="NYC" localSheetId="22">#REF!</definedName>
    <definedName name="NYC" localSheetId="23">#REF!</definedName>
    <definedName name="NYC" localSheetId="24">#REF!</definedName>
    <definedName name="NYC">#REF!</definedName>
    <definedName name="_xlnm.Print_Area" localSheetId="1">Assurances!$B$1:$C$20</definedName>
    <definedName name="_xlnm.Print_Area" localSheetId="15">'Leading Indicators'!$B$1:$G$35</definedName>
    <definedName name="_xlnm.Print_Area" localSheetId="5">Overview!$B$1:$C$81</definedName>
    <definedName name="_xlnm.Print_Area" localSheetId="9">'PS ELT Plan'!$B$1:$B$48</definedName>
    <definedName name="_xlnm.Print_Area" localSheetId="7">'Re-Identified Priority Schools'!$B$1:$B$44</definedName>
    <definedName name="_xlnm.Print_Area" localSheetId="0">'SCEP CoverPage'!$B$1:$E$21</definedName>
    <definedName name="_xlnm.Print_Area" localSheetId="3">'School Info Sheet'!$B$1:$M$44</definedName>
    <definedName name="_xlnm.Print_Area" localSheetId="2">'School Leadership Team'!$B$1:$E$33</definedName>
    <definedName name="_xlnm.Print_Area" localSheetId="25">StatementsofPractice!$A$2:$A$34</definedName>
    <definedName name="_xlnm.Print_Area" localSheetId="20">'Tenet 2'!$B$1:$D$19</definedName>
    <definedName name="_xlnm.Print_Area" localSheetId="21">'Tenet 3'!$B$1:$D$16</definedName>
    <definedName name="_xlnm.Print_Area" localSheetId="22">'Tenet 4'!$B$1:$D$19</definedName>
    <definedName name="_xlnm.Print_Area" localSheetId="23">'Tenet 5'!$B$1:$D$15</definedName>
    <definedName name="_xlnm.Print_Area" localSheetId="24">'Tenet 6'!$B$1:$D$17</definedName>
    <definedName name="_xlnm.Print_Titles" localSheetId="3">'School Info Sheet'!$1:$1</definedName>
    <definedName name="_xlnm.Print_Titles" localSheetId="2">'School Leadership Team'!$1:$2</definedName>
    <definedName name="priorityschools" localSheetId="1">#REF!</definedName>
    <definedName name="priorityschools" localSheetId="15">#REF!</definedName>
    <definedName name="priorityschools" localSheetId="5">#REF!</definedName>
    <definedName name="priorityschools" localSheetId="9">#REF!</definedName>
    <definedName name="priorityschools" localSheetId="7">#REF!</definedName>
    <definedName name="priorityschools" localSheetId="0">#REF!</definedName>
    <definedName name="priorityschools" localSheetId="3">#REF!</definedName>
    <definedName name="priorityschools" localSheetId="2">#REF!</definedName>
    <definedName name="priorityschools" localSheetId="26">#REF!</definedName>
    <definedName name="priorityschools" localSheetId="20">#REF!</definedName>
    <definedName name="priorityschools" localSheetId="21">#REF!</definedName>
    <definedName name="priorityschools" localSheetId="22">#REF!</definedName>
    <definedName name="priorityschools" localSheetId="23">#REF!</definedName>
    <definedName name="priorityschools" localSheetId="24">#REF!</definedName>
    <definedName name="priorityschools">#REF!</definedName>
    <definedName name="reap1314">'[3]REAP 13-14'!$A$2:$F$72</definedName>
    <definedName name="reviewer1213" localSheetId="1">#REF!</definedName>
    <definedName name="reviewer1213" localSheetId="15">#REF!</definedName>
    <definedName name="reviewer1213" localSheetId="5">#REF!</definedName>
    <definedName name="reviewer1213" localSheetId="9">#REF!</definedName>
    <definedName name="reviewer1213" localSheetId="7">#REF!</definedName>
    <definedName name="reviewer1213" localSheetId="0">#REF!</definedName>
    <definedName name="reviewer1213" localSheetId="3">#REF!</definedName>
    <definedName name="reviewer1213" localSheetId="2">#REF!</definedName>
    <definedName name="reviewer1213" localSheetId="26">#REF!</definedName>
    <definedName name="reviewer1213" localSheetId="20">#REF!</definedName>
    <definedName name="reviewer1213" localSheetId="21">#REF!</definedName>
    <definedName name="reviewer1213" localSheetId="22">#REF!</definedName>
    <definedName name="reviewer1213" localSheetId="23">#REF!</definedName>
    <definedName name="reviewer1213" localSheetId="24">#REF!</definedName>
    <definedName name="reviewer1213">#REF!</definedName>
    <definedName name="reviewer201314">[3]Reviewers!$A$1:$H$129</definedName>
    <definedName name="reviewers">[2]Reviewers!$A$2:$G$168</definedName>
    <definedName name="Selection1" localSheetId="1">#REF!</definedName>
    <definedName name="Selection1" localSheetId="15">#REF!</definedName>
    <definedName name="Selection1" localSheetId="5">#REF!</definedName>
    <definedName name="Selection1" localSheetId="9">#REF!</definedName>
    <definedName name="Selection1" localSheetId="7">#REF!</definedName>
    <definedName name="Selection1" localSheetId="0">#REF!</definedName>
    <definedName name="Selection1" localSheetId="3">#REF!</definedName>
    <definedName name="Selection1" localSheetId="2">#REF!</definedName>
    <definedName name="Selection1" localSheetId="26">#REF!</definedName>
    <definedName name="Selection1" localSheetId="20">#REF!</definedName>
    <definedName name="Selection1" localSheetId="21">#REF!</definedName>
    <definedName name="Selection1" localSheetId="22">#REF!</definedName>
    <definedName name="Selection1" localSheetId="23">#REF!</definedName>
    <definedName name="Selection1" localSheetId="24">#REF!</definedName>
    <definedName name="Selection1">#REF!</definedName>
    <definedName name="Selection2" localSheetId="1">#REF!</definedName>
    <definedName name="Selection2" localSheetId="15">#REF!</definedName>
    <definedName name="Selection2" localSheetId="5">#REF!</definedName>
    <definedName name="Selection2" localSheetId="9">#REF!</definedName>
    <definedName name="Selection2" localSheetId="7">#REF!</definedName>
    <definedName name="Selection2" localSheetId="0">#REF!</definedName>
    <definedName name="Selection2" localSheetId="3">#REF!</definedName>
    <definedName name="Selection2" localSheetId="2">#REF!</definedName>
    <definedName name="Selection2" localSheetId="26">#REF!</definedName>
    <definedName name="Selection2" localSheetId="20">#REF!</definedName>
    <definedName name="Selection2" localSheetId="21">#REF!</definedName>
    <definedName name="Selection2" localSheetId="22">#REF!</definedName>
    <definedName name="Selection2" localSheetId="23">#REF!</definedName>
    <definedName name="Selection2" localSheetId="24">#REF!</definedName>
    <definedName name="Selection2">#REF!</definedName>
    <definedName name="setaside">[2]Setaside!$A$2:$O$105</definedName>
    <definedName name="SIpercent">'SI Set Aside Rates'!$A$2:$G$133</definedName>
    <definedName name="T_IIaloc1314">'[3]2013-14 T-II Allocation'!$A$6:$C$932</definedName>
    <definedName name="TIalloc">'[5]Allocations-Summary'!$A$2:$E$903</definedName>
    <definedName name="TIIalloc">'[2]T-II Allocations'!$A$2:$C$903</definedName>
    <definedName name="TIII" localSheetId="1">'[2]T-III Allocations'!#REF!</definedName>
    <definedName name="TIII" localSheetId="5">'[2]T-III Allocations'!#REF!</definedName>
    <definedName name="TIII" localSheetId="9">'[2]T-III Allocations'!#REF!</definedName>
    <definedName name="TIII" localSheetId="7">'[2]T-III Allocations'!#REF!</definedName>
    <definedName name="TIII" localSheetId="0">'[2]T-III Allocations'!#REF!</definedName>
    <definedName name="TIII" localSheetId="20">'[2]T-III Allocations'!#REF!</definedName>
    <definedName name="TIII" localSheetId="21">'[2]T-III Allocations'!#REF!</definedName>
    <definedName name="TIII" localSheetId="22">'[2]T-III Allocations'!#REF!</definedName>
    <definedName name="TIII" localSheetId="23">'[2]T-III Allocations'!#REF!</definedName>
    <definedName name="TIII" localSheetId="24">'[2]T-III Allocations'!#REF!</definedName>
    <definedName name="TIII">'[2]T-III Allocations'!#REF!</definedName>
    <definedName name="TIII201314" localSheetId="1">#REF!</definedName>
    <definedName name="TIII201314" localSheetId="15">#REF!</definedName>
    <definedName name="TIII201314" localSheetId="5">#REF!</definedName>
    <definedName name="TIII201314" localSheetId="9">#REF!</definedName>
    <definedName name="TIII201314" localSheetId="7">#REF!</definedName>
    <definedName name="TIII201314" localSheetId="0">#REF!</definedName>
    <definedName name="TIII201314" localSheetId="3">#REF!</definedName>
    <definedName name="TIII201314" localSheetId="2">#REF!</definedName>
    <definedName name="TIII201314" localSheetId="26">#REF!</definedName>
    <definedName name="TIII201314" localSheetId="20">#REF!</definedName>
    <definedName name="TIII201314" localSheetId="21">#REF!</definedName>
    <definedName name="TIII201314" localSheetId="22">#REF!</definedName>
    <definedName name="TIII201314" localSheetId="23">#REF!</definedName>
    <definedName name="TIII201314" localSheetId="24">#REF!</definedName>
    <definedName name="TIII201314">#REF!</definedName>
    <definedName name="TIIItot">'[2]T-III Allocations'!$A$2:$C$879</definedName>
    <definedName name="totschools2">[2]Setaside!$A$2:$N$105</definedName>
    <definedName name="Z_44594B27_9C70_41F1_9630_666DBB02377F_.wvu.Cols" localSheetId="15" hidden="1">'Leading Indicators'!$H:$L</definedName>
    <definedName name="Z_44594B27_9C70_41F1_9630_666DBB02377F_.wvu.FilterData" localSheetId="26" hidden="1">'SI Set Aside Rates'!$A$2:$J$134</definedName>
    <definedName name="Z_44594B27_9C70_41F1_9630_666DBB02377F_.wvu.PrintArea" localSheetId="1" hidden="1">Assurances!$B$1:$C$20</definedName>
    <definedName name="Z_44594B27_9C70_41F1_9630_666DBB02377F_.wvu.PrintArea" localSheetId="15" hidden="1">'Leading Indicators'!$B$1:$G$35</definedName>
    <definedName name="Z_44594B27_9C70_41F1_9630_666DBB02377F_.wvu.PrintArea" localSheetId="8" hidden="1">'New Identified Priority Schools'!$B$1:$B$9</definedName>
    <definedName name="Z_44594B27_9C70_41F1_9630_666DBB02377F_.wvu.PrintArea" localSheetId="5" hidden="1">Overview!$B$1:$C$81</definedName>
    <definedName name="Z_44594B27_9C70_41F1_9630_666DBB02377F_.wvu.PrintArea" localSheetId="9" hidden="1">'PS ELT Plan'!$B$1:$B$48</definedName>
    <definedName name="Z_44594B27_9C70_41F1_9630_666DBB02377F_.wvu.PrintArea" localSheetId="6" hidden="1">'Re-Identified Focus Schools'!$B$1:$B$15</definedName>
    <definedName name="Z_44594B27_9C70_41F1_9630_666DBB02377F_.wvu.PrintArea" localSheetId="7" hidden="1">'Re-Identified Priority Schools'!$B$1:$B$44</definedName>
    <definedName name="Z_44594B27_9C70_41F1_9630_666DBB02377F_.wvu.PrintArea" localSheetId="0" hidden="1">'SCEP CoverPage'!$B$1:$E$21</definedName>
    <definedName name="Z_44594B27_9C70_41F1_9630_666DBB02377F_.wvu.PrintArea" localSheetId="3" hidden="1">'School Info Sheet'!$B$1:$M$44</definedName>
    <definedName name="Z_44594B27_9C70_41F1_9630_666DBB02377F_.wvu.PrintArea" localSheetId="2" hidden="1">'School Leadership Team'!$B$1:$E$33</definedName>
    <definedName name="Z_44594B27_9C70_41F1_9630_666DBB02377F_.wvu.PrintArea" localSheetId="25" hidden="1">StatementsofPractice!$A$2:$A$34</definedName>
    <definedName name="Z_44594B27_9C70_41F1_9630_666DBB02377F_.wvu.PrintArea" localSheetId="20" hidden="1">'Tenet 2'!$B$1:$D$19</definedName>
    <definedName name="Z_44594B27_9C70_41F1_9630_666DBB02377F_.wvu.PrintArea" localSheetId="21" hidden="1">'Tenet 3'!$B$1:$D$16</definedName>
    <definedName name="Z_44594B27_9C70_41F1_9630_666DBB02377F_.wvu.PrintArea" localSheetId="22" hidden="1">'Tenet 4'!$B$1:$D$19</definedName>
    <definedName name="Z_44594B27_9C70_41F1_9630_666DBB02377F_.wvu.PrintArea" localSheetId="23" hidden="1">'Tenet 5'!$B$1:$D$15</definedName>
    <definedName name="Z_44594B27_9C70_41F1_9630_666DBB02377F_.wvu.PrintArea" localSheetId="24" hidden="1">'Tenet 6'!$B$1:$D$17</definedName>
    <definedName name="Z_44594B27_9C70_41F1_9630_666DBB02377F_.wvu.PrintTitles" localSheetId="3" hidden="1">'School Info Sheet'!$1:$1</definedName>
    <definedName name="Z_44594B27_9C70_41F1_9630_666DBB02377F_.wvu.PrintTitles" localSheetId="2" hidden="1">'School Leadership Team'!$1:$2</definedName>
    <definedName name="Z_5568A9EB_330A_4FA0_8503_22BD3B14982D_.wvu.Cols" localSheetId="15" hidden="1">'Leading Indicators'!$H:$L</definedName>
    <definedName name="Z_5568A9EB_330A_4FA0_8503_22BD3B14982D_.wvu.Cols" localSheetId="8" hidden="1">'New Identified Priority Schools'!$C:$C</definedName>
    <definedName name="Z_5568A9EB_330A_4FA0_8503_22BD3B14982D_.wvu.Cols" localSheetId="5" hidden="1">Overview!$D:$D</definedName>
    <definedName name="Z_5568A9EB_330A_4FA0_8503_22BD3B14982D_.wvu.Cols" localSheetId="9" hidden="1">'PS ELT Plan'!$C:$C</definedName>
    <definedName name="Z_5568A9EB_330A_4FA0_8503_22BD3B14982D_.wvu.Cols" localSheetId="6" hidden="1">'Re-Identified Focus Schools'!$C:$C</definedName>
    <definedName name="Z_5568A9EB_330A_4FA0_8503_22BD3B14982D_.wvu.Cols" localSheetId="7" hidden="1">'Re-Identified Priority Schools'!$C:$C</definedName>
    <definedName name="Z_5568A9EB_330A_4FA0_8503_22BD3B14982D_.wvu.FilterData" localSheetId="26" hidden="1">'SI Set Aside Rates'!$A$2:$J$134</definedName>
    <definedName name="Z_5568A9EB_330A_4FA0_8503_22BD3B14982D_.wvu.PrintArea" localSheetId="1" hidden="1">Assurances!$B$1:$C$20</definedName>
    <definedName name="Z_5568A9EB_330A_4FA0_8503_22BD3B14982D_.wvu.PrintArea" localSheetId="15" hidden="1">'Leading Indicators'!$B$1:$G$35</definedName>
    <definedName name="Z_5568A9EB_330A_4FA0_8503_22BD3B14982D_.wvu.PrintArea" localSheetId="5" hidden="1">Overview!$B$1:$C$81</definedName>
    <definedName name="Z_5568A9EB_330A_4FA0_8503_22BD3B14982D_.wvu.PrintArea" localSheetId="9" hidden="1">'PS ELT Plan'!$B$1:$B$48</definedName>
    <definedName name="Z_5568A9EB_330A_4FA0_8503_22BD3B14982D_.wvu.PrintArea" localSheetId="7" hidden="1">'Re-Identified Priority Schools'!$B$1:$B$44</definedName>
    <definedName name="Z_5568A9EB_330A_4FA0_8503_22BD3B14982D_.wvu.PrintArea" localSheetId="0" hidden="1">'SCEP CoverPage'!$B$1:$E$21</definedName>
    <definedName name="Z_5568A9EB_330A_4FA0_8503_22BD3B14982D_.wvu.PrintArea" localSheetId="3" hidden="1">'School Info Sheet'!$B$1:$M$44</definedName>
    <definedName name="Z_5568A9EB_330A_4FA0_8503_22BD3B14982D_.wvu.PrintArea" localSheetId="2" hidden="1">'School Leadership Team'!$B$1:$E$33</definedName>
    <definedName name="Z_5568A9EB_330A_4FA0_8503_22BD3B14982D_.wvu.PrintArea" localSheetId="25" hidden="1">StatementsofPractice!$A$2:$A$34</definedName>
    <definedName name="Z_5568A9EB_330A_4FA0_8503_22BD3B14982D_.wvu.PrintArea" localSheetId="20" hidden="1">'Tenet 2'!$B$1:$D$19</definedName>
    <definedName name="Z_5568A9EB_330A_4FA0_8503_22BD3B14982D_.wvu.PrintArea" localSheetId="21" hidden="1">'Tenet 3'!$B$1:$D$16</definedName>
    <definedName name="Z_5568A9EB_330A_4FA0_8503_22BD3B14982D_.wvu.PrintArea" localSheetId="22" hidden="1">'Tenet 4'!$B$1:$D$19</definedName>
    <definedName name="Z_5568A9EB_330A_4FA0_8503_22BD3B14982D_.wvu.PrintArea" localSheetId="23" hidden="1">'Tenet 5'!$B$1:$D$15</definedName>
    <definedName name="Z_5568A9EB_330A_4FA0_8503_22BD3B14982D_.wvu.PrintArea" localSheetId="24" hidden="1">'Tenet 6'!$B$1:$D$17</definedName>
    <definedName name="Z_5568A9EB_330A_4FA0_8503_22BD3B14982D_.wvu.PrintTitles" localSheetId="3" hidden="1">'School Info Sheet'!$1:$1</definedName>
    <definedName name="Z_5568A9EB_330A_4FA0_8503_22BD3B14982D_.wvu.PrintTitles" localSheetId="2" hidden="1">'School Leadership Team'!$1:$2</definedName>
    <definedName name="Z_D084C74A_34CE_4171_80D6_1BE5E86C1BB8_.wvu.Cols" localSheetId="15" hidden="1">'Leading Indicators'!$H:$L</definedName>
    <definedName name="Z_D084C74A_34CE_4171_80D6_1BE5E86C1BB8_.wvu.Cols" localSheetId="8" hidden="1">'New Identified Priority Schools'!$C:$C</definedName>
    <definedName name="Z_D084C74A_34CE_4171_80D6_1BE5E86C1BB8_.wvu.Cols" localSheetId="5" hidden="1">Overview!$D:$D</definedName>
    <definedName name="Z_D084C74A_34CE_4171_80D6_1BE5E86C1BB8_.wvu.Cols" localSheetId="9" hidden="1">'PS ELT Plan'!$C:$C</definedName>
    <definedName name="Z_D084C74A_34CE_4171_80D6_1BE5E86C1BB8_.wvu.Cols" localSheetId="6" hidden="1">'Re-Identified Focus Schools'!$C:$C</definedName>
    <definedName name="Z_D084C74A_34CE_4171_80D6_1BE5E86C1BB8_.wvu.Cols" localSheetId="7" hidden="1">'Re-Identified Priority Schools'!$C:$C</definedName>
    <definedName name="Z_D084C74A_34CE_4171_80D6_1BE5E86C1BB8_.wvu.FilterData" localSheetId="26" hidden="1">'SI Set Aside Rates'!$A$2:$J$134</definedName>
    <definedName name="Z_D084C74A_34CE_4171_80D6_1BE5E86C1BB8_.wvu.PrintArea" localSheetId="1" hidden="1">Assurances!$B$1:$C$20</definedName>
    <definedName name="Z_D084C74A_34CE_4171_80D6_1BE5E86C1BB8_.wvu.PrintArea" localSheetId="15" hidden="1">'Leading Indicators'!$B$1:$G$35</definedName>
    <definedName name="Z_D084C74A_34CE_4171_80D6_1BE5E86C1BB8_.wvu.PrintArea" localSheetId="5" hidden="1">Overview!$B$1:$C$81</definedName>
    <definedName name="Z_D084C74A_34CE_4171_80D6_1BE5E86C1BB8_.wvu.PrintArea" localSheetId="9" hidden="1">'PS ELT Plan'!$B$1:$B$48</definedName>
    <definedName name="Z_D084C74A_34CE_4171_80D6_1BE5E86C1BB8_.wvu.PrintArea" localSheetId="7" hidden="1">'Re-Identified Priority Schools'!$B$1:$B$44</definedName>
    <definedName name="Z_D084C74A_34CE_4171_80D6_1BE5E86C1BB8_.wvu.PrintArea" localSheetId="0" hidden="1">'SCEP CoverPage'!$B$1:$E$21</definedName>
    <definedName name="Z_D084C74A_34CE_4171_80D6_1BE5E86C1BB8_.wvu.PrintArea" localSheetId="3" hidden="1">'School Info Sheet'!$B$1:$M$44</definedName>
    <definedName name="Z_D084C74A_34CE_4171_80D6_1BE5E86C1BB8_.wvu.PrintArea" localSheetId="2" hidden="1">'School Leadership Team'!$B$1:$E$33</definedName>
    <definedName name="Z_D084C74A_34CE_4171_80D6_1BE5E86C1BB8_.wvu.PrintArea" localSheetId="25" hidden="1">StatementsofPractice!$A$2:$A$34</definedName>
    <definedName name="Z_D084C74A_34CE_4171_80D6_1BE5E86C1BB8_.wvu.PrintArea" localSheetId="20" hidden="1">'Tenet 2'!$B$1:$D$19</definedName>
    <definedName name="Z_D084C74A_34CE_4171_80D6_1BE5E86C1BB8_.wvu.PrintArea" localSheetId="21" hidden="1">'Tenet 3'!$B$1:$D$16</definedName>
    <definedName name="Z_D084C74A_34CE_4171_80D6_1BE5E86C1BB8_.wvu.PrintArea" localSheetId="22" hidden="1">'Tenet 4'!$B$1:$D$19</definedName>
    <definedName name="Z_D084C74A_34CE_4171_80D6_1BE5E86C1BB8_.wvu.PrintArea" localSheetId="23" hidden="1">'Tenet 5'!$B$1:$D$15</definedName>
    <definedName name="Z_D084C74A_34CE_4171_80D6_1BE5E86C1BB8_.wvu.PrintArea" localSheetId="24" hidden="1">'Tenet 6'!$B$1:$D$17</definedName>
    <definedName name="Z_D084C74A_34CE_4171_80D6_1BE5E86C1BB8_.wvu.PrintTitles" localSheetId="3" hidden="1">'School Info Sheet'!$1:$1</definedName>
    <definedName name="Z_D084C74A_34CE_4171_80D6_1BE5E86C1BB8_.wvu.PrintTitles" localSheetId="2" hidden="1">'School Leadership Team'!$1:$2</definedName>
    <definedName name="Z_DDADB3A2_DB41_4153_918F_0FEFFA24DAEF_.wvu.Cols" localSheetId="15" hidden="1">'Leading Indicators'!$H:$L</definedName>
    <definedName name="Z_DDADB3A2_DB41_4153_918F_0FEFFA24DAEF_.wvu.Cols" localSheetId="8" hidden="1">'New Identified Priority Schools'!$C:$C</definedName>
    <definedName name="Z_DDADB3A2_DB41_4153_918F_0FEFFA24DAEF_.wvu.Cols" localSheetId="5" hidden="1">Overview!$D:$D</definedName>
    <definedName name="Z_DDADB3A2_DB41_4153_918F_0FEFFA24DAEF_.wvu.Cols" localSheetId="9" hidden="1">'PS ELT Plan'!$C:$C</definedName>
    <definedName name="Z_DDADB3A2_DB41_4153_918F_0FEFFA24DAEF_.wvu.Cols" localSheetId="6" hidden="1">'Re-Identified Focus Schools'!$C:$C</definedName>
    <definedName name="Z_DDADB3A2_DB41_4153_918F_0FEFFA24DAEF_.wvu.Cols" localSheetId="7" hidden="1">'Re-Identified Priority Schools'!$C:$C</definedName>
    <definedName name="Z_DDADB3A2_DB41_4153_918F_0FEFFA24DAEF_.wvu.FilterData" localSheetId="26" hidden="1">'SI Set Aside Rates'!$A$2:$J$134</definedName>
    <definedName name="Z_DDADB3A2_DB41_4153_918F_0FEFFA24DAEF_.wvu.PrintArea" localSheetId="1" hidden="1">Assurances!$B$1:$C$20</definedName>
    <definedName name="Z_DDADB3A2_DB41_4153_918F_0FEFFA24DAEF_.wvu.PrintArea" localSheetId="15" hidden="1">'Leading Indicators'!$B$1:$G$35</definedName>
    <definedName name="Z_DDADB3A2_DB41_4153_918F_0FEFFA24DAEF_.wvu.PrintArea" localSheetId="5" hidden="1">Overview!$B$1:$C$81</definedName>
    <definedName name="Z_DDADB3A2_DB41_4153_918F_0FEFFA24DAEF_.wvu.PrintArea" localSheetId="9" hidden="1">'PS ELT Plan'!$B$1:$B$48</definedName>
    <definedName name="Z_DDADB3A2_DB41_4153_918F_0FEFFA24DAEF_.wvu.PrintArea" localSheetId="7" hidden="1">'Re-Identified Priority Schools'!$B$1:$B$44</definedName>
    <definedName name="Z_DDADB3A2_DB41_4153_918F_0FEFFA24DAEF_.wvu.PrintArea" localSheetId="0" hidden="1">'SCEP CoverPage'!$B$1:$E$21</definedName>
    <definedName name="Z_DDADB3A2_DB41_4153_918F_0FEFFA24DAEF_.wvu.PrintArea" localSheetId="3" hidden="1">'School Info Sheet'!$B$1:$M$44</definedName>
    <definedName name="Z_DDADB3A2_DB41_4153_918F_0FEFFA24DAEF_.wvu.PrintArea" localSheetId="2" hidden="1">'School Leadership Team'!$B$1:$E$33</definedName>
    <definedName name="Z_DDADB3A2_DB41_4153_918F_0FEFFA24DAEF_.wvu.PrintArea" localSheetId="25" hidden="1">StatementsofPractice!$A$2:$A$34</definedName>
    <definedName name="Z_DDADB3A2_DB41_4153_918F_0FEFFA24DAEF_.wvu.PrintArea" localSheetId="20" hidden="1">'Tenet 2'!$B$1:$D$19</definedName>
    <definedName name="Z_DDADB3A2_DB41_4153_918F_0FEFFA24DAEF_.wvu.PrintArea" localSheetId="21" hidden="1">'Tenet 3'!$B$1:$D$16</definedName>
    <definedName name="Z_DDADB3A2_DB41_4153_918F_0FEFFA24DAEF_.wvu.PrintArea" localSheetId="22" hidden="1">'Tenet 4'!$B$1:$D$19</definedName>
    <definedName name="Z_DDADB3A2_DB41_4153_918F_0FEFFA24DAEF_.wvu.PrintArea" localSheetId="23" hidden="1">'Tenet 5'!$B$1:$D$15</definedName>
    <definedName name="Z_DDADB3A2_DB41_4153_918F_0FEFFA24DAEF_.wvu.PrintArea" localSheetId="24" hidden="1">'Tenet 6'!$B$1:$D$17</definedName>
    <definedName name="Z_DDADB3A2_DB41_4153_918F_0FEFFA24DAEF_.wvu.PrintTitles" localSheetId="3" hidden="1">'School Info Sheet'!$1:$1</definedName>
    <definedName name="Z_DDADB3A2_DB41_4153_918F_0FEFFA24DAEF_.wvu.PrintTitles" localSheetId="2" hidden="1">'School Leadership Team'!$1:$2</definedName>
    <definedName name="Z_DE68060A_2A25_42C0_9BA9_84D1B4D38D14_.wvu.Cols" localSheetId="15" hidden="1">'Leading Indicators'!$H:$L</definedName>
    <definedName name="Z_DE68060A_2A25_42C0_9BA9_84D1B4D38D14_.wvu.Cols" localSheetId="8" hidden="1">'New Identified Priority Schools'!$C:$C</definedName>
    <definedName name="Z_DE68060A_2A25_42C0_9BA9_84D1B4D38D14_.wvu.Cols" localSheetId="5" hidden="1">Overview!$D:$D</definedName>
    <definedName name="Z_DE68060A_2A25_42C0_9BA9_84D1B4D38D14_.wvu.Cols" localSheetId="9" hidden="1">'PS ELT Plan'!$C:$C</definedName>
    <definedName name="Z_DE68060A_2A25_42C0_9BA9_84D1B4D38D14_.wvu.Cols" localSheetId="6" hidden="1">'Re-Identified Focus Schools'!$C:$C</definedName>
    <definedName name="Z_DE68060A_2A25_42C0_9BA9_84D1B4D38D14_.wvu.Cols" localSheetId="7" hidden="1">'Re-Identified Priority Schools'!$C:$C</definedName>
    <definedName name="Z_DE68060A_2A25_42C0_9BA9_84D1B4D38D14_.wvu.FilterData" localSheetId="26" hidden="1">'SI Set Aside Rates'!$A$2:$J$134</definedName>
    <definedName name="Z_DE68060A_2A25_42C0_9BA9_84D1B4D38D14_.wvu.PrintArea" localSheetId="1" hidden="1">Assurances!$B$1:$C$20</definedName>
    <definedName name="Z_DE68060A_2A25_42C0_9BA9_84D1B4D38D14_.wvu.PrintArea" localSheetId="15" hidden="1">'Leading Indicators'!$B$1:$G$35</definedName>
    <definedName name="Z_DE68060A_2A25_42C0_9BA9_84D1B4D38D14_.wvu.PrintArea" localSheetId="5" hidden="1">Overview!$B$1:$C$81</definedName>
    <definedName name="Z_DE68060A_2A25_42C0_9BA9_84D1B4D38D14_.wvu.PrintArea" localSheetId="9" hidden="1">'PS ELT Plan'!$B$1:$B$48</definedName>
    <definedName name="Z_DE68060A_2A25_42C0_9BA9_84D1B4D38D14_.wvu.PrintArea" localSheetId="7" hidden="1">'Re-Identified Priority Schools'!$B$1:$B$44</definedName>
    <definedName name="Z_DE68060A_2A25_42C0_9BA9_84D1B4D38D14_.wvu.PrintArea" localSheetId="0" hidden="1">'SCEP CoverPage'!$B$1:$E$21</definedName>
    <definedName name="Z_DE68060A_2A25_42C0_9BA9_84D1B4D38D14_.wvu.PrintArea" localSheetId="3" hidden="1">'School Info Sheet'!$B$1:$M$44</definedName>
    <definedName name="Z_DE68060A_2A25_42C0_9BA9_84D1B4D38D14_.wvu.PrintArea" localSheetId="2" hidden="1">'School Leadership Team'!$B$1:$E$33</definedName>
    <definedName name="Z_DE68060A_2A25_42C0_9BA9_84D1B4D38D14_.wvu.PrintArea" localSheetId="25" hidden="1">StatementsofPractice!$A$2:$A$34</definedName>
    <definedName name="Z_DE68060A_2A25_42C0_9BA9_84D1B4D38D14_.wvu.PrintArea" localSheetId="20" hidden="1">'Tenet 2'!$B$1:$D$19</definedName>
    <definedName name="Z_DE68060A_2A25_42C0_9BA9_84D1B4D38D14_.wvu.PrintArea" localSheetId="21" hidden="1">'Tenet 3'!$B$1:$D$16</definedName>
    <definedName name="Z_DE68060A_2A25_42C0_9BA9_84D1B4D38D14_.wvu.PrintArea" localSheetId="22" hidden="1">'Tenet 4'!$B$1:$D$19</definedName>
    <definedName name="Z_DE68060A_2A25_42C0_9BA9_84D1B4D38D14_.wvu.PrintArea" localSheetId="23" hidden="1">'Tenet 5'!$B$1:$D$15</definedName>
    <definedName name="Z_DE68060A_2A25_42C0_9BA9_84D1B4D38D14_.wvu.PrintArea" localSheetId="24" hidden="1">'Tenet 6'!$B$1:$D$17</definedName>
    <definedName name="Z_DE68060A_2A25_42C0_9BA9_84D1B4D38D14_.wvu.PrintTitles" localSheetId="3" hidden="1">'School Info Sheet'!$1:$1</definedName>
    <definedName name="Z_DE68060A_2A25_42C0_9BA9_84D1B4D38D14_.wvu.PrintTitles" localSheetId="2" hidden="1">'School Leadership Team'!$1:$2</definedName>
  </definedNames>
  <calcPr calcId="152511" calcOnSave="0"/>
  <customWorkbookViews>
    <customWorkbookView name="Cynthia R. Jones - Personal View" guid="{DE68060A-2A25-42C0-9BA9-84D1B4D38D14}" mergeInterval="0" personalView="1" maximized="1" xWindow="-8" yWindow="-8" windowWidth="1382" windowHeight="744" tabRatio="965" activeSheetId="13"/>
    <customWorkbookView name="Administrator - Personal View" guid="{D084C74A-34CE-4171-80D6-1BE5E86C1BB8}" mergeInterval="0" personalView="1" maximized="1" windowWidth="1596" windowHeight="775" tabRatio="965" activeSheetId="8"/>
    <customWorkbookView name="Jason Harmon - Personal View" guid="{44594B27-9C70-41F1-9630-666DBB02377F}" mergeInterval="0" personalView="1" maximized="1" windowWidth="1362" windowHeight="553" tabRatio="965" activeSheetId="1"/>
    <customWorkbookView name="Richard Carella - Personal View" guid="{DDADB3A2-DB41-4153-918F-0FEFFA24DAEF}" mergeInterval="0" personalView="1" maximized="1" xWindow="-8" yWindow="-8" windowWidth="1040" windowHeight="744" tabRatio="965" activeSheetId="8"/>
    <customWorkbookView name="GERALD ORFANO - Personal View" guid="{5568A9EB-330A-4FA0-8503-22BD3B14982D}" mergeInterval="0" personalView="1" maximized="1" xWindow="-8" yWindow="-8" windowWidth="1040" windowHeight="744" tabRatio="965" activeSheetId="9"/>
  </customWorkbookViews>
</workbook>
</file>

<file path=xl/calcChain.xml><?xml version="1.0" encoding="utf-8"?>
<calcChain xmlns="http://schemas.openxmlformats.org/spreadsheetml/2006/main">
  <c r="E3" i="9" l="1"/>
  <c r="E3" i="11" l="1"/>
  <c r="E3" i="12"/>
  <c r="E3" i="13"/>
  <c r="E3" i="10"/>
  <c r="L4" i="8" l="1"/>
  <c r="L5" i="8" s="1"/>
  <c r="L6" i="8" s="1"/>
  <c r="L7" i="8" s="1"/>
  <c r="L8" i="8" s="1"/>
  <c r="L9" i="8" s="1"/>
  <c r="L10" i="8" s="1"/>
  <c r="L11" i="8" s="1"/>
  <c r="L12" i="8" s="1"/>
  <c r="L13" i="8" s="1"/>
  <c r="L14" i="8" s="1"/>
  <c r="L15" i="8" s="1"/>
  <c r="L16" i="8" s="1"/>
  <c r="L17" i="8" s="1"/>
  <c r="L18" i="8" s="1"/>
  <c r="L19" i="8" s="1"/>
  <c r="L20" i="8" s="1"/>
  <c r="L21" i="8" s="1"/>
  <c r="L22" i="8" s="1"/>
  <c r="L23" i="8" s="1"/>
  <c r="L24" i="8" s="1"/>
  <c r="L25" i="8" s="1"/>
  <c r="L26" i="8" s="1"/>
  <c r="L27" i="8" s="1"/>
  <c r="L28" i="8" s="1"/>
  <c r="L29" i="8" s="1"/>
  <c r="L30" i="8" s="1"/>
  <c r="L31" i="8" s="1"/>
  <c r="L32" i="8" s="1"/>
  <c r="L33" i="8" s="1"/>
  <c r="L34" i="8" s="1"/>
  <c r="L35" i="8" s="1"/>
  <c r="D10" i="13" s="1"/>
  <c r="K4" i="8"/>
  <c r="K5" i="8" s="1"/>
  <c r="K6" i="8" s="1"/>
  <c r="K7" i="8" s="1"/>
  <c r="K8" i="8" s="1"/>
  <c r="K9" i="8" s="1"/>
  <c r="K10" i="8" s="1"/>
  <c r="K11" i="8" s="1"/>
  <c r="K12" i="8" s="1"/>
  <c r="K13" i="8" s="1"/>
  <c r="K14" i="8" s="1"/>
  <c r="K15" i="8" s="1"/>
  <c r="K16" i="8" s="1"/>
  <c r="K17" i="8" s="1"/>
  <c r="K18" i="8" s="1"/>
  <c r="K19" i="8" s="1"/>
  <c r="K20" i="8" s="1"/>
  <c r="K21" i="8" s="1"/>
  <c r="K22" i="8" s="1"/>
  <c r="K23" i="8" s="1"/>
  <c r="K24" i="8" s="1"/>
  <c r="K25" i="8" s="1"/>
  <c r="K26" i="8" s="1"/>
  <c r="K27" i="8" s="1"/>
  <c r="K28" i="8" s="1"/>
  <c r="K29" i="8" s="1"/>
  <c r="K30" i="8" s="1"/>
  <c r="K31" i="8" s="1"/>
  <c r="K32" i="8" s="1"/>
  <c r="K33" i="8" s="1"/>
  <c r="K34" i="8" s="1"/>
  <c r="K35" i="8" s="1"/>
  <c r="J4" i="8"/>
  <c r="J5" i="8" s="1"/>
  <c r="J6" i="8" s="1"/>
  <c r="J7" i="8" s="1"/>
  <c r="J8" i="8" s="1"/>
  <c r="J9" i="8" s="1"/>
  <c r="J10" i="8" s="1"/>
  <c r="J11" i="8" s="1"/>
  <c r="J12" i="8" s="1"/>
  <c r="J13" i="8" s="1"/>
  <c r="J14" i="8" s="1"/>
  <c r="J15" i="8" s="1"/>
  <c r="J16" i="8" s="1"/>
  <c r="J17" i="8" s="1"/>
  <c r="J18" i="8" s="1"/>
  <c r="J19" i="8" s="1"/>
  <c r="J20" i="8" s="1"/>
  <c r="J21" i="8" s="1"/>
  <c r="J22" i="8" s="1"/>
  <c r="J23" i="8" s="1"/>
  <c r="J24" i="8" s="1"/>
  <c r="J25" i="8" s="1"/>
  <c r="J26" i="8" s="1"/>
  <c r="J27" i="8" s="1"/>
  <c r="J28" i="8" s="1"/>
  <c r="J29" i="8" s="1"/>
  <c r="J30" i="8" s="1"/>
  <c r="J31" i="8" s="1"/>
  <c r="J32" i="8" s="1"/>
  <c r="J33" i="8" s="1"/>
  <c r="J34" i="8" s="1"/>
  <c r="J35" i="8" s="1"/>
  <c r="I4" i="8"/>
  <c r="I5" i="8" s="1"/>
  <c r="I6" i="8" s="1"/>
  <c r="I7" i="8" s="1"/>
  <c r="I8" i="8" s="1"/>
  <c r="I9" i="8" s="1"/>
  <c r="I10" i="8" s="1"/>
  <c r="I11" i="8" s="1"/>
  <c r="I12" i="8" s="1"/>
  <c r="I13" i="8" s="1"/>
  <c r="I14" i="8" s="1"/>
  <c r="I15" i="8" s="1"/>
  <c r="I16" i="8" s="1"/>
  <c r="I17" i="8" s="1"/>
  <c r="I18" i="8" s="1"/>
  <c r="I19" i="8" s="1"/>
  <c r="I20" i="8" s="1"/>
  <c r="I21" i="8" s="1"/>
  <c r="I22" i="8" s="1"/>
  <c r="I23" i="8" s="1"/>
  <c r="I24" i="8" s="1"/>
  <c r="I25" i="8" s="1"/>
  <c r="I26" i="8" s="1"/>
  <c r="I27" i="8" s="1"/>
  <c r="I28" i="8" s="1"/>
  <c r="I29" i="8" s="1"/>
  <c r="I30" i="8" s="1"/>
  <c r="I31" i="8" s="1"/>
  <c r="I32" i="8" s="1"/>
  <c r="I33" i="8" s="1"/>
  <c r="I34" i="8" s="1"/>
  <c r="I35" i="8" s="1"/>
  <c r="D10" i="10" s="1"/>
  <c r="H4" i="8"/>
  <c r="H5" i="8" s="1"/>
  <c r="H6" i="8" s="1"/>
  <c r="H7" i="8" s="1"/>
  <c r="H8" i="8" s="1"/>
  <c r="H9" i="8" s="1"/>
  <c r="H10" i="8" s="1"/>
  <c r="H11" i="8" s="1"/>
  <c r="H12" i="8" s="1"/>
  <c r="H13" i="8" s="1"/>
  <c r="H14" i="8" s="1"/>
  <c r="H15" i="8" s="1"/>
  <c r="H16" i="8" s="1"/>
  <c r="H17" i="8" s="1"/>
  <c r="H18" i="8" s="1"/>
  <c r="H19" i="8" s="1"/>
  <c r="H20" i="8" s="1"/>
  <c r="H21" i="8" s="1"/>
  <c r="H22" i="8" s="1"/>
  <c r="H23" i="8" s="1"/>
  <c r="H24" i="8" s="1"/>
  <c r="H25" i="8" s="1"/>
  <c r="H26" i="8" s="1"/>
  <c r="H27" i="8" s="1"/>
  <c r="H28" i="8" s="1"/>
  <c r="H29" i="8" s="1"/>
  <c r="H30" i="8" s="1"/>
  <c r="H31" i="8" s="1"/>
  <c r="H32" i="8" s="1"/>
  <c r="H33" i="8" s="1"/>
  <c r="H34" i="8" s="1"/>
  <c r="H35" i="8" s="1"/>
  <c r="D10" i="9" s="1"/>
  <c r="C134" i="15" l="1"/>
  <c r="D130" i="15"/>
  <c r="D131" i="15" l="1"/>
  <c r="D132" i="15" s="1"/>
  <c r="D133" i="15" l="1"/>
  <c r="D134" i="15" s="1"/>
</calcChain>
</file>

<file path=xl/sharedStrings.xml><?xml version="1.0" encoding="utf-8"?>
<sst xmlns="http://schemas.openxmlformats.org/spreadsheetml/2006/main" count="858" uniqueCount="657">
  <si>
    <t>Tenet 1 as a Whole</t>
  </si>
  <si>
    <t>Tenet 2 as a Whole</t>
  </si>
  <si>
    <t>Tenet 3 as a Whole</t>
  </si>
  <si>
    <t>Tenet 4 as a Whole</t>
  </si>
  <si>
    <t>Tenet 5 as a Whole</t>
  </si>
  <si>
    <t>Tenet 6 as a Whole</t>
  </si>
  <si>
    <t>Yes</t>
  </si>
  <si>
    <t>All Schools</t>
  </si>
  <si>
    <t xml:space="preserve">2013-2014 Statement of Practice </t>
  </si>
  <si>
    <t>SOP 1.1 - The district has a comprehensive approach for recruiting, evaluating, and sustaining high-quality personnel that affords schools the ability to ensure success by addressing the needs of their community.</t>
  </si>
  <si>
    <t>SOP 1.2 - The district leadership has a comprehensive and explicit theory of action about school culture that communicates high expectations for addressing the needs of all constituents.</t>
  </si>
  <si>
    <t>SOP 1.3 - The district is organized and allocates resources (financial, staff support, materials, etc.) in a way that aligns appropriate levels of support for schools based on the needs of the school community.</t>
  </si>
  <si>
    <t>SOP 1.4 -The district has a comprehensive plan to create, deliver and monitor professional development in all pertinent areas that is adaptive and tailored to the needs of individual schools.</t>
  </si>
  <si>
    <t>SOP 1.5 -The district promotes a data-driven culture by providing strategies connected to best practices that all staff members an school communities are expected to be held accountable for implementing.</t>
  </si>
  <si>
    <t>SOP 2.1 - The district works collaboratively with the school to provide opportunities and supports for the school leader to create, develop and nurture a school environment that is responsive to the needs of the entire school community.</t>
  </si>
  <si>
    <t>SOP 2.2 - The School leader ensures that the school community shares the Specific, Measurable, Ambitious, Results-oriented, and Timely (SMART) goals/mission and long-term vision that address the priorities outlined in the School Comprehensive Educational Plan (SCEP).</t>
  </si>
  <si>
    <t>SOP 2.3 - Leaders make strategic decisions to organize programmatic, human, and fiscal capital resources.</t>
  </si>
  <si>
    <t>SOP 2.4 - The school leader has a fully functional system in place aligned to the district's Annual Professional Performance Review (APPR) to conduct targeted and frequent observation and track progress of teacher practices based on student data and feedback.</t>
  </si>
  <si>
    <t>SOP 2.5 - Leaders effectively use evidence-based systems and structures to examine and improve critical individual and school-wide practices as defined in the SCEP (student achievement; curriculum and teacher practices; leadership development; community/family engagement; and student social and emotional developmental health).</t>
  </si>
  <si>
    <t>SOP 3.1 - The district works collaboratively with the school(s) to ensure CCLS curriculum that provide 21st Century and College and Career Readiness skills in all content areas and provides fiscal and human resources for implementation.</t>
  </si>
  <si>
    <t>SOP 3.2 - The school leader ensures and supports the quality implementation of a systemic plan of rigorous and coherent curricula appropriately aligned to the Common Core Learning Standards (CCLS) that is monitored and adapted to meet the needs of students.</t>
  </si>
  <si>
    <t>SOP 3.3 - Teachers develop and ensure that unit and lesson plans used included data-driven instruction (DDI) protocols that are appropriately aligned to the CCLS and NYS content standards and address student achievement needs.</t>
  </si>
  <si>
    <t>SOP 3.4 - The school leader and teachers have developed a comprehensive plan for teachers to partner within and across all grades and subjects to create interdisciplinary curricula targeting the arts, technology, and other enrichment opportunities.</t>
  </si>
  <si>
    <t>SOP 3.5 - Teachers implement a comprehensive system for using formative and summative assessments for strategic short and long-range curriculum planning that involves student reflection, tracking of, and ownership of learning.</t>
  </si>
  <si>
    <t>SOP 4.1 - The district works collaboratively with the school to provide opportunities and supports for teachers to develop strategies and practices and addresses effective planning and account for student data, needs, goals, and levels of engagement.</t>
  </si>
  <si>
    <t>SOP 4.2 - School and teacher leaders ensure that instructional practices are organized around annual, unit, and daily lesson plans that address all student goals and needs.</t>
  </si>
  <si>
    <t>SOP 4.3 - Teachers provide coherent, and appropriately aligned Common Core Learning Standards (CCLS)-based instruction that leads to multiple points of access for all students.</t>
  </si>
  <si>
    <t>SOP 4.4 - Teachers and students work together to implement a program/plan to create a learning environment that is responsive to students'' varied experiences and tailored to the strengths and needs of all students.</t>
  </si>
  <si>
    <t>SOP 4.5 - Teachers inform planning and foster student participation in their own learning by using a variety of summative and formative data sources (e.g., screening, interim measures, and progress monitoring).</t>
  </si>
  <si>
    <t>SOP 5.1 - The district creates policy and works collaboratively with the school to provide opportunities  and resources that positively support students' social and emotional developmental health.</t>
  </si>
  <si>
    <t>SOP 5.2 - The school leader establishes overarching systems and understandings of how to support and sustain student social and emotional developmental health and academic success.</t>
  </si>
  <si>
    <t>SOP 5.3 - The school articulates and systematically promotes a vision for social and emotional developmental health that is aligned to a curriculum or program that provides learning experiences and a safe and healthy school environment for families, teachers, and students.</t>
  </si>
  <si>
    <t>SOP 5.4 - All school stakeholders work together to develop a common understanding of the importance of their contributions in creating a school community that is safe, conducive to learning, and fostering a sense of ownership for providing social and emotional developmental health supports tied to the school's vision.</t>
  </si>
  <si>
    <t>SOP 5.5 - The school leader and student support staff work together with teachers to establish structures to support the use of data to respond to student social and emotional developmental health needs.</t>
  </si>
  <si>
    <t>SOP 6.1 - The district has a comprehensive family and community engagement strategic plan that states the expectations around creating and sustaining a welcoming environment for families, reciprocal communication, and establishing partnerships with community organizations and families.</t>
  </si>
  <si>
    <t>SOP 6.2 - The school leader ensures that regular communication with student and families fosters their high expectations for student academic achievement.</t>
  </si>
  <si>
    <t>SOP 6.3 - The school engages in effective planning and reciprocal communication with family and community stakeholders so that student and needs are identified and used to augment learning.</t>
  </si>
  <si>
    <t>SOP 6.4 - The school community partners with families and community agencies to promote and provide training across all areas (academic and social and emotional developmental health) to support student success.</t>
  </si>
  <si>
    <t>SOP 6.5 - The school shares data in a way that promotes dialogue among parents, students, and school community members centered on student learning and success and encourages and empowers families to understand and use data to advocate for appropriate support services for their children.</t>
  </si>
  <si>
    <t>010100010000</t>
  </si>
  <si>
    <t>ALBANY CITY SD</t>
  </si>
  <si>
    <t>022601060000</t>
  </si>
  <si>
    <t>WELLSVILLE CSD</t>
  </si>
  <si>
    <t>030200010000</t>
  </si>
  <si>
    <t>BINGHAMTON CITY SD</t>
  </si>
  <si>
    <t>031401060000</t>
  </si>
  <si>
    <t>WHITNEY POINT CSD</t>
  </si>
  <si>
    <t>042400010000</t>
  </si>
  <si>
    <t>OLEAN CITY SD</t>
  </si>
  <si>
    <t>050100010000</t>
  </si>
  <si>
    <t>AUBURN CITY SD</t>
  </si>
  <si>
    <t>060800010000</t>
  </si>
  <si>
    <t>DUNKIRK CITY SD</t>
  </si>
  <si>
    <t>061700010000</t>
  </si>
  <si>
    <t>JAMESTOWN CITY SD</t>
  </si>
  <si>
    <t>062401040000</t>
  </si>
  <si>
    <t>RIPLEY CSD</t>
  </si>
  <si>
    <t>070600010000</t>
  </si>
  <si>
    <t>ELMIRA CITY SD</t>
  </si>
  <si>
    <t>081200050000</t>
  </si>
  <si>
    <t>NORWICH CITY SD</t>
  </si>
  <si>
    <t>081501040000</t>
  </si>
  <si>
    <t>091402060000</t>
  </si>
  <si>
    <t>SARANAC CSD</t>
  </si>
  <si>
    <t>101300010000</t>
  </si>
  <si>
    <t>HUDSON CITY SD</t>
  </si>
  <si>
    <t>110200010000</t>
  </si>
  <si>
    <t>CORTLAND CITY SD</t>
  </si>
  <si>
    <t>121601060000</t>
  </si>
  <si>
    <t>SIDNEY CSD</t>
  </si>
  <si>
    <t>130200010000</t>
  </si>
  <si>
    <t>BEACON CITY SD</t>
  </si>
  <si>
    <t>130502020000</t>
  </si>
  <si>
    <t>DOVER UFSD</t>
  </si>
  <si>
    <t>130801060000</t>
  </si>
  <si>
    <t>HYDE PARK CSD</t>
  </si>
  <si>
    <t>131500010000</t>
  </si>
  <si>
    <t>POUGHKEEPSIE CITY SD</t>
  </si>
  <si>
    <t>140600010000</t>
  </si>
  <si>
    <t>BUFFALO CITY SD</t>
  </si>
  <si>
    <t>140600860843</t>
  </si>
  <si>
    <t>140600860853</t>
  </si>
  <si>
    <t>140600860868</t>
  </si>
  <si>
    <t>141800010000</t>
  </si>
  <si>
    <t>LACKAWANNA CITY SD</t>
  </si>
  <si>
    <t>142601030000</t>
  </si>
  <si>
    <t>KENMORE-TONAWANDA UFSD</t>
  </si>
  <si>
    <t>150901040000</t>
  </si>
  <si>
    <t>MORIAH CSD</t>
  </si>
  <si>
    <t>151102040000</t>
  </si>
  <si>
    <t>LAKE PLACID CSD</t>
  </si>
  <si>
    <t>161201040000</t>
  </si>
  <si>
    <t>SALMON RIVER CSD</t>
  </si>
  <si>
    <t>161501060000</t>
  </si>
  <si>
    <t>MALONE CSD</t>
  </si>
  <si>
    <t>170500010000</t>
  </si>
  <si>
    <t>GLOVERSVILLE CITY SD</t>
  </si>
  <si>
    <t>170901040000</t>
  </si>
  <si>
    <t>NORTHVILLE CSD</t>
  </si>
  <si>
    <t>180300010000</t>
  </si>
  <si>
    <t>BATAVIA CITY SD</t>
  </si>
  <si>
    <t>190301040000</t>
  </si>
  <si>
    <t>CAIRO-DURHAM CSD</t>
  </si>
  <si>
    <t>190401060000</t>
  </si>
  <si>
    <t>CATSKILL CSD</t>
  </si>
  <si>
    <t>261600010000</t>
  </si>
  <si>
    <t>ROCHESTER CITY SD</t>
  </si>
  <si>
    <t>270100010000</t>
  </si>
  <si>
    <t>AMSTERDAM CITY SD</t>
  </si>
  <si>
    <t>280201030000</t>
  </si>
  <si>
    <t>HEMPSTEAD UFSD</t>
  </si>
  <si>
    <t>280208030000</t>
  </si>
  <si>
    <t>ROOSEVELT UFSD</t>
  </si>
  <si>
    <t>280406030000</t>
  </si>
  <si>
    <t>MANHASSET UFSD</t>
  </si>
  <si>
    <t>310000010000</t>
  </si>
  <si>
    <t>310300860871</t>
  </si>
  <si>
    <t>310500860928</t>
  </si>
  <si>
    <t>320000010000</t>
  </si>
  <si>
    <t>330000010000</t>
  </si>
  <si>
    <t>331400860865</t>
  </si>
  <si>
    <t>331500860953</t>
  </si>
  <si>
    <t>340000010000</t>
  </si>
  <si>
    <t>411800010000</t>
  </si>
  <si>
    <t>ROME CITY SD</t>
  </si>
  <si>
    <t>411902040000</t>
  </si>
  <si>
    <t>WATERVILLE CSD</t>
  </si>
  <si>
    <t>412300010000</t>
  </si>
  <si>
    <t>UTICA CITY SD</t>
  </si>
  <si>
    <t>421800010000</t>
  </si>
  <si>
    <t>SYRACUSE CITY SD</t>
  </si>
  <si>
    <t>421800860845</t>
  </si>
  <si>
    <t>430700010000</t>
  </si>
  <si>
    <t>GENEVA CITY SD</t>
  </si>
  <si>
    <t>440901040000</t>
  </si>
  <si>
    <t>HIGHLAND FALLS CSD</t>
  </si>
  <si>
    <t>441600010000</t>
  </si>
  <si>
    <t>NEWBURGH CITY SD</t>
  </si>
  <si>
    <t>450801060000</t>
  </si>
  <si>
    <t>MEDINA CSD</t>
  </si>
  <si>
    <t>460701040000</t>
  </si>
  <si>
    <t>HANNIBAL CSD</t>
  </si>
  <si>
    <t>461300010000</t>
  </si>
  <si>
    <t>OSWEGO CITY SD</t>
  </si>
  <si>
    <t>472001040000</t>
  </si>
  <si>
    <t>RICHFIELD SPRINGS CSD</t>
  </si>
  <si>
    <t>491700010000</t>
  </si>
  <si>
    <t>TROY CITY SD</t>
  </si>
  <si>
    <t>500402060000</t>
  </si>
  <si>
    <t>512201040000</t>
  </si>
  <si>
    <t>NORWOOD-NORFOLK CSD</t>
  </si>
  <si>
    <t>530600010000</t>
  </si>
  <si>
    <t>SCHENECTADY CITY SD</t>
  </si>
  <si>
    <t>541102060000</t>
  </si>
  <si>
    <t>570101040000</t>
  </si>
  <si>
    <t>ADDISON CSD</t>
  </si>
  <si>
    <t>571502060000</t>
  </si>
  <si>
    <t>CANISTEO-GREENWOOD CSD</t>
  </si>
  <si>
    <t>571901040000</t>
  </si>
  <si>
    <t>ARKPORT CSD</t>
  </si>
  <si>
    <t>580109020000</t>
  </si>
  <si>
    <t>WYANDANCH UFSD</t>
  </si>
  <si>
    <t>580235060000</t>
  </si>
  <si>
    <t>SOUTH COUNTRY CSD</t>
  </si>
  <si>
    <t>580403030000</t>
  </si>
  <si>
    <t>HUNTINGTON UFSD</t>
  </si>
  <si>
    <t>580513030000</t>
  </si>
  <si>
    <t>CENTRAL ISLIP UFSD</t>
  </si>
  <si>
    <t>590501060000</t>
  </si>
  <si>
    <t>FALLSBURG CSD</t>
  </si>
  <si>
    <t>591301040000</t>
  </si>
  <si>
    <t>ROSCOE CSD</t>
  </si>
  <si>
    <t>610501040000</t>
  </si>
  <si>
    <t>GROTON CSD</t>
  </si>
  <si>
    <t>620600010000</t>
  </si>
  <si>
    <t>KINGSTON CITY SD</t>
  </si>
  <si>
    <t>641301060000</t>
  </si>
  <si>
    <t>HUDSON FALLS CSD</t>
  </si>
  <si>
    <t>660404030000</t>
  </si>
  <si>
    <t>HASTINGS-ON-HUDSON UFSD</t>
  </si>
  <si>
    <t>660411020000</t>
  </si>
  <si>
    <t>660900010000</t>
  </si>
  <si>
    <t>662300010000</t>
  </si>
  <si>
    <t>YONKERS CITY SD</t>
  </si>
  <si>
    <t xml:space="preserve"> School Improvement Set Aside Rate based on count of all schools </t>
  </si>
  <si>
    <t>LEA BEDS</t>
  </si>
  <si>
    <t>LEA NAME</t>
  </si>
  <si>
    <t># of Priority &amp; Focus Schools (minimum required)</t>
  </si>
  <si>
    <t xml:space="preserve">% of identified schools </t>
  </si>
  <si>
    <t>Required Set Aside %</t>
  </si>
  <si>
    <t>Title III Set Aside required</t>
  </si>
  <si>
    <t xml:space="preserve">Percentage of identified schools </t>
  </si>
  <si>
    <t>Required Set-Aside rate</t>
  </si>
  <si>
    <t>87</t>
  </si>
  <si>
    <t>Less than 30%</t>
  </si>
  <si>
    <t>010100860884</t>
  </si>
  <si>
    <t>ALBANY PREP CHARTER SCHOOL</t>
  </si>
  <si>
    <t>100</t>
  </si>
  <si>
    <t>30-34%</t>
  </si>
  <si>
    <t>33</t>
  </si>
  <si>
    <t>35-39%</t>
  </si>
  <si>
    <t>80</t>
  </si>
  <si>
    <t>40-44%</t>
  </si>
  <si>
    <t>45-49%</t>
  </si>
  <si>
    <t>25</t>
  </si>
  <si>
    <t>50-54%</t>
  </si>
  <si>
    <t>57</t>
  </si>
  <si>
    <t>55-59%</t>
  </si>
  <si>
    <t>17</t>
  </si>
  <si>
    <t>60-64%</t>
  </si>
  <si>
    <t>22</t>
  </si>
  <si>
    <t>65-69%</t>
  </si>
  <si>
    <t>70-74%</t>
  </si>
  <si>
    <t>31</t>
  </si>
  <si>
    <t>75% or more</t>
  </si>
  <si>
    <t>OXFORD ACADEMY &amp; CSD</t>
  </si>
  <si>
    <t>86</t>
  </si>
  <si>
    <t>79</t>
  </si>
  <si>
    <t>COMMUNITY CHARTER SCHOOL</t>
  </si>
  <si>
    <t>PINNACLE CHARTER SCHOOL</t>
  </si>
  <si>
    <t>ORACLE CHARTER SCHOOL</t>
  </si>
  <si>
    <t>50</t>
  </si>
  <si>
    <t>8</t>
  </si>
  <si>
    <t>20</t>
  </si>
  <si>
    <t>83</t>
  </si>
  <si>
    <t>81</t>
  </si>
  <si>
    <t>60</t>
  </si>
  <si>
    <t>310100010000</t>
  </si>
  <si>
    <t>NYC GEOG DIST # 1 - MANHATTAN</t>
  </si>
  <si>
    <t/>
  </si>
  <si>
    <t>310200010000</t>
  </si>
  <si>
    <t>NYC GEOG DIST # 2 - MANHATTAN</t>
  </si>
  <si>
    <t>310300010000</t>
  </si>
  <si>
    <t>NYC GEOG DIST # 3 - MANHATTAN</t>
  </si>
  <si>
    <t>OPPORTUNITY CHARTER SCHOOL</t>
  </si>
  <si>
    <t>310400010000</t>
  </si>
  <si>
    <t>NYC GEOG DIST # 4 - MANHATTAN</t>
  </si>
  <si>
    <t>310500010000</t>
  </si>
  <si>
    <t>NYC GEOG DIST # 5 - MANHATTAN</t>
  </si>
  <si>
    <t>ST HOPE LEADERSHIP ACAD CHARTER SCH</t>
  </si>
  <si>
    <t>310600010000</t>
  </si>
  <si>
    <t>NYC GEOG DIST # 6 - MANHATTAN</t>
  </si>
  <si>
    <t>320700010000</t>
  </si>
  <si>
    <t>NYC GEOG DIST # 7 - BRONX</t>
  </si>
  <si>
    <t>320800010000</t>
  </si>
  <si>
    <t>NYC GEOG DIST # 8 - BRONX</t>
  </si>
  <si>
    <t>320900010000</t>
  </si>
  <si>
    <t>NYC GEOG DIST # 9 - BRONX</t>
  </si>
  <si>
    <t>321000010000</t>
  </si>
  <si>
    <t>NYC GEOG DIST #10 - BRONX</t>
  </si>
  <si>
    <t>321100010000</t>
  </si>
  <si>
    <t>NYC GEOG DIST #11 - BRONX</t>
  </si>
  <si>
    <t>321200010000</t>
  </si>
  <si>
    <t>NYC GEOG DIST #12 - BRONX</t>
  </si>
  <si>
    <t>331300010000</t>
  </si>
  <si>
    <t>NYC GEOG DIST #13 - BROOKLYN</t>
  </si>
  <si>
    <t>331400010000</t>
  </si>
  <si>
    <t>NYC GEOG DIST #14 - BROOKLYN</t>
  </si>
  <si>
    <t>WILLIAMSBURG CHARTER HIGH SCHOOL</t>
  </si>
  <si>
    <t>331500010000</t>
  </si>
  <si>
    <t>NYC GEOG DIST #15 - BROOKLYN</t>
  </si>
  <si>
    <t>SUMMIT ACADEMY CHARTER SCHOOL</t>
  </si>
  <si>
    <t>331600010000</t>
  </si>
  <si>
    <t>NYC GEOG DIST #16 - BROOKLYN</t>
  </si>
  <si>
    <t>331700010000</t>
  </si>
  <si>
    <t>NYC GEOG DIST #17 - BROOKLYN</t>
  </si>
  <si>
    <t>331800010000</t>
  </si>
  <si>
    <t>NYC GEOG DIST #18 - BROOKLYN</t>
  </si>
  <si>
    <t>331900010000</t>
  </si>
  <si>
    <t>NYC GEOG DIST #19 - BROOKLYN</t>
  </si>
  <si>
    <t>332000010000</t>
  </si>
  <si>
    <t>NYC GEOG DIST #20 - BROOKLYN</t>
  </si>
  <si>
    <t>332100010000</t>
  </si>
  <si>
    <t>NYC GEOG DIST #21 - BROOKLYN</t>
  </si>
  <si>
    <t>332200010000</t>
  </si>
  <si>
    <t>NYC GEOG DIST #22 - BROOKLYN</t>
  </si>
  <si>
    <t>332300010000</t>
  </si>
  <si>
    <t>NYC GEOG DIST #23 - BROOKLYN</t>
  </si>
  <si>
    <t>333200010000</t>
  </si>
  <si>
    <t>NYC GEOG DIST #32 - BROOKLYN</t>
  </si>
  <si>
    <t>342400010000</t>
  </si>
  <si>
    <t>NYC GEOG DIST #24 - QUEENS</t>
  </si>
  <si>
    <t>342500010000</t>
  </si>
  <si>
    <t>NYC GEOG DIST #25 - QUEENS</t>
  </si>
  <si>
    <t>342600010000</t>
  </si>
  <si>
    <t>NYC GEOG DIST #26 - QUEENS</t>
  </si>
  <si>
    <t>342700010000</t>
  </si>
  <si>
    <t>NYC GEOG DIST #27 - QUEENS</t>
  </si>
  <si>
    <t>342800010000</t>
  </si>
  <si>
    <t>NYC GEOG DIST #28 - QUEENS</t>
  </si>
  <si>
    <t>342900010000</t>
  </si>
  <si>
    <t>NYC GEOG DIST #29 - QUEENS</t>
  </si>
  <si>
    <t>343000010000</t>
  </si>
  <si>
    <t>NYC GEOG DIST #30 - QUEENS</t>
  </si>
  <si>
    <t>11</t>
  </si>
  <si>
    <t>303500010035-1722</t>
  </si>
  <si>
    <t>NYC - DEP CHANC (PUBLIC SCHOOL CHOICE-1722)</t>
  </si>
  <si>
    <t>305100010051-1723</t>
  </si>
  <si>
    <t>NYC - DEP CHANC INSTR (PRIORITY/FOCUS SWP-1723)</t>
  </si>
  <si>
    <t>305100010051-1724</t>
  </si>
  <si>
    <t>NYC - DEP CHANC INSTR (PRIORITY/FOCUS TAS-1724)</t>
  </si>
  <si>
    <t>305100010051-1726</t>
  </si>
  <si>
    <t>NYC - DEP CHANC INSTR (DELINQUENT-1726)</t>
  </si>
  <si>
    <t>304600010046-1727</t>
  </si>
  <si>
    <t>NYC - DIV OF HUMAN RESOURCES (T1 BILINGUAL-1727)</t>
  </si>
  <si>
    <t>305100010051-1729</t>
  </si>
  <si>
    <t>NYC - DEP CHANC INSTR (SWP-1729)</t>
  </si>
  <si>
    <t>305100010051-1731</t>
  </si>
  <si>
    <t>NYC - DEP CHANC INSTR (TAS-1731)</t>
  </si>
  <si>
    <t>306400010064-1732</t>
  </si>
  <si>
    <t>NYC - NONPUBLIC SCHOOL PROG (1732)</t>
  </si>
  <si>
    <t>305100010051-1733</t>
  </si>
  <si>
    <t>NYC - DEP CHANC INSTR (STH NT1/HOMELESS-1733)</t>
  </si>
  <si>
    <t>305100010051-1734</t>
  </si>
  <si>
    <t>NYC - DEP CHANC INSTR (ADMIN SUPPORT-1734)</t>
  </si>
  <si>
    <t>305100010051-1736</t>
  </si>
  <si>
    <t>NYC - DEP CHANC INSTR (SES-1736)</t>
  </si>
  <si>
    <t>305100010051-1742</t>
  </si>
  <si>
    <t>NYC - DEP CHANC INSTR (PRE-K-1742)</t>
  </si>
  <si>
    <t>304000010040-1744</t>
  </si>
  <si>
    <t>NYC - BOARD OF EDUCATION (EVALUATION SVC-1744)</t>
  </si>
  <si>
    <t>305100010051-1921</t>
  </si>
  <si>
    <t>NYC - DEP CHANC INSTR (NEGLECTED-1921)</t>
  </si>
  <si>
    <t>90</t>
  </si>
  <si>
    <t>SOUTHSIDE ACADEMY CHARTER SCHOOL</t>
  </si>
  <si>
    <t>75</t>
  </si>
  <si>
    <t>29</t>
  </si>
  <si>
    <t>EAST RAMAPO CSD (SPRING VALLEY)</t>
  </si>
  <si>
    <t>7</t>
  </si>
  <si>
    <t>67</t>
  </si>
  <si>
    <t>COBLESKILL-RICHMONDVILLE CSD</t>
  </si>
  <si>
    <t>63</t>
  </si>
  <si>
    <t>46</t>
  </si>
  <si>
    <t>GREENBURGH ELE UFSD</t>
  </si>
  <si>
    <t>MT VERNON SCHOOL DISTRICT</t>
  </si>
  <si>
    <t>44</t>
  </si>
  <si>
    <t>37</t>
  </si>
  <si>
    <t>NYC MANHATTAN BOROUGH</t>
  </si>
  <si>
    <t>15</t>
  </si>
  <si>
    <t>NYC BROOKLYN BOROUGH</t>
  </si>
  <si>
    <t>28</t>
  </si>
  <si>
    <t>NYC BRONX BOROUGH</t>
  </si>
  <si>
    <t>45</t>
  </si>
  <si>
    <t>NYC QUEENS BOROUGH</t>
  </si>
  <si>
    <r>
      <t>E2. End Date:</t>
    </r>
    <r>
      <rPr>
        <b/>
        <sz val="11"/>
        <color indexed="8"/>
        <rFont val="Calibri"/>
        <family val="2"/>
        <scheme val="minor"/>
      </rPr>
      <t xml:space="preserve"> Identify the projected end date for each activity.</t>
    </r>
  </si>
  <si>
    <r>
      <rPr>
        <b/>
        <u/>
        <sz val="11"/>
        <color indexed="8"/>
        <rFont val="Calibri"/>
        <family val="2"/>
        <scheme val="minor"/>
      </rPr>
      <t>E1. Start Date:</t>
    </r>
    <r>
      <rPr>
        <b/>
        <sz val="11"/>
        <color indexed="8"/>
        <rFont val="Calibri"/>
        <family val="2"/>
        <scheme val="minor"/>
      </rPr>
      <t xml:space="preserve"> Identify the projected start date for each activity.</t>
    </r>
  </si>
  <si>
    <r>
      <rPr>
        <b/>
        <u/>
        <sz val="11"/>
        <color theme="1"/>
        <rFont val="Calibri"/>
        <family val="2"/>
        <scheme val="minor"/>
      </rPr>
      <t>D1. SMART Goal:</t>
    </r>
    <r>
      <rPr>
        <b/>
        <sz val="11"/>
        <color theme="1"/>
        <rFont val="Calibri"/>
        <family val="2"/>
        <scheme val="minor"/>
      </rPr>
      <t xml:space="preserve">  Create a goal that directly addresses the Needs Statement. The goal should be written as Specific, Measurable, Ambitious, Results-oriented, and Timely.</t>
    </r>
  </si>
  <si>
    <r>
      <t>C1. Needs Statement:</t>
    </r>
    <r>
      <rPr>
        <b/>
        <sz val="11"/>
        <color theme="1"/>
        <rFont val="Calibri"/>
        <family val="2"/>
        <scheme val="minor"/>
      </rPr>
      <t xml:space="preserve"> Create a clear and concise statement that addresses the primary need(s) to be addressed. Be sure to incorporate the most recent DTSDE review and other applicable data.</t>
    </r>
  </si>
  <si>
    <r>
      <t>D2. Leading Indicator(s):</t>
    </r>
    <r>
      <rPr>
        <b/>
        <sz val="11"/>
        <color theme="1"/>
        <rFont val="Calibri"/>
        <family val="2"/>
        <scheme val="minor"/>
      </rPr>
      <t xml:space="preserve"> Identify the specific indicators that will be used to monitor progress toward the goal.</t>
    </r>
  </si>
  <si>
    <t>LEA Name:</t>
  </si>
  <si>
    <t>Contact Name</t>
  </si>
  <si>
    <t>Title</t>
  </si>
  <si>
    <t>Phone</t>
  </si>
  <si>
    <t>Email</t>
  </si>
  <si>
    <t>Website for Published Plan</t>
  </si>
  <si>
    <t>APPROVAL OF THIS PLAN BY THE SUPERINTENDENT AND BOARD OF EDUCATION (IN NEW YORK CITY, THE CHANCELLOR OR THE CHANCELLOR’S DESIGNEE) IS MANDATORY.</t>
  </si>
  <si>
    <t>Implementation is required no later than the first day of regular student attendance.</t>
  </si>
  <si>
    <t>THE SIGNATURES BELOW CONFIRM APPROVAL.</t>
  </si>
  <si>
    <t>Position</t>
  </si>
  <si>
    <t>Signature</t>
  </si>
  <si>
    <t>Print Name</t>
  </si>
  <si>
    <t>Date</t>
  </si>
  <si>
    <t>Superintendent</t>
  </si>
  <si>
    <t>President, B.O.E. / Chancellor or Chancellor's Designee</t>
  </si>
  <si>
    <t>Name</t>
  </si>
  <si>
    <t>Title / Organization</t>
  </si>
  <si>
    <t>Meeting Date(s)</t>
  </si>
  <si>
    <t>Locations(s)</t>
  </si>
  <si>
    <t>Location(s)</t>
  </si>
  <si>
    <t>Total Student Enrollment</t>
  </si>
  <si>
    <t>% Title I Population</t>
  </si>
  <si>
    <t>% Attendance Rate</t>
  </si>
  <si>
    <t>% American Indian or Alaska Native</t>
  </si>
  <si>
    <t>% Black or African American</t>
  </si>
  <si>
    <t>% Hispanic or Latino</t>
  </si>
  <si>
    <t>% White</t>
  </si>
  <si>
    <t>% Multi-Racial</t>
  </si>
  <si>
    <t>Overall State Accountability Status</t>
  </si>
  <si>
    <t>Did Not Meet Adequate Yearly Progress (AYP) in ELA</t>
  </si>
  <si>
    <t>American Indian or Alaska Native</t>
  </si>
  <si>
    <t>Black or African American</t>
  </si>
  <si>
    <t>Hispanic or Latino</t>
  </si>
  <si>
    <t>Asian or Native Hawaiian/Other Pacific Islander</t>
  </si>
  <si>
    <t>White</t>
  </si>
  <si>
    <t>Multi-Racial</t>
  </si>
  <si>
    <t>Students with Disabilities</t>
  </si>
  <si>
    <t>Limited English Proficient</t>
  </si>
  <si>
    <t>Economically Disadvantaged</t>
  </si>
  <si>
    <t>Did Not Meet Adequate Yearly Progress (AYP) in Mathematics</t>
  </si>
  <si>
    <t>Did Not Meet Adequate Yearly Progress (AYP) in Science</t>
  </si>
  <si>
    <t>Did Not Meet Adequate Yearly Progress (AYP) for Effective Annual Measurable Objective</t>
  </si>
  <si>
    <r>
      <t xml:space="preserve">In reflecting on the </t>
    </r>
    <r>
      <rPr>
        <b/>
        <u/>
        <sz val="11"/>
        <color rgb="FFFF0000"/>
        <rFont val="Calibri"/>
        <family val="2"/>
        <scheme val="minor"/>
      </rPr>
      <t>PREVIOUS YEAR'S</t>
    </r>
    <r>
      <rPr>
        <b/>
        <sz val="11"/>
        <rFont val="Calibri"/>
        <family val="2"/>
        <scheme val="minor"/>
      </rPr>
      <t xml:space="preserve"> PLAN:</t>
    </r>
  </si>
  <si>
    <r>
      <t xml:space="preserve">In developing the </t>
    </r>
    <r>
      <rPr>
        <b/>
        <u/>
        <sz val="11"/>
        <color indexed="10"/>
        <rFont val="Calibri"/>
        <family val="2"/>
      </rPr>
      <t>CURRENT YEAR'S</t>
    </r>
    <r>
      <rPr>
        <b/>
        <sz val="11"/>
        <color indexed="8"/>
        <rFont val="Calibri"/>
        <family val="2"/>
      </rPr>
      <t xml:space="preserve"> plan:</t>
    </r>
  </si>
  <si>
    <t>• List all the ways in which the current plan will be made widely available to the public.</t>
  </si>
  <si>
    <t>• List the student academic achievement targets for the identified subgroups in the current plan.</t>
  </si>
  <si>
    <t>Tenet 2: School Leader Practices and Decisions</t>
  </si>
  <si>
    <t>Tenet 3: Curriculum Development and Support</t>
  </si>
  <si>
    <t>Tenet 4: Teacher Practices and Decisions</t>
  </si>
  <si>
    <t>Tenet 5: Student Social and Emotional Developmental Health</t>
  </si>
  <si>
    <t>Tenet 6: Family and Community Engagement</t>
  </si>
  <si>
    <t>REVIEWER FEEDBACK ON ACTIVITIES</t>
  </si>
  <si>
    <t xml:space="preserve">   Limited Degree (Fewer than 20% of goals were achieved.)</t>
  </si>
  <si>
    <t xml:space="preserve">   Partial Degree (Fewer than 50% of goals were achieved.)</t>
  </si>
  <si>
    <t xml:space="preserve">   Moderate Degree (At least 50% of goals were achieved.)</t>
  </si>
  <si>
    <t xml:space="preserve">   Major Degree (At least 90% of goals were achieved.)</t>
  </si>
  <si>
    <t xml:space="preserve">   Limited Degree (Fewer than 20% of activities were carried out.)</t>
  </si>
  <si>
    <t xml:space="preserve">   Partial Degree (Fewer than 50% of activities were carried out.)</t>
  </si>
  <si>
    <t xml:space="preserve">   Moderate Degree (At least 50% of activities were carried out.)</t>
  </si>
  <si>
    <t xml:space="preserve">   Major Degree (At least 90% of activities were carried out.)</t>
  </si>
  <si>
    <t xml:space="preserve">   Limited Degree (No identified subgroups improved achievement.)</t>
  </si>
  <si>
    <t xml:space="preserve">   Partial Degree (Some of the identified subgroups improved achievement.)</t>
  </si>
  <si>
    <t xml:space="preserve">   Moderate Degree (A majority of identified subgroups improved achievement.)</t>
  </si>
  <si>
    <t xml:space="preserve">   Major Degree (All identified subgroups improved achievement.)</t>
  </si>
  <si>
    <t xml:space="preserve">   Limited Degree (There was no increase in the level of Parent Engagement.)</t>
  </si>
  <si>
    <t xml:space="preserve">   Partial Degree (There was a minor increase in the level of Parent Engagement.)</t>
  </si>
  <si>
    <t xml:space="preserve">   Moderate Degree (There was modest increase in the level of Parent Engagement.)</t>
  </si>
  <si>
    <t xml:space="preserve">   Major Degree (There was a significant increase in the level of Parent Engagement.)</t>
  </si>
  <si>
    <t xml:space="preserve">   Limited Degree (Fewer than 20% of planned activities were funded.)</t>
  </si>
  <si>
    <t xml:space="preserve">   Partial Degree (Fewer than 50% of planned activities were funded.)</t>
  </si>
  <si>
    <t xml:space="preserve">   Moderate Degree (At least 50% of planned activities were funded.)</t>
  </si>
  <si>
    <t xml:space="preserve">   Major Degree (At least 90% of planned activities were funded.)</t>
  </si>
  <si>
    <t xml:space="preserve">   Tenet 1: District Leadership and Capacity</t>
  </si>
  <si>
    <t>School Name:</t>
  </si>
  <si>
    <t>School Leadership Team</t>
  </si>
  <si>
    <t>SCEP Plan Overview</t>
  </si>
  <si>
    <t>Curriculum Development and Support: The school has rigorous and coherent curricula and assessments that are appropriately aligned to the Common Core Learning Standards (CCLS) for all students and are modified for identified subgroups in order to maximize teacher instructional practices and student-learning outcomes.</t>
  </si>
  <si>
    <t xml:space="preserve">Teacher Practices and Decisions: Teachers engage in strategic practices and decision-making in order to address the gap between what students know and need to learn, so that all students and pertinent subgroups experience consistent
high levels of engagement, thinking and achievement.
</t>
  </si>
  <si>
    <t>Student Social and Emotional Developmental Health: The school community identifies, promotes, and supports social and emotional development by designing systems and experiences that lead to healthy relationships and a safe, respectful
environment that is conducive to learning for all constituents.</t>
  </si>
  <si>
    <t>The school creates a culture of partnership where families, community members and school staff work together to share in the responsibility for student academic progress and social-emotional growth and well-being.</t>
  </si>
  <si>
    <t>Tenet 5 - Student Social and Emotional Developmental Health</t>
  </si>
  <si>
    <t>Tenet 4 - Teacher Practices and Decisions</t>
  </si>
  <si>
    <t>Tenet 3 - Curriculum Development and Support</t>
  </si>
  <si>
    <t>Tenet 6 - Family and Community Engagement</t>
  </si>
  <si>
    <t>Tenet 2 - School Leader Practices and Decisions</t>
  </si>
  <si>
    <t>School Information Sheet</t>
  </si>
  <si>
    <t>The Organizational Plan should provide an understanding of how the school will be operated, beginning with its governance and management.  It should present a clear picture of the school’s operating priorities, delegation of responsibilities, and relationships with key stakeholders.</t>
  </si>
  <si>
    <r>
      <rPr>
        <b/>
        <sz val="11"/>
        <color indexed="8"/>
        <rFont val="Calibri"/>
        <family val="2"/>
      </rPr>
      <t>SCHOOL LEADERSHIP TEAM:</t>
    </r>
    <r>
      <rPr>
        <sz val="11"/>
        <color theme="1"/>
        <rFont val="Calibri"/>
        <family val="2"/>
        <scheme val="minor"/>
      </rPr>
      <t xml:space="preserve">  The SCEP must be developed in consultation with parents, school staff, and others pursuant to §100.11 of Commissioner’s Regulations. Participants who are regularly involved in your district and school improvement initiatives, such as community organizations or institutes of higher education should be included.  By signing below, stakeholders ascertain that, although they may not agree with all components of the plan, they have actively participated in the development and revision of the SCEP. </t>
    </r>
  </si>
  <si>
    <t>Grade Configuration</t>
  </si>
  <si>
    <t>% of Students Eligible for Free Lunch</t>
  </si>
  <si>
    <t>% of Students Eligible for Reduced-Price  Lunch</t>
  </si>
  <si>
    <t>% of Limited English Proficient Students</t>
  </si>
  <si>
    <t>% of Students with Disabilities</t>
  </si>
  <si>
    <t>% Asian, Native Hawaiian / Other Pacific Islander</t>
  </si>
  <si>
    <t>School Personnel</t>
  </si>
  <si>
    <t>Years Principal Assigned to School</t>
  </si>
  <si>
    <t># of Assistant Principals</t>
  </si>
  <si>
    <t># of Deans</t>
  </si>
  <si>
    <t># of Counselors / Social Workers</t>
  </si>
  <si>
    <t>% of Teachers Teaching Out of Certification Area</t>
  </si>
  <si>
    <t>% Teaching with Fewer than 3 Years of Experience</t>
  </si>
  <si>
    <t>Average # of Teacher Absences</t>
  </si>
  <si>
    <t>Priority School</t>
  </si>
  <si>
    <t>Focus School Identified by a Focus District</t>
  </si>
  <si>
    <t>Identification for ELA?</t>
  </si>
  <si>
    <t>Identification for Math?</t>
  </si>
  <si>
    <t>Identification for Science?</t>
  </si>
  <si>
    <t>Identification for High School Graduation Rate?</t>
  </si>
  <si>
    <t>ELA Performance at Level 3 and Level 4</t>
  </si>
  <si>
    <t>Math Performance at Level 3 and Level 4</t>
  </si>
  <si>
    <t>Science Performance at Level 3 and Level 4</t>
  </si>
  <si>
    <t>Four-Year Graduation Rate                   (HS Only)</t>
  </si>
  <si>
    <t>% of 1st Year Students Who Earned 10+ Credits (HS Only)</t>
  </si>
  <si>
    <t>% of 2nd Year Students Who Earned 10+ Credits (HS Only)</t>
  </si>
  <si>
    <t>% of 3rd Year Students Who Earned 10+ Credits (HS Only)</t>
  </si>
  <si>
    <t>Six-Year Graduation Rate                   (HS Only)</t>
  </si>
  <si>
    <t>Racial/Ethnic Origin of School Student Population</t>
  </si>
  <si>
    <t>• Describe the transition plans to assist preschool children from early childhood programs to the elementary school program (e.g., aligned curriculum, joint PD &amp; parent involvement activities, sharing of records/info, early intervention services, etc.). Applies to elementary schools ONLY.</t>
  </si>
  <si>
    <t>Common Leading Indicators Worksheet</t>
  </si>
  <si>
    <t>Student Average Daily Attendance</t>
  </si>
  <si>
    <t>Student Drop-Out Rate</t>
  </si>
  <si>
    <t>Student Credit Accruals (HS Students)</t>
  </si>
  <si>
    <t>Student Completion of Advanced Coursework</t>
  </si>
  <si>
    <t>Student Suspension Rate (Short-Term / Long-Term)</t>
  </si>
  <si>
    <t>Student Discipline Referrals</t>
  </si>
  <si>
    <t>Student Truancy Rate</t>
  </si>
  <si>
    <t>Student Performance on January Regents Exams</t>
  </si>
  <si>
    <t>Student Participation in ELT Opportunities</t>
  </si>
  <si>
    <t>Minutes of Expanded Learning Time (ELT) Offered</t>
  </si>
  <si>
    <t>Teacher Average Daily Attendance Rate</t>
  </si>
  <si>
    <t>Teachers Rated as "Effective" and "Highly Effective"</t>
  </si>
  <si>
    <t>Teacher Attendance at Professional Development</t>
  </si>
  <si>
    <t>Parent Attendance at Workshops</t>
  </si>
  <si>
    <t>Parent Participation in District/School Surveys</t>
  </si>
  <si>
    <t>Student Growth Percentile  for Low-Income Students</t>
  </si>
  <si>
    <t xml:space="preserve">• Describe the most significant positive impact(s) that resulted from the previous year’s plan (may include such examples as specific changes in adult behavior and/or measurable changes in student outcomes). </t>
  </si>
  <si>
    <t>1.  New School Design and Educational Plan</t>
  </si>
  <si>
    <t>2. Organizational Plan</t>
  </si>
  <si>
    <t>In this section, the district must describe the development of the plan, the degree to which the previous school year's SCEP was successfully implemented, overall improvement mission or guiding principles at the core of the strategy for executing the mission/guiding principles, the key design elements of the SCEP, and other unique characteristics of the plan (if any), and provide evidence of the district’s capacity to effectively oversee and manage the improvement plan.</t>
  </si>
  <si>
    <t>The SCEP must be made widely available through public means, such as posting on the Internet, by the district.  The Overview will serve as the at-a-glance summary of how the district will use various funding sources to improve student achievement.  A complete overview will address the following:</t>
  </si>
  <si>
    <t>Tenet 2</t>
  </si>
  <si>
    <t>Tenet 3</t>
  </si>
  <si>
    <t>Tenet 5</t>
  </si>
  <si>
    <t>Tenet 4</t>
  </si>
  <si>
    <t>Tenet 6</t>
  </si>
  <si>
    <t>REVIEWER FEEDBACK ON NEEDS ASSESSMENT</t>
  </si>
  <si>
    <t xml:space="preserve">ENTER DATA INTO ALL YELLOW CELLS. </t>
  </si>
  <si>
    <t>Priority Schools: Expanded Learning Time Plan</t>
  </si>
  <si>
    <t>D. Describe the focused priorities, expressed as clearly articulated and measurable goals, that will guide the implementation and evaluation of all program partnerships and activities.</t>
  </si>
  <si>
    <t>F. Describe how the school will provide a consistently high-quality and rigorous core academic program, delivered by  NYS certified teachers and qualified community educators (e.g., tutors, teaching artists, etc.), that directly aligns with Common Core Learning Standards.</t>
  </si>
  <si>
    <t>E. Describe how the school will foster a culture of safety, support, and social emotional growth where high expectations for students and staff are clearly articulated and supported through appropriate policies, procedures, and/or practices that adhere to NYSED’s social/emotional learning guidelines.</t>
  </si>
  <si>
    <t>G. Describe how the school will support personalized learning for all students through differentiated instruction, timely and targeted interventions for students who require additional support, and opportunities for acceleration.</t>
  </si>
  <si>
    <t>H. Describe how the school will integrate high-quality and engaging enrichment programming that builds critical knowledge and skills and exposes students to potential college and career pathways.</t>
  </si>
  <si>
    <t>I. Describe how the school will embed consistent and meaningful opportunities for all constituencies to collaborate with their peers, participate in professional development that improves instructional practices, and engage in self-reflection and evaluation.</t>
  </si>
  <si>
    <t>J. Describe how the school will utilize data cycles that include baseline, progress monitoring, and summative evaluation measures for evaluating teaching and learning and informing appropriate supports, interventions, and/or services.</t>
  </si>
  <si>
    <t>K. Describe how the school will allocate and integrate school, district, and community resources strategically to ensure that identified goals are achieved and critical program components can be sustained and/or scaled up over time.</t>
  </si>
  <si>
    <t>B. Describe the unique academic, social, and emotional needs of targeted students that will be addressed through the components of the ELT program.</t>
  </si>
  <si>
    <t>C. Describe how the school engaged representatives from multiple school and community stakeholder groups in thoughtful, data-driven needs assessment that address the holistic needs of students and teachers.</t>
  </si>
  <si>
    <t>Statement of Assurances</t>
  </si>
  <si>
    <t>By signing this document, the Local Education Agency certifies that:</t>
  </si>
  <si>
    <t>LEA BEDS Code:</t>
  </si>
  <si>
    <t>Signatures confirm the respective parties certify that the SCEP addresses all of the required components of the ESEA Flexibility Waiver as detailed on page 1 of this document and understand that any significant modification of the school’s approved plan require the prior approval of the commissioner.</t>
  </si>
  <si>
    <r>
      <t xml:space="preserve">% of Teachers with </t>
    </r>
    <r>
      <rPr>
        <b/>
        <u/>
        <sz val="11"/>
        <color rgb="FFFF0000"/>
        <rFont val="Calibri"/>
        <family val="2"/>
        <scheme val="minor"/>
      </rPr>
      <t>NO</t>
    </r>
    <r>
      <rPr>
        <sz val="11"/>
        <color theme="1"/>
        <rFont val="Calibri"/>
        <family val="2"/>
        <scheme val="minor"/>
      </rPr>
      <t xml:space="preserve"> Valid Teaching Certificate (Out of Compliance)</t>
    </r>
  </si>
  <si>
    <t>• List anticipated barriers that may impact the ability to accomplish the mission or guiding principles and how those barriers will be addressed.</t>
  </si>
  <si>
    <t xml:space="preserve">• Describe the professional development opportunities that will be provided to teachers and school leaders and the rationale for each opportunity. </t>
  </si>
  <si>
    <t xml:space="preserve">• List the highlights of the initiatives described in the current SCEP. </t>
  </si>
  <si>
    <t>• State the mission or guiding principles of the school and describe the relationship between the mission or guiding principles and the identified needs of the school.</t>
  </si>
  <si>
    <t>• Describe how school structures will drive strategic implementation of the mission/guiding principles.</t>
  </si>
  <si>
    <t>• List all methods of dialogue that school leaders will implement to strengthen relationships with school staff and the community.</t>
  </si>
  <si>
    <r>
      <rPr>
        <b/>
        <sz val="11"/>
        <color theme="1"/>
        <rFont val="Calibri"/>
        <family val="2"/>
        <scheme val="minor"/>
      </rPr>
      <t xml:space="preserve"> </t>
    </r>
    <r>
      <rPr>
        <b/>
        <u/>
        <sz val="11"/>
        <color theme="1"/>
        <rFont val="Calibri"/>
        <family val="2"/>
        <scheme val="minor"/>
      </rPr>
      <t>D2. Leading Indicator(s):</t>
    </r>
    <r>
      <rPr>
        <b/>
        <sz val="11"/>
        <color indexed="8"/>
        <rFont val="Calibri"/>
        <family val="2"/>
      </rPr>
      <t xml:space="preserve"> Identify the specific indicators that will be used to monitor progress toward the goal.   For each leading indicator, enter a "Y" into the cell for each applicable Tenet for which that indicator will be used.</t>
    </r>
  </si>
  <si>
    <r>
      <t>E3. Action Plan:</t>
    </r>
    <r>
      <rPr>
        <b/>
        <sz val="11"/>
        <color indexed="8"/>
        <rFont val="Calibri"/>
        <family val="2"/>
        <scheme val="minor"/>
      </rPr>
      <t xml:space="preserve"> Detail each action that will take place in order to achieve the identified SMART Goal. Specifically describe what each planned activity is; who will be responsible for completing each activity; who will participate in each activity;  how </t>
    </r>
    <r>
      <rPr>
        <b/>
        <u/>
        <sz val="11"/>
        <color indexed="8"/>
        <rFont val="Calibri"/>
        <family val="2"/>
        <scheme val="minor"/>
      </rPr>
      <t xml:space="preserve">often each activity will take place; and the intended impact of each activity. Do not combine multiple activities into a single cell; each activity should be written in its own cell. </t>
    </r>
  </si>
  <si>
    <t>• List the identified needs in the school that will be targeted for improvement in this plan.</t>
  </si>
  <si>
    <r>
      <rPr>
        <b/>
        <sz val="11"/>
        <color indexed="8"/>
        <rFont val="Calibri"/>
        <family val="2"/>
      </rPr>
      <t>Instructions:</t>
    </r>
    <r>
      <rPr>
        <sz val="11"/>
        <color theme="1"/>
        <rFont val="Calibri"/>
        <family val="2"/>
        <scheme val="minor"/>
      </rPr>
      <t xml:space="preserve"> List the stakeholders who participated in developing the SCEP as required by Commissioner’s Regulations §100.18. Provide dates and locations of Local Stakeholder meetings.  Boxes should be added as necessary.</t>
    </r>
  </si>
  <si>
    <t xml:space="preserve">SIG 1003(a) Recipient </t>
  </si>
  <si>
    <t>SIG 1003(g) Recipient</t>
  </si>
  <si>
    <t>1. Rate the degree to which the School achieved the goals identified in the previous year's School Comprehensive Education Plan (Mark with an "X").</t>
  </si>
  <si>
    <t>2. Rate the degree to which the School successfully implemented the activities identified in the previous year's SCEP (Mark with an "X").</t>
  </si>
  <si>
    <t>3. Rate the degree to which the activities identified in the previous year's SCEP impacted academic achievement targets for identified subgroups (Mark with an "X").</t>
  </si>
  <si>
    <t>4. Rate the degree to which the activities identified in the previous year's SCEP increased Parent Engagement (Mark with an "X").</t>
  </si>
  <si>
    <t>5. Rate the degree to which the activities identified in the previous year's SCEP received the funding necessary to achieve the corresponding goals (Mark with an "X").</t>
  </si>
  <si>
    <t>6. Identify in which Tenet the school made the most growth during the previous year (Mark with an "X").</t>
  </si>
  <si>
    <t>Visionary leaders create a school community and culture that lead to success, well-being and high academic outcomes for all students via systems of continuous and sustainable school improvement.</t>
  </si>
  <si>
    <t>1. The School Comprehensive Education Plan (SCEP) has been developed in consultation with parents, school staff and others in accordance with the requirements of Shared-Decision Making (CR 100.11) to provide a meaningful opportunity for stakeholders to participate in the development of the plan and comment on the plans before they are approved.  Note:  For schools identified as  Pers</t>
  </si>
  <si>
    <t>Persistently Failing School (per Education Law 211-f)</t>
  </si>
  <si>
    <t>Failing School (per Education Law 211-f)</t>
  </si>
  <si>
    <t>2. The  School Comprehensive Education Plan (SCEP) has been formally approved by the school board and will be made widely available through public means, such as posting on the Internet, distribution through the media and distribution through public agencies.</t>
  </si>
  <si>
    <t xml:space="preserve">3. The School Comprehensive Education Plan (SCEP) will be implemented no later than the beginning of the first day of regular student attendance. </t>
  </si>
  <si>
    <t xml:space="preserve">4. A comprehensive systems approach will be established to recruit, develop, retain and equitably distribute  effective teachers and school leaders as part of the implementation of the Annual Professional Performance Review (APPR) system required by Education law §3012-c. </t>
  </si>
  <si>
    <t>5. Professional development  will be provided to teachers and school leaders that will fully support the strategic efforts described within this plan.</t>
  </si>
  <si>
    <t>6.Meaningful time for collaboration will be used to review and analyze data in order to inform and improve district policies, procedures, and instructional practices.</t>
  </si>
  <si>
    <t>A. Describe the target population of students to be served by the Expanded Learning Time program. Indicate whether students' participation in the additional hours will be mandatory or voluntary, and if voluntary, how are you ensuring that 50% or more of the students or of Academic Intervention Services students are participating?</t>
  </si>
  <si>
    <t>http://www.p12.nysed.gov/accountability/forms.html</t>
  </si>
  <si>
    <t>Under New York State's approved ESEA Flexibility Waiver, all Priority Schools are required to implement a systematic whole school reform model for a period of 3 years. In support of this implementation the Department has committed to ensuring that leaders of Priority Schools that are engaged in implementing whole school reform models are selected and supported by districts through a process that ensures high leadership qualifications as well as a good match between the leader’s skills and competencies and the identified needs of the school. All priority schools that are not current recipients of School Improvement Grant (SIG [G]) or School Innovation Fund (SIF) must complete and submit the principal checklist accessed by the hyperlink and provide full responses to the narrative questions below to demonstrate their plan for implementation of a whole school reform model.</t>
  </si>
  <si>
    <r>
      <rPr>
        <b/>
        <u/>
        <sz val="11"/>
        <color theme="1"/>
        <rFont val="Calibri"/>
        <family val="2"/>
        <scheme val="minor"/>
      </rPr>
      <t>A. Site-based Governance:</t>
    </r>
    <r>
      <rPr>
        <b/>
        <sz val="11"/>
        <color theme="1"/>
        <rFont val="Calibri"/>
        <family val="2"/>
        <scheme val="minor"/>
      </rPr>
      <t xml:space="preserve">  Provide an update to the organizational structure of the school and its day-to-day operation. Explain the rationale for any changes or lack therof that have occurred since the 2015-16 plan.</t>
    </r>
  </si>
  <si>
    <t>1. Describe the schedule that will result in implementation of a whole school reform model no later than the 2018-19 school year.</t>
  </si>
  <si>
    <t>Re-Identified Focus Schools</t>
  </si>
  <si>
    <t>1.  Identify the Turnaround Principle the school is choosing to implement.</t>
  </si>
  <si>
    <t>2.   Describe the schools plan for intensive implementation of the identified principle.  As part of the response include a timeline for implementation.</t>
  </si>
  <si>
    <t>3.  Describe the plan for oversight of the implementation of the identified principle.</t>
  </si>
  <si>
    <r>
      <rPr>
        <b/>
        <u/>
        <sz val="11"/>
        <color theme="1"/>
        <rFont val="Calibri"/>
        <family val="2"/>
        <scheme val="minor"/>
      </rPr>
      <t>B.  Staffing, Human Resources, and Work Conditions:</t>
    </r>
    <r>
      <rPr>
        <b/>
        <sz val="11"/>
        <color theme="1"/>
        <rFont val="Calibri"/>
        <family val="2"/>
        <scheme val="minor"/>
      </rPr>
      <t xml:space="preserve">  Provide an update to the staffing plan for the school including staffing needs and recruitment strategies and what changes the school has made since the implementation of the 15-16 plan.</t>
    </r>
  </si>
  <si>
    <t xml:space="preserve">Priority Schools: Whole School Reform Model </t>
  </si>
  <si>
    <t>(Applicable to schools that were identified as Priority during the 2012-2016 identification period)</t>
  </si>
  <si>
    <t xml:space="preserve">As per New York State's approved ESEA Flexibility Waiver, Priority schools implementing a whole school reform model in 2016-2017 must demonstrate that a minimum of 200 additional student contact hours are being offered as Expanded Learning Time in addition to the current mandated length of 900 hours per year of instruction in elementary school and 990 hours per year in high school.  </t>
  </si>
  <si>
    <t xml:space="preserve">More information about the Turnaround Principles can be found at: https://www.ed.gov/sites/default/files/esea-flexibility-acc.doc </t>
  </si>
  <si>
    <t xml:space="preserve">Focus Schools that are re-identified on the February 2016 list must implement more rigorous interventions and prior to the beginning of the 2016-17 school year revise their SCEP to focus on the needs identified through their DTSDE reviews. Schools must begin immediately planning for intensive implementation of at least one ESEA Flexibility Turnaround Principle (e.g., redesign the school day, week, or year; modify the instructional program to ensure it is research-based, rigorous, and aligned with State academic content standards; provide time for collaboration on the use of data) beginning no later than the 2016-17 school year. Districts must complete a school leader checklist for the re-identified Focus School, if the principal has been leader of school for more than two full academic years, in order to determine whether the school leader should be provided additional professional development and/or mentoring or replaced.The SCEP must describe the schools plan for intensive implementation of at least one ESEA Flexibility Turnaround Principle. </t>
  </si>
  <si>
    <t>Newly identified Priority Schools are required to implement a whole school reform model by no later than the 2018-19 school year. Districts may meet this requirement through implementation of a 1003(g) School Improvement Grant intervention model, a School Innovation Fund model, or through implementation of a School Comprehensive Education Plan that includes a Whole School Reform Model aligned to the United States Department of Education’s (USDE) Turnaround Principles. More information regarding the requirements of these models can be found on the Office of School Innovation and Reform’s website at http://www.p12.nysed.gov/oisr/.</t>
  </si>
  <si>
    <t>(Applicable to schools that were identified as Focus during the 2012-2016 identification period)</t>
  </si>
  <si>
    <t>(Applicable to schools that were newly identified as Priority in February 2016)</t>
  </si>
  <si>
    <t>B2. DTSDE Review Type:</t>
  </si>
  <si>
    <t>B1. Most Recent DTSDE Review Date:</t>
  </si>
  <si>
    <t>REVIEWER FEEDBACK ON SMART GOAL/LEADING INDICATORS</t>
  </si>
  <si>
    <t>REVIEWER FEEDBACK</t>
  </si>
  <si>
    <r>
      <rPr>
        <b/>
        <u/>
        <sz val="11"/>
        <color theme="1"/>
        <rFont val="Calibri"/>
        <family val="2"/>
        <scheme val="minor"/>
      </rPr>
      <t>A.  Curriculum and Instruction:</t>
    </r>
    <r>
      <rPr>
        <b/>
        <sz val="11"/>
        <color theme="1"/>
        <rFont val="Calibri"/>
        <family val="2"/>
        <scheme val="minor"/>
      </rPr>
      <t xml:space="preserve"> Provide a description of the curriculum being used by the school and any adjustments made to the curriculum based on data analysis of the implementation of the 15-16 plan.</t>
    </r>
  </si>
  <si>
    <r>
      <rPr>
        <b/>
        <u/>
        <sz val="11"/>
        <color theme="1"/>
        <rFont val="Calibri"/>
        <family val="2"/>
        <scheme val="minor"/>
      </rPr>
      <t>B.  Professional Development:</t>
    </r>
    <r>
      <rPr>
        <b/>
        <sz val="11"/>
        <color theme="1"/>
        <rFont val="Calibri"/>
        <family val="2"/>
        <scheme val="minor"/>
      </rPr>
      <t xml:space="preserve">  Provide an update on the coherent framework for professional development described in the 2015-16 plan, which includes extensive job-embedded professional development, and structures for collaboration that enable teachers and support staff to have common, regular, and frequent planning time. Discuss how curriculum and instructional needs are reflected in plans for professional development.</t>
    </r>
  </si>
  <si>
    <r>
      <rPr>
        <b/>
        <u/>
        <sz val="11"/>
        <rFont val="Calibri"/>
        <family val="2"/>
        <scheme val="minor"/>
      </rPr>
      <t>C.  Use of Time:</t>
    </r>
    <r>
      <rPr>
        <b/>
        <sz val="11"/>
        <rFont val="Calibri"/>
        <family val="2"/>
        <scheme val="minor"/>
      </rPr>
      <t xml:space="preserve"> Provide an update on the daily  calendar and schedule as described in the 2015-16 plan and articulate how the use of time will continue to provide for meaningful improvements in the quality of instruction, enrichment opportunities, and professional culture of teacher leadership and collaboration. Based on data analysis of the 2015-16 plan</t>
    </r>
  </si>
  <si>
    <r>
      <rPr>
        <b/>
        <u/>
        <sz val="11"/>
        <color theme="1"/>
        <rFont val="Calibri"/>
        <family val="2"/>
        <scheme val="minor"/>
      </rPr>
      <t>D.  Assessment:</t>
    </r>
    <r>
      <rPr>
        <b/>
        <sz val="11"/>
        <color theme="1"/>
        <rFont val="Calibri"/>
        <family val="2"/>
        <scheme val="minor"/>
      </rPr>
      <t xml:space="preserve">  Provide an update to the school’s approach to assessment as described in the 2015-16 plan. </t>
    </r>
  </si>
  <si>
    <r>
      <rPr>
        <b/>
        <u/>
        <sz val="11"/>
        <rFont val="Calibri"/>
        <family val="2"/>
        <scheme val="minor"/>
      </rPr>
      <t>E.  School Climate and Discipline:</t>
    </r>
    <r>
      <rPr>
        <b/>
        <sz val="11"/>
        <rFont val="Calibri"/>
        <family val="2"/>
        <scheme val="minor"/>
      </rPr>
      <t xml:space="preserve"> Describe the strategies the school will employ to continue to develop and sustain a safe and orderly school climate that supports fulfillment of the educational goals. Explain the school’s approach to student behavior management and discipline for both the general student population and for students with special needs and if it has changed since evaluation of the 2015-16 plan. Explain how the school will encourage parent/family involvement and communication to support student learning and how it will gauge satisfaction with school climate.</t>
    </r>
  </si>
  <si>
    <r>
      <rPr>
        <b/>
        <u/>
        <sz val="11"/>
        <rFont val="Calibri"/>
        <family val="2"/>
        <scheme val="minor"/>
      </rPr>
      <t>F.  Meeting the Needs of Unique Populations:</t>
    </r>
    <r>
      <rPr>
        <b/>
        <sz val="11"/>
        <rFont val="Calibri"/>
        <family val="2"/>
        <scheme val="minor"/>
      </rPr>
      <t xml:space="preserve">  Describe the population of students with disabilities, including those with moderate to severe disabilities, students who are English language learners, and students from households that are eligible for the federal free or reduced-priced lunch program, first generation college goers, students of color, and other young people underrepresented in higher education and the specific continuum of instructional and support strategies that will be employed to meet the needs of these populations.</t>
    </r>
  </si>
  <si>
    <t>y</t>
  </si>
  <si>
    <t>Meeting Agendas</t>
  </si>
  <si>
    <t>Niagara Falls City School District</t>
  </si>
  <si>
    <t>400800010031</t>
  </si>
  <si>
    <t>Harry F. Abate Elementary School</t>
  </si>
  <si>
    <t>Cynthia Jones</t>
  </si>
  <si>
    <t>Principal</t>
  </si>
  <si>
    <t>716-278-7960</t>
  </si>
  <si>
    <t>cjones@nfschools.net</t>
  </si>
  <si>
    <t>www.nfschools.net/harryfabate</t>
  </si>
  <si>
    <t>Janelle Brydges</t>
  </si>
  <si>
    <t>4th Grade Teacher- Harry F. Abate Elementary</t>
  </si>
  <si>
    <t>Patricia Hennegan</t>
  </si>
  <si>
    <t>Pre - K3 Teacher - Harry F. Abate Elementary</t>
  </si>
  <si>
    <t>Principal - Harry F. Abate Elementary</t>
  </si>
  <si>
    <t>Gerald Orfano</t>
  </si>
  <si>
    <t>Assistant Principal - Harry F. Abate Elementary</t>
  </si>
  <si>
    <t>Sara Strangio</t>
  </si>
  <si>
    <t>Math Coach - Harry F. Abate Elementary</t>
  </si>
  <si>
    <t>PK3 - 6th</t>
  </si>
  <si>
    <t>Student Achievement Data</t>
  </si>
  <si>
    <t>Assessment of Student Academic Achievement</t>
  </si>
  <si>
    <t>Individual Student Reflection Form</t>
  </si>
  <si>
    <t>Logged Student partcipation in support groups</t>
  </si>
  <si>
    <t>Agency contact/topic log</t>
  </si>
  <si>
    <t xml:space="preserve">Decrease of incidents on VADIR Report </t>
  </si>
  <si>
    <t>Decrease of Incidents on DASA Report</t>
  </si>
  <si>
    <t>Creation of communication log</t>
  </si>
  <si>
    <t>Number of communication log entries</t>
  </si>
  <si>
    <t>Walk through data and trend analysis</t>
  </si>
  <si>
    <t>Administrator walk throughs</t>
  </si>
  <si>
    <t>Agenda for Celebrations/Meetings</t>
  </si>
  <si>
    <t>Student Impact Survey</t>
  </si>
  <si>
    <t>Parent Attendance/Sign in at Celebrations</t>
  </si>
  <si>
    <t>By June 2018, school leaders will incorporate school wide celebrations that recognize academic achievement and are fun for students as evidenced by a 1-5% increase in question #4 of the Student Voice A Survey which states that "our school is positive and fun".</t>
  </si>
  <si>
    <r>
      <t xml:space="preserve">The School Building Leadership Team will purchase a mascot costume to incorporate in school wide celebrations. </t>
    </r>
    <r>
      <rPr>
        <b/>
        <sz val="11"/>
        <color theme="1"/>
        <rFont val="Calibri"/>
        <family val="2"/>
        <scheme val="minor"/>
      </rPr>
      <t>Responsible:</t>
    </r>
    <r>
      <rPr>
        <sz val="11"/>
        <color theme="1"/>
        <rFont val="Calibri"/>
        <family val="2"/>
        <scheme val="minor"/>
      </rPr>
      <t xml:space="preserve"> Building Leadership Team </t>
    </r>
    <r>
      <rPr>
        <b/>
        <sz val="11"/>
        <color theme="1"/>
        <rFont val="Calibri"/>
        <family val="2"/>
        <scheme val="minor"/>
      </rPr>
      <t>Participants:</t>
    </r>
    <r>
      <rPr>
        <sz val="11"/>
        <color theme="1"/>
        <rFont val="Calibri"/>
        <family val="2"/>
        <scheme val="minor"/>
      </rPr>
      <t xml:space="preserve">  Administrators </t>
    </r>
    <r>
      <rPr>
        <b/>
        <sz val="11"/>
        <color theme="1"/>
        <rFont val="Calibri"/>
        <family val="2"/>
        <scheme val="minor"/>
      </rPr>
      <t>Frequency:</t>
    </r>
    <r>
      <rPr>
        <sz val="11"/>
        <color theme="1"/>
        <rFont val="Calibri"/>
        <family val="2"/>
        <scheme val="minor"/>
      </rPr>
      <t xml:space="preserve">Once </t>
    </r>
    <r>
      <rPr>
        <b/>
        <sz val="11"/>
        <color theme="1"/>
        <rFont val="Calibri"/>
        <family val="2"/>
        <scheme val="minor"/>
      </rPr>
      <t>Intended Impact:</t>
    </r>
    <r>
      <rPr>
        <sz val="11"/>
        <color theme="1"/>
        <rFont val="Calibri"/>
        <family val="2"/>
        <scheme val="minor"/>
      </rPr>
      <t xml:space="preserve"> Increase the impact and solidarity of school identity</t>
    </r>
  </si>
  <si>
    <r>
      <t xml:space="preserve">The School Building Leadership Team will include a section on the "Principal's Page" in the monthly newsletter to publicly celebrate students of the month. </t>
    </r>
    <r>
      <rPr>
        <b/>
        <sz val="11"/>
        <color theme="1"/>
        <rFont val="Calibri"/>
        <family val="2"/>
        <scheme val="minor"/>
      </rPr>
      <t xml:space="preserve">Responsible: </t>
    </r>
    <r>
      <rPr>
        <sz val="11"/>
        <color theme="1"/>
        <rFont val="Calibri"/>
        <family val="2"/>
        <scheme val="minor"/>
      </rPr>
      <t xml:space="preserve">Building Leadership Team </t>
    </r>
    <r>
      <rPr>
        <b/>
        <sz val="11"/>
        <color theme="1"/>
        <rFont val="Calibri"/>
        <family val="2"/>
        <scheme val="minor"/>
      </rPr>
      <t>Participants:</t>
    </r>
    <r>
      <rPr>
        <sz val="11"/>
        <color theme="1"/>
        <rFont val="Calibri"/>
        <family val="2"/>
        <scheme val="minor"/>
      </rPr>
      <t xml:space="preserve">  Administrators </t>
    </r>
    <r>
      <rPr>
        <b/>
        <sz val="11"/>
        <color theme="1"/>
        <rFont val="Calibri"/>
        <family val="2"/>
        <scheme val="minor"/>
      </rPr>
      <t xml:space="preserve">Frequency: </t>
    </r>
    <r>
      <rPr>
        <sz val="11"/>
        <color theme="1"/>
        <rFont val="Calibri"/>
        <family val="2"/>
        <scheme val="minor"/>
      </rPr>
      <t xml:space="preserve">Monthly </t>
    </r>
    <r>
      <rPr>
        <b/>
        <sz val="11"/>
        <color theme="1"/>
        <rFont val="Calibri"/>
        <family val="2"/>
        <scheme val="minor"/>
      </rPr>
      <t>Intended Impact</t>
    </r>
    <r>
      <rPr>
        <sz val="11"/>
        <color theme="1"/>
        <rFont val="Calibri"/>
        <family val="2"/>
        <scheme val="minor"/>
      </rPr>
      <t>: Increase the perception of a positive school culture</t>
    </r>
  </si>
  <si>
    <r>
      <t>The School Building Leadership Team will schedule town meetings to recognize students with improved academic achievement.</t>
    </r>
    <r>
      <rPr>
        <b/>
        <sz val="11"/>
        <color theme="1"/>
        <rFont val="Calibri"/>
        <family val="2"/>
        <scheme val="minor"/>
      </rPr>
      <t xml:space="preserve"> Responsible:</t>
    </r>
    <r>
      <rPr>
        <sz val="11"/>
        <color theme="1"/>
        <rFont val="Calibri"/>
        <family val="2"/>
        <scheme val="minor"/>
      </rPr>
      <t xml:space="preserve"> Building Leadership Team </t>
    </r>
    <r>
      <rPr>
        <b/>
        <sz val="11"/>
        <color theme="1"/>
        <rFont val="Calibri"/>
        <family val="2"/>
        <scheme val="minor"/>
      </rPr>
      <t>Participants:</t>
    </r>
    <r>
      <rPr>
        <sz val="11"/>
        <color theme="1"/>
        <rFont val="Calibri"/>
        <family val="2"/>
        <scheme val="minor"/>
      </rPr>
      <t xml:space="preserve">  Administrators, Teachers, Deans, and Counselors </t>
    </r>
    <r>
      <rPr>
        <b/>
        <sz val="11"/>
        <color theme="1"/>
        <rFont val="Calibri"/>
        <family val="2"/>
        <scheme val="minor"/>
      </rPr>
      <t>Frequency:</t>
    </r>
    <r>
      <rPr>
        <sz val="11"/>
        <color theme="1"/>
        <rFont val="Calibri"/>
        <family val="2"/>
        <scheme val="minor"/>
      </rPr>
      <t xml:space="preserve"> Trimester </t>
    </r>
    <r>
      <rPr>
        <b/>
        <sz val="11"/>
        <color theme="1"/>
        <rFont val="Calibri"/>
        <family val="2"/>
        <scheme val="minor"/>
      </rPr>
      <t xml:space="preserve">Intended Impact: </t>
    </r>
    <r>
      <rPr>
        <sz val="11"/>
        <color theme="1"/>
        <rFont val="Calibri"/>
        <family val="2"/>
        <scheme val="minor"/>
      </rPr>
      <t>School wide celebration of students with improved academic achievement.</t>
    </r>
  </si>
  <si>
    <r>
      <t xml:space="preserve">The School Building Leadership Team will expand the recognition of the students of the month. </t>
    </r>
    <r>
      <rPr>
        <b/>
        <sz val="11"/>
        <color theme="1"/>
        <rFont val="Calibri"/>
        <family val="2"/>
        <scheme val="minor"/>
      </rPr>
      <t xml:space="preserve">Responsible: </t>
    </r>
    <r>
      <rPr>
        <sz val="11"/>
        <color theme="1"/>
        <rFont val="Calibri"/>
        <family val="2"/>
        <scheme val="minor"/>
      </rPr>
      <t xml:space="preserve">Building Leadership Team </t>
    </r>
    <r>
      <rPr>
        <b/>
        <sz val="11"/>
        <color theme="1"/>
        <rFont val="Calibri"/>
        <family val="2"/>
        <scheme val="minor"/>
      </rPr>
      <t>Participants:</t>
    </r>
    <r>
      <rPr>
        <sz val="11"/>
        <color theme="1"/>
        <rFont val="Calibri"/>
        <family val="2"/>
        <scheme val="minor"/>
      </rPr>
      <t xml:space="preserve">  Administrators, Teachers, School Counselors and Deans  </t>
    </r>
    <r>
      <rPr>
        <b/>
        <sz val="11"/>
        <color theme="1"/>
        <rFont val="Calibri"/>
        <family val="2"/>
        <scheme val="minor"/>
      </rPr>
      <t>Frequency:</t>
    </r>
    <r>
      <rPr>
        <sz val="11"/>
        <color theme="1"/>
        <rFont val="Calibri"/>
        <family val="2"/>
        <scheme val="minor"/>
      </rPr>
      <t xml:space="preserve"> Monthly</t>
    </r>
    <r>
      <rPr>
        <b/>
        <sz val="11"/>
        <color theme="1"/>
        <rFont val="Calibri"/>
        <family val="2"/>
        <scheme val="minor"/>
      </rPr>
      <t xml:space="preserve"> Intended Impact:</t>
    </r>
    <r>
      <rPr>
        <sz val="11"/>
        <color theme="1"/>
        <rFont val="Calibri"/>
        <family val="2"/>
        <scheme val="minor"/>
      </rPr>
      <t xml:space="preserve"> School wide celebration of students who meet the student of the month criteria</t>
    </r>
  </si>
  <si>
    <r>
      <t xml:space="preserve">The School Building Leadership Team will review 2017 state assessment data and determine grade level academic needs </t>
    </r>
    <r>
      <rPr>
        <b/>
        <sz val="11"/>
        <color theme="1"/>
        <rFont val="Calibri"/>
        <family val="2"/>
        <scheme val="minor"/>
      </rPr>
      <t>Responsible:</t>
    </r>
    <r>
      <rPr>
        <sz val="11"/>
        <color theme="1"/>
        <rFont val="Calibri"/>
        <family val="2"/>
        <scheme val="minor"/>
      </rPr>
      <t xml:space="preserve"> Building Leadership Team </t>
    </r>
    <r>
      <rPr>
        <b/>
        <sz val="11"/>
        <color theme="1"/>
        <rFont val="Calibri"/>
        <family val="2"/>
        <scheme val="minor"/>
      </rPr>
      <t xml:space="preserve">Participants: </t>
    </r>
    <r>
      <rPr>
        <sz val="11"/>
        <color theme="1"/>
        <rFont val="Calibri"/>
        <family val="2"/>
        <scheme val="minor"/>
      </rPr>
      <t xml:space="preserve"> Administrators, Instructional Coaches </t>
    </r>
    <r>
      <rPr>
        <b/>
        <sz val="11"/>
        <color theme="1"/>
        <rFont val="Calibri"/>
        <family val="2"/>
        <scheme val="minor"/>
      </rPr>
      <t xml:space="preserve">Frequency: </t>
    </r>
    <r>
      <rPr>
        <sz val="11"/>
        <color theme="1"/>
        <rFont val="Calibri"/>
        <family val="2"/>
        <scheme val="minor"/>
      </rPr>
      <t xml:space="preserve">Once </t>
    </r>
    <r>
      <rPr>
        <b/>
        <sz val="11"/>
        <color theme="1"/>
        <rFont val="Calibri"/>
        <family val="2"/>
        <scheme val="minor"/>
      </rPr>
      <t xml:space="preserve">Intended Impact: </t>
    </r>
    <r>
      <rPr>
        <sz val="11"/>
        <color theme="1"/>
        <rFont val="Calibri"/>
        <family val="2"/>
        <scheme val="minor"/>
      </rPr>
      <t>Determine professional development gaps for instructional practices for targeted academic needs</t>
    </r>
  </si>
  <si>
    <r>
      <t xml:space="preserve">The Instructional Coaches will plan, schedule and conduct grade level meetings with specific classroom teachers to address academic needs as evidenced by data </t>
    </r>
    <r>
      <rPr>
        <b/>
        <sz val="11"/>
        <color theme="1"/>
        <rFont val="Calibri"/>
        <family val="2"/>
        <scheme val="minor"/>
      </rPr>
      <t>Responsible:</t>
    </r>
    <r>
      <rPr>
        <sz val="11"/>
        <color theme="1"/>
        <rFont val="Calibri"/>
        <family val="2"/>
        <scheme val="minor"/>
      </rPr>
      <t xml:space="preserve">  Instructional coaches </t>
    </r>
    <r>
      <rPr>
        <b/>
        <sz val="11"/>
        <color theme="1"/>
        <rFont val="Calibri"/>
        <family val="2"/>
        <scheme val="minor"/>
      </rPr>
      <t>Participants:</t>
    </r>
    <r>
      <rPr>
        <sz val="11"/>
        <color theme="1"/>
        <rFont val="Calibri"/>
        <family val="2"/>
        <scheme val="minor"/>
      </rPr>
      <t xml:space="preserve"> Instructional coaches </t>
    </r>
    <r>
      <rPr>
        <b/>
        <sz val="11"/>
        <color theme="1"/>
        <rFont val="Calibri"/>
        <family val="2"/>
        <scheme val="minor"/>
      </rPr>
      <t>Frequency:</t>
    </r>
    <r>
      <rPr>
        <sz val="11"/>
        <color theme="1"/>
        <rFont val="Calibri"/>
        <family val="2"/>
        <scheme val="minor"/>
      </rPr>
      <t xml:space="preserve"> once </t>
    </r>
    <r>
      <rPr>
        <b/>
        <sz val="11"/>
        <color theme="1"/>
        <rFont val="Calibri"/>
        <family val="2"/>
        <scheme val="minor"/>
      </rPr>
      <t>Intended Impact:</t>
    </r>
    <r>
      <rPr>
        <sz val="11"/>
        <color theme="1"/>
        <rFont val="Calibri"/>
        <family val="2"/>
        <scheme val="minor"/>
      </rPr>
      <t xml:space="preserve"> The creation of a schedule of monthly meetings with classroom teachers</t>
    </r>
  </si>
  <si>
    <r>
      <t xml:space="preserve">Administration will conduct walkthroughs in classrooms to observe the implementation of pedagogical strategies that were created and shared collaboratively to address previously identified student academic need </t>
    </r>
    <r>
      <rPr>
        <b/>
        <sz val="11"/>
        <color theme="1"/>
        <rFont val="Calibri"/>
        <family val="2"/>
        <scheme val="minor"/>
      </rPr>
      <t>Responsible:</t>
    </r>
    <r>
      <rPr>
        <sz val="11"/>
        <color theme="1"/>
        <rFont val="Calibri"/>
        <family val="2"/>
        <scheme val="minor"/>
      </rPr>
      <t xml:space="preserve"> Administrators </t>
    </r>
    <r>
      <rPr>
        <b/>
        <sz val="11"/>
        <color theme="1"/>
        <rFont val="Calibri"/>
        <family val="2"/>
        <scheme val="minor"/>
      </rPr>
      <t>Participants:</t>
    </r>
    <r>
      <rPr>
        <sz val="11"/>
        <color theme="1"/>
        <rFont val="Calibri"/>
        <family val="2"/>
        <scheme val="minor"/>
      </rPr>
      <t xml:space="preserve"> Administration and classroom teachers </t>
    </r>
    <r>
      <rPr>
        <b/>
        <sz val="11"/>
        <color theme="1"/>
        <rFont val="Calibri"/>
        <family val="2"/>
        <scheme val="minor"/>
      </rPr>
      <t>Frequency:</t>
    </r>
    <r>
      <rPr>
        <sz val="11"/>
        <color theme="1"/>
        <rFont val="Calibri"/>
        <family val="2"/>
        <scheme val="minor"/>
      </rPr>
      <t xml:space="preserve"> monthly </t>
    </r>
    <r>
      <rPr>
        <b/>
        <sz val="11"/>
        <color theme="1"/>
        <rFont val="Calibri"/>
        <family val="2"/>
        <scheme val="minor"/>
      </rPr>
      <t>Intended</t>
    </r>
    <r>
      <rPr>
        <sz val="11"/>
        <color theme="1"/>
        <rFont val="Calibri"/>
        <family val="2"/>
        <scheme val="minor"/>
      </rPr>
      <t xml:space="preserve"> </t>
    </r>
    <r>
      <rPr>
        <b/>
        <sz val="11"/>
        <color theme="1"/>
        <rFont val="Calibri"/>
        <family val="2"/>
        <scheme val="minor"/>
      </rPr>
      <t>Impact:</t>
    </r>
    <r>
      <rPr>
        <sz val="11"/>
        <color theme="1"/>
        <rFont val="Calibri"/>
        <family val="2"/>
        <scheme val="minor"/>
      </rPr>
      <t xml:space="preserve"> monitor the implementation of pedagogical strategies</t>
    </r>
  </si>
  <si>
    <r>
      <t xml:space="preserve">The Administration will review 2018 state assessment data to determine grade level academic progress </t>
    </r>
    <r>
      <rPr>
        <b/>
        <sz val="11"/>
        <color theme="1"/>
        <rFont val="Calibri"/>
        <family val="2"/>
        <scheme val="minor"/>
      </rPr>
      <t>Responsible:</t>
    </r>
    <r>
      <rPr>
        <sz val="11"/>
        <color theme="1"/>
        <rFont val="Calibri"/>
        <family val="2"/>
        <scheme val="minor"/>
      </rPr>
      <t xml:space="preserve"> Administration </t>
    </r>
    <r>
      <rPr>
        <b/>
        <sz val="11"/>
        <color theme="1"/>
        <rFont val="Calibri"/>
        <family val="2"/>
        <scheme val="minor"/>
      </rPr>
      <t xml:space="preserve">Participants: </t>
    </r>
    <r>
      <rPr>
        <sz val="11"/>
        <color theme="1"/>
        <rFont val="Calibri"/>
        <family val="2"/>
        <scheme val="minor"/>
      </rPr>
      <t xml:space="preserve"> Administration </t>
    </r>
    <r>
      <rPr>
        <b/>
        <sz val="11"/>
        <color theme="1"/>
        <rFont val="Calibri"/>
        <family val="2"/>
        <scheme val="minor"/>
      </rPr>
      <t xml:space="preserve">Frequency: </t>
    </r>
    <r>
      <rPr>
        <sz val="11"/>
        <color theme="1"/>
        <rFont val="Calibri"/>
        <family val="2"/>
        <scheme val="minor"/>
      </rPr>
      <t xml:space="preserve">Once </t>
    </r>
    <r>
      <rPr>
        <b/>
        <sz val="11"/>
        <color theme="1"/>
        <rFont val="Calibri"/>
        <family val="2"/>
        <scheme val="minor"/>
      </rPr>
      <t xml:space="preserve">Intended Impact: </t>
    </r>
    <r>
      <rPr>
        <sz val="11"/>
        <color theme="1"/>
        <rFont val="Calibri"/>
        <family val="2"/>
        <scheme val="minor"/>
      </rPr>
      <t>Increased student achievement on targeted academic needs</t>
    </r>
  </si>
  <si>
    <r>
      <t xml:space="preserve">The START Team will look for a new, more effective intervention to replace Too Good for Violence for intermediate students. </t>
    </r>
    <r>
      <rPr>
        <b/>
        <sz val="11"/>
        <color theme="1"/>
        <rFont val="Calibri"/>
        <family val="2"/>
        <scheme val="minor"/>
      </rPr>
      <t>Responsible</t>
    </r>
    <r>
      <rPr>
        <sz val="11"/>
        <color theme="1"/>
        <rFont val="Calibri"/>
        <family val="2"/>
        <scheme val="minor"/>
      </rPr>
      <t xml:space="preserve">: START Team </t>
    </r>
    <r>
      <rPr>
        <b/>
        <sz val="11"/>
        <color theme="1"/>
        <rFont val="Calibri"/>
        <family val="2"/>
        <scheme val="minor"/>
      </rPr>
      <t>Participants</t>
    </r>
    <r>
      <rPr>
        <sz val="11"/>
        <color theme="1"/>
        <rFont val="Calibri"/>
        <family val="2"/>
        <scheme val="minor"/>
      </rPr>
      <t>: Administrators, Deans, Counselors, Teachers, Psychologists, PSA, Indian Education, and Focus on Families</t>
    </r>
    <r>
      <rPr>
        <b/>
        <sz val="11"/>
        <color theme="1"/>
        <rFont val="Calibri"/>
        <family val="2"/>
        <scheme val="minor"/>
      </rPr>
      <t>. Frequency</t>
    </r>
    <r>
      <rPr>
        <sz val="11"/>
        <color theme="1"/>
        <rFont val="Calibri"/>
        <family val="2"/>
        <scheme val="minor"/>
      </rPr>
      <t xml:space="preserve">: Once </t>
    </r>
    <r>
      <rPr>
        <b/>
        <sz val="11"/>
        <color theme="1"/>
        <rFont val="Calibri"/>
        <family val="2"/>
        <scheme val="minor"/>
      </rPr>
      <t>Intended Impact</t>
    </r>
    <r>
      <rPr>
        <sz val="11"/>
        <color theme="1"/>
        <rFont val="Calibri"/>
        <family val="2"/>
        <scheme val="minor"/>
      </rPr>
      <t>: Select an intervention/program that will effectively implement interventions to address student social and emotional issues.</t>
    </r>
  </si>
  <si>
    <r>
      <t xml:space="preserve">The START Team will work to bring back the GREAT program through the NFPD. </t>
    </r>
    <r>
      <rPr>
        <b/>
        <sz val="11"/>
        <color theme="1"/>
        <rFont val="Calibri"/>
        <family val="2"/>
        <scheme val="minor"/>
      </rPr>
      <t>Responsible</t>
    </r>
    <r>
      <rPr>
        <sz val="11"/>
        <color theme="1"/>
        <rFont val="Calibri"/>
        <family val="2"/>
        <scheme val="minor"/>
      </rPr>
      <t xml:space="preserve">: START Team </t>
    </r>
    <r>
      <rPr>
        <b/>
        <sz val="11"/>
        <color theme="1"/>
        <rFont val="Calibri"/>
        <family val="2"/>
        <scheme val="minor"/>
      </rPr>
      <t>Participants</t>
    </r>
    <r>
      <rPr>
        <sz val="11"/>
        <color theme="1"/>
        <rFont val="Calibri"/>
        <family val="2"/>
        <scheme val="minor"/>
      </rPr>
      <t>: Administrators, Deans, Counselors, Teachers, Psychologists, PSA, Indian Education, and Focus on Families</t>
    </r>
    <r>
      <rPr>
        <b/>
        <sz val="11"/>
        <color theme="1"/>
        <rFont val="Calibri"/>
        <family val="2"/>
        <scheme val="minor"/>
      </rPr>
      <t>. Frequency</t>
    </r>
    <r>
      <rPr>
        <sz val="11"/>
        <color theme="1"/>
        <rFont val="Calibri"/>
        <family val="2"/>
        <scheme val="minor"/>
      </rPr>
      <t xml:space="preserve">: Once </t>
    </r>
    <r>
      <rPr>
        <b/>
        <sz val="11"/>
        <color theme="1"/>
        <rFont val="Calibri"/>
        <family val="2"/>
        <scheme val="minor"/>
      </rPr>
      <t>Intended Impact</t>
    </r>
    <r>
      <rPr>
        <sz val="11"/>
        <color theme="1"/>
        <rFont val="Calibri"/>
        <family val="2"/>
        <scheme val="minor"/>
      </rPr>
      <t>: Select an intervention/program that will effectively implement interventions to address student social and emotional issues.</t>
    </r>
  </si>
  <si>
    <r>
      <t xml:space="preserve">The primary school counselor will provide consistent support along with Second Step interventions. </t>
    </r>
    <r>
      <rPr>
        <b/>
        <sz val="11"/>
        <color theme="1"/>
        <rFont val="Calibri"/>
        <family val="2"/>
        <scheme val="minor"/>
      </rPr>
      <t>Responsible</t>
    </r>
    <r>
      <rPr>
        <sz val="11"/>
        <color theme="1"/>
        <rFont val="Calibri"/>
        <family val="2"/>
        <scheme val="minor"/>
      </rPr>
      <t xml:space="preserve">: Primary School Counselor </t>
    </r>
    <r>
      <rPr>
        <b/>
        <sz val="11"/>
        <color theme="1"/>
        <rFont val="Calibri"/>
        <family val="2"/>
        <scheme val="minor"/>
      </rPr>
      <t>Participants</t>
    </r>
    <r>
      <rPr>
        <sz val="11"/>
        <color theme="1"/>
        <rFont val="Calibri"/>
        <family val="2"/>
        <scheme val="minor"/>
      </rPr>
      <t xml:space="preserve">: Administrators, Counselors, and Teachers. </t>
    </r>
    <r>
      <rPr>
        <b/>
        <sz val="11"/>
        <color theme="1"/>
        <rFont val="Calibri"/>
        <family val="2"/>
        <scheme val="minor"/>
      </rPr>
      <t>Frequency</t>
    </r>
    <r>
      <rPr>
        <sz val="11"/>
        <color theme="1"/>
        <rFont val="Calibri"/>
        <family val="2"/>
        <scheme val="minor"/>
      </rPr>
      <t xml:space="preserve">: Ongoing </t>
    </r>
    <r>
      <rPr>
        <b/>
        <sz val="11"/>
        <color theme="1"/>
        <rFont val="Calibri"/>
        <family val="2"/>
        <scheme val="minor"/>
      </rPr>
      <t>Intended Impact</t>
    </r>
    <r>
      <rPr>
        <sz val="11"/>
        <color theme="1"/>
        <rFont val="Calibri"/>
        <family val="2"/>
        <scheme val="minor"/>
      </rPr>
      <t>: Counselor will implement consistent interventions to address primary students social and emotional issues.</t>
    </r>
  </si>
  <si>
    <r>
      <t xml:space="preserve">The School Building Leadership Team will administer a survey to all students to ascertain what they believe is fun and positive. </t>
    </r>
    <r>
      <rPr>
        <b/>
        <sz val="11"/>
        <rFont val="Calibri"/>
        <family val="2"/>
        <scheme val="minor"/>
      </rPr>
      <t>Responsible</t>
    </r>
    <r>
      <rPr>
        <sz val="11"/>
        <rFont val="Calibri"/>
        <family val="2"/>
        <scheme val="minor"/>
      </rPr>
      <t xml:space="preserve">: Building Leadership Team </t>
    </r>
    <r>
      <rPr>
        <b/>
        <sz val="11"/>
        <rFont val="Calibri"/>
        <family val="2"/>
        <scheme val="minor"/>
      </rPr>
      <t xml:space="preserve">Participants: </t>
    </r>
    <r>
      <rPr>
        <sz val="11"/>
        <rFont val="Calibri"/>
        <family val="2"/>
        <scheme val="minor"/>
      </rPr>
      <t>Teachers and Students</t>
    </r>
    <r>
      <rPr>
        <b/>
        <sz val="11"/>
        <rFont val="Calibri"/>
        <family val="2"/>
        <scheme val="minor"/>
      </rPr>
      <t xml:space="preserve"> Frequency:</t>
    </r>
    <r>
      <rPr>
        <sz val="11"/>
        <rFont val="Calibri"/>
        <family val="2"/>
        <scheme val="minor"/>
      </rPr>
      <t xml:space="preserve"> once</t>
    </r>
    <r>
      <rPr>
        <b/>
        <sz val="11"/>
        <rFont val="Calibri"/>
        <family val="2"/>
        <scheme val="minor"/>
      </rPr>
      <t xml:space="preserve"> Intended Impact: </t>
    </r>
    <r>
      <rPr>
        <sz val="11"/>
        <rFont val="Calibri"/>
        <family val="2"/>
        <scheme val="minor"/>
      </rPr>
      <t>Solicit information from students to address Tenet #2, question #4 from the Student Voice A Survey.</t>
    </r>
  </si>
  <si>
    <t>By June 2018, instructional staff will collaborate across grade level and content areas during grade level/department meetings as evidenced by a 5 - 10% increase in the number of teachers agreeing or strongly agreeing with question #35 from the School Performance Scan Survey (We work together across grade levels and content areas in order to provide an integrated approach to student learning.)</t>
  </si>
  <si>
    <t>By June 2018, classroom teachers will provide formative assessment data to students for the purpose of students monitoring and keeping track of their own learning, as evidenced by a 1-5% increase in the number of teachers agreeing or strongly agreeing with question #45 on the School Performance Scan, which states, "Students in this school have strategies to track their own learning".</t>
  </si>
  <si>
    <r>
      <t xml:space="preserve">Educators will receive training on how to construct a SMART goal. </t>
    </r>
    <r>
      <rPr>
        <b/>
        <sz val="11"/>
        <color theme="1"/>
        <rFont val="Calibri"/>
        <family val="2"/>
        <scheme val="minor"/>
      </rPr>
      <t xml:space="preserve"> Responsible:</t>
    </r>
    <r>
      <rPr>
        <sz val="11"/>
        <color theme="1"/>
        <rFont val="Calibri"/>
        <family val="2"/>
        <scheme val="minor"/>
      </rPr>
      <t xml:space="preserve"> All educators,</t>
    </r>
    <r>
      <rPr>
        <b/>
        <sz val="11"/>
        <color theme="1"/>
        <rFont val="Calibri"/>
        <family val="2"/>
        <scheme val="minor"/>
      </rPr>
      <t xml:space="preserve"> Participants:</t>
    </r>
    <r>
      <rPr>
        <sz val="11"/>
        <color theme="1"/>
        <rFont val="Calibri"/>
        <family val="2"/>
        <scheme val="minor"/>
      </rPr>
      <t xml:space="preserve"> Teachers, Instructional Coaches</t>
    </r>
    <r>
      <rPr>
        <b/>
        <sz val="11"/>
        <color theme="1"/>
        <rFont val="Calibri"/>
        <family val="2"/>
        <scheme val="minor"/>
      </rPr>
      <t xml:space="preserve"> Frequency:</t>
    </r>
    <r>
      <rPr>
        <sz val="11"/>
        <color theme="1"/>
        <rFont val="Calibri"/>
        <family val="2"/>
        <scheme val="minor"/>
      </rPr>
      <t xml:space="preserve"> Once </t>
    </r>
    <r>
      <rPr>
        <b/>
        <sz val="11"/>
        <color theme="1"/>
        <rFont val="Calibri"/>
        <family val="2"/>
        <scheme val="minor"/>
      </rPr>
      <t xml:space="preserve">Intended Impact: </t>
    </r>
    <r>
      <rPr>
        <sz val="11"/>
        <color theme="1"/>
        <rFont val="Calibri"/>
        <family val="2"/>
        <scheme val="minor"/>
      </rPr>
      <t>Obtain information on how to create a SMART goal with students.</t>
    </r>
  </si>
  <si>
    <r>
      <t xml:space="preserve">Educators will gather data for reflection. </t>
    </r>
    <r>
      <rPr>
        <b/>
        <sz val="11"/>
        <color theme="1"/>
        <rFont val="Calibri"/>
        <family val="2"/>
        <scheme val="minor"/>
      </rPr>
      <t xml:space="preserve"> Responsible:</t>
    </r>
    <r>
      <rPr>
        <sz val="11"/>
        <color theme="1"/>
        <rFont val="Calibri"/>
        <family val="2"/>
        <scheme val="minor"/>
      </rPr>
      <t xml:space="preserve"> All educators,</t>
    </r>
    <r>
      <rPr>
        <b/>
        <sz val="11"/>
        <color theme="1"/>
        <rFont val="Calibri"/>
        <family val="2"/>
        <scheme val="minor"/>
      </rPr>
      <t xml:space="preserve"> Participants:</t>
    </r>
    <r>
      <rPr>
        <sz val="11"/>
        <color theme="1"/>
        <rFont val="Calibri"/>
        <family val="2"/>
        <scheme val="minor"/>
      </rPr>
      <t xml:space="preserve"> Teachers</t>
    </r>
    <r>
      <rPr>
        <b/>
        <sz val="11"/>
        <color theme="1"/>
        <rFont val="Calibri"/>
        <family val="2"/>
        <scheme val="minor"/>
      </rPr>
      <t xml:space="preserve"> Frequency:</t>
    </r>
    <r>
      <rPr>
        <sz val="11"/>
        <color theme="1"/>
        <rFont val="Calibri"/>
        <family val="2"/>
        <scheme val="minor"/>
      </rPr>
      <t xml:space="preserve"> Once </t>
    </r>
    <r>
      <rPr>
        <b/>
        <sz val="11"/>
        <color theme="1"/>
        <rFont val="Calibri"/>
        <family val="2"/>
        <scheme val="minor"/>
      </rPr>
      <t xml:space="preserve">Intended Impact: </t>
    </r>
    <r>
      <rPr>
        <sz val="11"/>
        <color theme="1"/>
        <rFont val="Calibri"/>
        <family val="2"/>
        <scheme val="minor"/>
      </rPr>
      <t>Set Information gathered for creating initial reflection.</t>
    </r>
  </si>
  <si>
    <r>
      <t xml:space="preserve">Instructional coaches will conduct a department meeting with teachers to share the Student Goal Setting process. </t>
    </r>
    <r>
      <rPr>
        <b/>
        <sz val="11"/>
        <color theme="1"/>
        <rFont val="Calibri"/>
        <family val="2"/>
        <scheme val="minor"/>
      </rPr>
      <t xml:space="preserve"> Responsible:</t>
    </r>
    <r>
      <rPr>
        <sz val="11"/>
        <color theme="1"/>
        <rFont val="Calibri"/>
        <family val="2"/>
        <scheme val="minor"/>
      </rPr>
      <t xml:space="preserve"> Instructional coaches</t>
    </r>
    <r>
      <rPr>
        <b/>
        <sz val="11"/>
        <color theme="1"/>
        <rFont val="Calibri"/>
        <family val="2"/>
        <scheme val="minor"/>
      </rPr>
      <t xml:space="preserve"> Participants:</t>
    </r>
    <r>
      <rPr>
        <sz val="11"/>
        <color theme="1"/>
        <rFont val="Calibri"/>
        <family val="2"/>
        <scheme val="minor"/>
      </rPr>
      <t xml:space="preserve"> Teachers</t>
    </r>
    <r>
      <rPr>
        <b/>
        <sz val="11"/>
        <color theme="1"/>
        <rFont val="Calibri"/>
        <family val="2"/>
        <scheme val="minor"/>
      </rPr>
      <t xml:space="preserve"> Frequency:</t>
    </r>
    <r>
      <rPr>
        <sz val="11"/>
        <color theme="1"/>
        <rFont val="Calibri"/>
        <family val="2"/>
        <scheme val="minor"/>
      </rPr>
      <t xml:space="preserve"> Once </t>
    </r>
    <r>
      <rPr>
        <b/>
        <sz val="11"/>
        <color theme="1"/>
        <rFont val="Calibri"/>
        <family val="2"/>
        <scheme val="minor"/>
      </rPr>
      <t xml:space="preserve">Intended Impact: </t>
    </r>
    <r>
      <rPr>
        <sz val="11"/>
        <color theme="1"/>
        <rFont val="Calibri"/>
        <family val="2"/>
        <scheme val="minor"/>
      </rPr>
      <t>Prepare data for presentation to students.</t>
    </r>
  </si>
  <si>
    <r>
      <t xml:space="preserve">Educators will present data to students and show students how to set goals. </t>
    </r>
    <r>
      <rPr>
        <b/>
        <sz val="11"/>
        <color theme="1"/>
        <rFont val="Calibri"/>
        <family val="2"/>
        <scheme val="minor"/>
      </rPr>
      <t xml:space="preserve"> Responsible:</t>
    </r>
    <r>
      <rPr>
        <sz val="11"/>
        <color theme="1"/>
        <rFont val="Calibri"/>
        <family val="2"/>
        <scheme val="minor"/>
      </rPr>
      <t xml:space="preserve"> All educators,</t>
    </r>
    <r>
      <rPr>
        <b/>
        <sz val="11"/>
        <color theme="1"/>
        <rFont val="Calibri"/>
        <family val="2"/>
        <scheme val="minor"/>
      </rPr>
      <t xml:space="preserve"> Participants:</t>
    </r>
    <r>
      <rPr>
        <sz val="11"/>
        <color theme="1"/>
        <rFont val="Calibri"/>
        <family val="2"/>
        <scheme val="minor"/>
      </rPr>
      <t xml:space="preserve"> Teachers and Students</t>
    </r>
    <r>
      <rPr>
        <b/>
        <sz val="11"/>
        <color theme="1"/>
        <rFont val="Calibri"/>
        <family val="2"/>
        <scheme val="minor"/>
      </rPr>
      <t xml:space="preserve"> Frequency:</t>
    </r>
    <r>
      <rPr>
        <sz val="11"/>
        <color theme="1"/>
        <rFont val="Calibri"/>
        <family val="2"/>
        <scheme val="minor"/>
      </rPr>
      <t xml:space="preserve"> Twice </t>
    </r>
    <r>
      <rPr>
        <b/>
        <sz val="11"/>
        <color theme="1"/>
        <rFont val="Calibri"/>
        <family val="2"/>
        <scheme val="minor"/>
      </rPr>
      <t xml:space="preserve">Intended Impact: </t>
    </r>
    <r>
      <rPr>
        <sz val="11"/>
        <color theme="1"/>
        <rFont val="Calibri"/>
        <family val="2"/>
        <scheme val="minor"/>
      </rPr>
      <t>Provide assessment results to students and instruct students how to set goals.</t>
    </r>
  </si>
  <si>
    <r>
      <t xml:space="preserve">Students will create individual goals for assessments. </t>
    </r>
    <r>
      <rPr>
        <b/>
        <sz val="11"/>
        <color theme="1"/>
        <rFont val="Calibri"/>
        <family val="2"/>
        <scheme val="minor"/>
      </rPr>
      <t xml:space="preserve">Responsible: </t>
    </r>
    <r>
      <rPr>
        <sz val="11"/>
        <color theme="1"/>
        <rFont val="Calibri"/>
        <family val="2"/>
        <scheme val="minor"/>
      </rPr>
      <t>All Students</t>
    </r>
    <r>
      <rPr>
        <b/>
        <sz val="11"/>
        <color theme="1"/>
        <rFont val="Calibri"/>
        <family val="2"/>
        <scheme val="minor"/>
      </rPr>
      <t xml:space="preserve"> Participants: </t>
    </r>
    <r>
      <rPr>
        <sz val="11"/>
        <color theme="1"/>
        <rFont val="Calibri"/>
        <family val="2"/>
        <scheme val="minor"/>
      </rPr>
      <t>Teachers and Students</t>
    </r>
    <r>
      <rPr>
        <b/>
        <sz val="11"/>
        <color theme="1"/>
        <rFont val="Calibri"/>
        <family val="2"/>
        <scheme val="minor"/>
      </rPr>
      <t xml:space="preserve"> Frequency:</t>
    </r>
    <r>
      <rPr>
        <sz val="11"/>
        <color theme="1"/>
        <rFont val="Calibri"/>
        <family val="2"/>
        <scheme val="minor"/>
      </rPr>
      <t xml:space="preserve"> Twice </t>
    </r>
    <r>
      <rPr>
        <b/>
        <sz val="11"/>
        <color theme="1"/>
        <rFont val="Calibri"/>
        <family val="2"/>
        <scheme val="minor"/>
      </rPr>
      <t xml:space="preserve">Intended Impact: </t>
    </r>
    <r>
      <rPr>
        <sz val="11"/>
        <color theme="1"/>
        <rFont val="Calibri"/>
        <family val="2"/>
        <scheme val="minor"/>
      </rPr>
      <t>Individual student goal setting.</t>
    </r>
  </si>
  <si>
    <r>
      <t xml:space="preserve">Students will track their progress on individual goals. </t>
    </r>
    <r>
      <rPr>
        <b/>
        <sz val="11"/>
        <color theme="1"/>
        <rFont val="Calibri"/>
        <family val="2"/>
        <scheme val="minor"/>
      </rPr>
      <t xml:space="preserve">Responsible: </t>
    </r>
    <r>
      <rPr>
        <sz val="11"/>
        <color theme="1"/>
        <rFont val="Calibri"/>
        <family val="2"/>
        <scheme val="minor"/>
      </rPr>
      <t xml:space="preserve">Students </t>
    </r>
    <r>
      <rPr>
        <b/>
        <sz val="11"/>
        <color theme="1"/>
        <rFont val="Calibri"/>
        <family val="2"/>
        <scheme val="minor"/>
      </rPr>
      <t xml:space="preserve">Participants: </t>
    </r>
    <r>
      <rPr>
        <sz val="11"/>
        <color theme="1"/>
        <rFont val="Calibri"/>
        <family val="2"/>
        <scheme val="minor"/>
      </rPr>
      <t xml:space="preserve">Students </t>
    </r>
    <r>
      <rPr>
        <b/>
        <sz val="11"/>
        <color theme="1"/>
        <rFont val="Calibri"/>
        <family val="2"/>
        <scheme val="minor"/>
      </rPr>
      <t xml:space="preserve">Frequency: </t>
    </r>
    <r>
      <rPr>
        <sz val="11"/>
        <color theme="1"/>
        <rFont val="Calibri"/>
        <family val="2"/>
        <scheme val="minor"/>
      </rPr>
      <t xml:space="preserve">January 2018 and June 2018 </t>
    </r>
    <r>
      <rPr>
        <b/>
        <sz val="11"/>
        <color theme="1"/>
        <rFont val="Calibri"/>
        <family val="2"/>
        <scheme val="minor"/>
      </rPr>
      <t xml:space="preserve">Intended Impact: </t>
    </r>
    <r>
      <rPr>
        <sz val="11"/>
        <color theme="1"/>
        <rFont val="Calibri"/>
        <family val="2"/>
        <scheme val="minor"/>
      </rPr>
      <t>Student reflection of individual goals.</t>
    </r>
  </si>
  <si>
    <t>In order to maximize teacher instructional practices and student learning outcomes, a primary need is to provide consistent and focused grade level meetings for instructional staff to collaborate across grade levels and content areas.  For example, results from question #35 on the 2017 School Performance Scan survey shows that only 64.1% of teachers reported that they work together across grade levels and content areas in order to provide an integrated approach to student learning.</t>
  </si>
  <si>
    <t>In order to address the gap between what students know and need to learn, teachers must engage in strategic practices and decision-making. Although 74.6% of students, in question #17 of the 2017 Student Voice A Survey, say that their teachers give them homework that helps them learn, only 68.9% of families, in question #30 on the 2017 Family Engagement Survey, felt their child(ren) were required to self-monitor their progress and keep track of their own learning.  Likewise, on the 2017 School Performance Scan, in question #45, only 72.5%  of teachers felt that students in this school have strategies to track their own learning. To address these deficiencies, real-time classroom data must be provided in a timely and specific manner to students to promote individual goal setting and tracking of academic progress/growth.</t>
  </si>
  <si>
    <t>In order to establish a safe, respectful environment that is conducive to learning for all constituents, our school must identify, promote and support student social emotional development. Although 81.6% of students strongly agreed/agreed with the statement “I feel safe in my school” on question #24 of the 2017 Student Voice Survey, according to question #33 on the 2017 Family Engagement Survey, only 68.5% of families strongly agree/agree that the school has an effective plan to deal with bullying. Furthermore, according to question #78 on the 2017 School Performance Scan Survey, only 61.5% of staff strongly agreed/agreed that our school has adequate support groups for students and on question #72, only 68.4% of staff strongly agreed/agreed that our Student Service Team (guidance, social workers, psychologist, etc.) provides key supports to students. Therefore, we need to utilize community agencies and school counselors and Deans to provide specific services and programs to meet student social and emotional needs.</t>
  </si>
  <si>
    <t>By June 2018, Abate school will utilize a community agency to focus on positive student social and emotional health, as evidenced by 1-5% increase in students, staff and families reporting strong agreement/agreement with items #72 and #78 on the School Performance Scan Survey.</t>
  </si>
  <si>
    <t xml:space="preserve">In order to create a stronger partnership where families, community members and school staff work together to share in the responsibility for student academic progress and well-being, a primary need is to improve how parents/families feel connected to our school throughout the year.  According to the 2017 Family Engagement Survey, question # 50 showed that only 71.6% of parents/family members feel connected to our school.  In addition the 2017 School Performance Scan, question # 86 indicated that only 65% of Abate staff feel that we invite families to offer input on the direction of our school.  Also, only 68.8% of students feel that their family goes to school events and conferences, according to the 2017 Student Voice A Survey question #29.  Therefore, in the 2017-18 school year, our school needs to get families more engaged and actively communicating with classroom teachers, in order to set high expectations for student success. </t>
  </si>
  <si>
    <t>Student Achievement Data, Individual Student Reflection Form, Assessment of Student Academic Achievement</t>
  </si>
  <si>
    <t xml:space="preserve">Student sign in sheets
Agency contact/topic log 
</t>
  </si>
  <si>
    <t>In order for visionary leaders to create a school community and culture that leads to success, well-being and high academic outcomes for all students, a system of continuous and sustainable school improvement must be in place.  According to question #4 on the 2017 Student Voice A Survey, only 65.4% of students felt that "our school is positive and fun".  Therefore, there is a need for administration to create a school community and culture that celebrates student achievement and success.</t>
  </si>
  <si>
    <r>
      <t xml:space="preserve">The School Building Leadership Team will implement bi-monthly primary and intermediate grade assemblies to publicly celebrate students of the month. </t>
    </r>
    <r>
      <rPr>
        <b/>
        <sz val="11"/>
        <color theme="1"/>
        <rFont val="Calibri"/>
        <family val="2"/>
        <scheme val="minor"/>
      </rPr>
      <t xml:space="preserve">Responsible: </t>
    </r>
    <r>
      <rPr>
        <sz val="11"/>
        <color theme="1"/>
        <rFont val="Calibri"/>
        <family val="2"/>
        <scheme val="minor"/>
      </rPr>
      <t xml:space="preserve">Building Leadership Team </t>
    </r>
    <r>
      <rPr>
        <b/>
        <sz val="11"/>
        <color theme="1"/>
        <rFont val="Calibri"/>
        <family val="2"/>
        <scheme val="minor"/>
      </rPr>
      <t>Participants:</t>
    </r>
    <r>
      <rPr>
        <sz val="11"/>
        <color theme="1"/>
        <rFont val="Calibri"/>
        <family val="2"/>
        <scheme val="minor"/>
      </rPr>
      <t xml:space="preserve">  Administrators, Teachers, School Counselors, Deans </t>
    </r>
    <r>
      <rPr>
        <b/>
        <sz val="11"/>
        <color theme="1"/>
        <rFont val="Calibri"/>
        <family val="2"/>
        <scheme val="minor"/>
      </rPr>
      <t xml:space="preserve">Frequency: </t>
    </r>
    <r>
      <rPr>
        <sz val="11"/>
        <color theme="1"/>
        <rFont val="Calibri"/>
        <family val="2"/>
        <scheme val="minor"/>
      </rPr>
      <t xml:space="preserve">Monthly </t>
    </r>
    <r>
      <rPr>
        <b/>
        <sz val="11"/>
        <color theme="1"/>
        <rFont val="Calibri"/>
        <family val="2"/>
        <scheme val="minor"/>
      </rPr>
      <t>Intended Impact</t>
    </r>
    <r>
      <rPr>
        <sz val="11"/>
        <color theme="1"/>
        <rFont val="Calibri"/>
        <family val="2"/>
        <scheme val="minor"/>
      </rPr>
      <t>: Increase the perception of a positive school culture</t>
    </r>
  </si>
  <si>
    <r>
      <t xml:space="preserve">The faculty will present a staff talent show to entertain students </t>
    </r>
    <r>
      <rPr>
        <b/>
        <sz val="11"/>
        <color theme="1"/>
        <rFont val="Calibri"/>
        <family val="2"/>
        <scheme val="minor"/>
      </rPr>
      <t>Responsible:</t>
    </r>
    <r>
      <rPr>
        <sz val="11"/>
        <color theme="1"/>
        <rFont val="Calibri"/>
        <family val="2"/>
        <scheme val="minor"/>
      </rPr>
      <t xml:space="preserve"> Building Staff and Faculty </t>
    </r>
    <r>
      <rPr>
        <b/>
        <sz val="11"/>
        <color theme="1"/>
        <rFont val="Calibri"/>
        <family val="2"/>
        <scheme val="minor"/>
      </rPr>
      <t>Participants:</t>
    </r>
    <r>
      <rPr>
        <sz val="11"/>
        <color theme="1"/>
        <rFont val="Calibri"/>
        <family val="2"/>
        <scheme val="minor"/>
      </rPr>
      <t xml:space="preserve">  Administration and Staff </t>
    </r>
    <r>
      <rPr>
        <b/>
        <sz val="11"/>
        <color theme="1"/>
        <rFont val="Calibri"/>
        <family val="2"/>
        <scheme val="minor"/>
      </rPr>
      <t>Frequency:</t>
    </r>
    <r>
      <rPr>
        <sz val="11"/>
        <color theme="1"/>
        <rFont val="Calibri"/>
        <family val="2"/>
        <scheme val="minor"/>
      </rPr>
      <t xml:space="preserve"> Once </t>
    </r>
    <r>
      <rPr>
        <b/>
        <sz val="11"/>
        <color theme="1"/>
        <rFont val="Calibri"/>
        <family val="2"/>
        <scheme val="minor"/>
      </rPr>
      <t>Intended Impact:</t>
    </r>
    <r>
      <rPr>
        <sz val="11"/>
        <color theme="1"/>
        <rFont val="Calibri"/>
        <family val="2"/>
        <scheme val="minor"/>
      </rPr>
      <t xml:space="preserve"> Increase the perception of a positive school culture</t>
    </r>
  </si>
  <si>
    <t>2017-2018 School Comprehensive Education Plan (SCEP)</t>
  </si>
  <si>
    <t>X</t>
  </si>
  <si>
    <r>
      <t xml:space="preserve">Students will take a pre-assessment. </t>
    </r>
    <r>
      <rPr>
        <b/>
        <sz val="11"/>
        <color theme="1"/>
        <rFont val="Calibri"/>
        <family val="2"/>
        <scheme val="minor"/>
      </rPr>
      <t xml:space="preserve"> Responsible:</t>
    </r>
    <r>
      <rPr>
        <sz val="11"/>
        <color theme="1"/>
        <rFont val="Calibri"/>
        <family val="2"/>
        <scheme val="minor"/>
      </rPr>
      <t xml:space="preserve"> Administration and Teachers</t>
    </r>
    <r>
      <rPr>
        <b/>
        <sz val="11"/>
        <color theme="1"/>
        <rFont val="Calibri"/>
        <family val="2"/>
        <scheme val="minor"/>
      </rPr>
      <t xml:space="preserve"> Participants:</t>
    </r>
    <r>
      <rPr>
        <sz val="11"/>
        <color theme="1"/>
        <rFont val="Calibri"/>
        <family val="2"/>
        <scheme val="minor"/>
      </rPr>
      <t xml:space="preserve"> Students </t>
    </r>
    <r>
      <rPr>
        <b/>
        <sz val="11"/>
        <color theme="1"/>
        <rFont val="Calibri"/>
        <family val="2"/>
        <scheme val="minor"/>
      </rPr>
      <t>Frequency:</t>
    </r>
    <r>
      <rPr>
        <sz val="11"/>
        <color theme="1"/>
        <rFont val="Calibri"/>
        <family val="2"/>
        <scheme val="minor"/>
      </rPr>
      <t xml:space="preserve"> Fall 2017 </t>
    </r>
    <r>
      <rPr>
        <b/>
        <sz val="11"/>
        <color theme="1"/>
        <rFont val="Calibri"/>
        <family val="2"/>
        <scheme val="minor"/>
      </rPr>
      <t>Intended Impact:</t>
    </r>
    <r>
      <rPr>
        <sz val="11"/>
        <color theme="1"/>
        <rFont val="Calibri"/>
        <family val="2"/>
        <scheme val="minor"/>
      </rPr>
      <t xml:space="preserve"> Adminster the assessment</t>
    </r>
  </si>
  <si>
    <t xml:space="preserve">By June 2018, the school staff will create a more connected school environment where parents are more engaged and actively communicate with classroom teachers on students' goals and progress in school as evidence by a 1-5% increase in the number of guardians, students and staff agreeing or strongly agreeing with: Question #43 on the Family Engagement Survey, which states, "Teachers contact me, not just in times of concern.", Question #29 on the Student Voice Survey, which states, "My family goes to school events and conferences.", Question # 84 on the School Performance Scan, which states, "We are able to help families to set high expectations for their children." </t>
  </si>
  <si>
    <t xml:space="preserve">   Tenet 4: Teacher Practices and Decisions - 7.2%</t>
  </si>
  <si>
    <t xml:space="preserve">   Tenet 3: Curriculum Development and Support - 13.1%</t>
  </si>
  <si>
    <t xml:space="preserve">   Tenet 2: School Leader Practices and Decisions - 15.4%</t>
  </si>
  <si>
    <t xml:space="preserve">   Tenet 5: Student Social and Emotional Developmental Health - 6.85%</t>
  </si>
  <si>
    <t xml:space="preserve">   Tenet 6: Family and Community Engagement - 7.4%</t>
  </si>
  <si>
    <t>student and staff morale.</t>
  </si>
  <si>
    <t>Teachers and parents/guardians engaged in continous positive, reciprocal communication regarding student achievement and behavior, which fostered parent engagement and</t>
  </si>
  <si>
    <t>Tenet 2: Administration will incorporate school wide celebrations that recognize academic achievement, are fun for students, increase student and staff morale and improve school culture. Tenet 3: Teachers will collaborate with each other and train in Common Core instruction which will incorporate the promotion of student engagement. Tenet 4: Teachers will train students to reflect and track their own learning while incorporating more rigorous instruction. Tenet 5: Administration will utilize community agencies for incorporating student support groups. Tenet 6: Teachers and staff will continue to work towards improving parent engagement and creating a more connected school environment.</t>
  </si>
  <si>
    <t>Create a school culture that celebrates student achievement.  Foster collaboration across grade levels and content areas. Promote individual student goal setting. Utilize community agencies to meet student social and emotional health. Increase parent engagement.</t>
  </si>
  <si>
    <t>"Learning for all, whatever it takes" In order for all students to learn, they need a school community that celebrates their achievement and works collaboratively with parents to ensure that that students have the social and emotional skills to set goals for themselves.</t>
  </si>
  <si>
    <t>In order to implement the mission/guiding principles, we will track and celebrate student achievement, provide comprehensive professional development, and increase reciprocal parent communication.</t>
  </si>
  <si>
    <t xml:space="preserve">School leaders will utilize email, monthly newsletters, all call system, conversations, website, grade level meetings, department meetings, teacher meetings, school events, notices/memos, text messages, conferences, evaluations, etc., </t>
  </si>
  <si>
    <t>Open House, Parent Teacher Conferences, school website and parent group meetings</t>
  </si>
  <si>
    <t>Focus on Families organization will work with pre-kindergarten 3 and 4 classroom teachers to provide early intervention to parents and students based on need.  Prekindergarten teachers (3 and 4) will work collaboratively together and with District personnel to ensure that curriculum and assessments, classroom structres are aligned.</t>
  </si>
  <si>
    <t>Time for collaboration: department meetings will be utilized to provide time for professional development, Lack of substitutes: administration will work with Central Office to utilize staff/building based substitutes more efficiently</t>
  </si>
  <si>
    <t xml:space="preserve">Teachers will be provided training to address identified gaps with state assessments.  They will address the effective use of formative assessment data and student engagement strategies to increase student achievement, Teachers will be provided training for the creation of S.M.A.R.T. goals and student goal setting. </t>
  </si>
  <si>
    <r>
      <t xml:space="preserve">Educators and administrators will continue to use and monitor the positive, reciprocal parent communication log.  </t>
    </r>
    <r>
      <rPr>
        <b/>
        <sz val="11"/>
        <color theme="1"/>
        <rFont val="Calibri"/>
        <family val="2"/>
        <scheme val="minor"/>
      </rPr>
      <t>Responsible</t>
    </r>
    <r>
      <rPr>
        <sz val="11"/>
        <color theme="1"/>
        <rFont val="Calibri"/>
        <family val="2"/>
        <scheme val="minor"/>
      </rPr>
      <t xml:space="preserve">:  Teachers and Administration  </t>
    </r>
    <r>
      <rPr>
        <b/>
        <sz val="11"/>
        <color theme="1"/>
        <rFont val="Calibri"/>
        <family val="2"/>
        <scheme val="minor"/>
      </rPr>
      <t>Participants</t>
    </r>
    <r>
      <rPr>
        <sz val="11"/>
        <color theme="1"/>
        <rFont val="Calibri"/>
        <family val="2"/>
        <scheme val="minor"/>
      </rPr>
      <t xml:space="preserve">: Teachers, Parents   </t>
    </r>
    <r>
      <rPr>
        <b/>
        <sz val="11"/>
        <color theme="1"/>
        <rFont val="Calibri"/>
        <family val="2"/>
        <scheme val="minor"/>
      </rPr>
      <t>Frequency</t>
    </r>
    <r>
      <rPr>
        <sz val="11"/>
        <color theme="1"/>
        <rFont val="Calibri"/>
        <family val="2"/>
        <scheme val="minor"/>
      </rPr>
      <t xml:space="preserve">: monthly  </t>
    </r>
    <r>
      <rPr>
        <b/>
        <sz val="11"/>
        <color theme="1"/>
        <rFont val="Calibri"/>
        <family val="2"/>
        <scheme val="minor"/>
      </rPr>
      <t>Intended Impact</t>
    </r>
    <r>
      <rPr>
        <sz val="11"/>
        <color theme="1"/>
        <rFont val="Calibri"/>
        <family val="2"/>
        <scheme val="minor"/>
      </rPr>
      <t xml:space="preserve">: increase school-home communication                                                                                                                                                                                                                                                                                                                                                                                                                                                                                                                                                                                                                                                                                                                                                 </t>
    </r>
    <r>
      <rPr>
        <b/>
        <sz val="11"/>
        <color theme="1"/>
        <rFont val="Calibri"/>
        <family val="2"/>
        <scheme val="minor"/>
      </rPr>
      <t/>
    </r>
  </si>
  <si>
    <r>
      <t xml:space="preserve">Administration will create and pass out a Parent Connection needs survey to be completed by parents/guardians at Open House.   </t>
    </r>
    <r>
      <rPr>
        <b/>
        <sz val="11"/>
        <color theme="1"/>
        <rFont val="Calibri"/>
        <family val="2"/>
        <scheme val="minor"/>
      </rPr>
      <t>Responsible</t>
    </r>
    <r>
      <rPr>
        <sz val="11"/>
        <color theme="1"/>
        <rFont val="Calibri"/>
        <family val="2"/>
        <scheme val="minor"/>
      </rPr>
      <t xml:space="preserve">: Administration  </t>
    </r>
    <r>
      <rPr>
        <b/>
        <sz val="11"/>
        <color theme="1"/>
        <rFont val="Calibri"/>
        <family val="2"/>
        <scheme val="minor"/>
      </rPr>
      <t>Participants</t>
    </r>
    <r>
      <rPr>
        <sz val="11"/>
        <color theme="1"/>
        <rFont val="Calibri"/>
        <family val="2"/>
        <scheme val="minor"/>
      </rPr>
      <t xml:space="preserve">: Abate staff and parents  </t>
    </r>
    <r>
      <rPr>
        <b/>
        <sz val="11"/>
        <color theme="1"/>
        <rFont val="Calibri"/>
        <family val="2"/>
        <scheme val="minor"/>
      </rPr>
      <t>Frequency</t>
    </r>
    <r>
      <rPr>
        <sz val="11"/>
        <color theme="1"/>
        <rFont val="Calibri"/>
        <family val="2"/>
        <scheme val="minor"/>
      </rPr>
      <t xml:space="preserve">: Once  </t>
    </r>
    <r>
      <rPr>
        <b/>
        <sz val="11"/>
        <color theme="1"/>
        <rFont val="Calibri"/>
        <family val="2"/>
        <scheme val="minor"/>
      </rPr>
      <t>Intended Impact</t>
    </r>
    <r>
      <rPr>
        <sz val="11"/>
        <color theme="1"/>
        <rFont val="Calibri"/>
        <family val="2"/>
        <scheme val="minor"/>
      </rPr>
      <t xml:space="preserve">: Gather parent feedback on communication needs and establish data                                                                                                                                                                                                                                                                                                                                                                                                                                                                                                                                                                                                                                                                                                                                                                                                                                                                             </t>
    </r>
    <r>
      <rPr>
        <b/>
        <sz val="11"/>
        <color theme="1"/>
        <rFont val="Calibri"/>
        <family val="2"/>
        <scheme val="minor"/>
      </rPr>
      <t/>
    </r>
  </si>
  <si>
    <r>
      <t xml:space="preserve">Administrators and staff will analyze survey data and to determine next steps of action regarding communication needs.  </t>
    </r>
    <r>
      <rPr>
        <b/>
        <sz val="11"/>
        <color theme="1"/>
        <rFont val="Calibri"/>
        <family val="2"/>
        <scheme val="minor"/>
      </rPr>
      <t>Responsible</t>
    </r>
    <r>
      <rPr>
        <sz val="11"/>
        <color theme="1"/>
        <rFont val="Calibri"/>
        <family val="2"/>
        <scheme val="minor"/>
      </rPr>
      <t xml:space="preserve">: Administration  </t>
    </r>
    <r>
      <rPr>
        <b/>
        <sz val="11"/>
        <color theme="1"/>
        <rFont val="Calibri"/>
        <family val="2"/>
        <scheme val="minor"/>
      </rPr>
      <t>Participants</t>
    </r>
    <r>
      <rPr>
        <sz val="11"/>
        <color theme="1"/>
        <rFont val="Calibri"/>
        <family val="2"/>
        <scheme val="minor"/>
      </rPr>
      <t xml:space="preserve">: Administration, Teachers  </t>
    </r>
    <r>
      <rPr>
        <b/>
        <sz val="11"/>
        <color theme="1"/>
        <rFont val="Calibri"/>
        <family val="2"/>
        <scheme val="minor"/>
      </rPr>
      <t>Frequency</t>
    </r>
    <r>
      <rPr>
        <sz val="11"/>
        <color theme="1"/>
        <rFont val="Calibri"/>
        <family val="2"/>
        <scheme val="minor"/>
      </rPr>
      <t xml:space="preserve">: once  </t>
    </r>
    <r>
      <rPr>
        <b/>
        <sz val="11"/>
        <color theme="1"/>
        <rFont val="Calibri"/>
        <family val="2"/>
        <scheme val="minor"/>
      </rPr>
      <t>Intended Impact</t>
    </r>
    <r>
      <rPr>
        <sz val="11"/>
        <color theme="1"/>
        <rFont val="Calibri"/>
        <family val="2"/>
        <scheme val="minor"/>
      </rPr>
      <t xml:space="preserve">: increase home-school connection                                                                                                                                                                                                                                                                                                                                                                                                                                                                                                                                                                                                                                                                                                                                                                                                                    </t>
    </r>
    <r>
      <rPr>
        <b/>
        <sz val="11"/>
        <color theme="1"/>
        <rFont val="Calibri"/>
        <family val="2"/>
        <scheme val="minor"/>
      </rPr>
      <t/>
    </r>
  </si>
  <si>
    <r>
      <t xml:space="preserve">Professional development will be offered to teachers for Remind 101 &amp; Class Dojo.  </t>
    </r>
    <r>
      <rPr>
        <b/>
        <sz val="11"/>
        <color theme="1"/>
        <rFont val="Calibri"/>
        <family val="2"/>
        <scheme val="minor"/>
      </rPr>
      <t>Responsible</t>
    </r>
    <r>
      <rPr>
        <sz val="11"/>
        <color theme="1"/>
        <rFont val="Calibri"/>
        <family val="2"/>
        <scheme val="minor"/>
      </rPr>
      <t xml:space="preserve">:  Administration, Teachers        </t>
    </r>
    <r>
      <rPr>
        <b/>
        <sz val="11"/>
        <color theme="1"/>
        <rFont val="Calibri"/>
        <family val="2"/>
        <scheme val="minor"/>
      </rPr>
      <t>Participants</t>
    </r>
    <r>
      <rPr>
        <sz val="11"/>
        <color theme="1"/>
        <rFont val="Calibri"/>
        <family val="2"/>
        <scheme val="minor"/>
      </rPr>
      <t xml:space="preserve">: Teachers, Parents  </t>
    </r>
    <r>
      <rPr>
        <b/>
        <sz val="11"/>
        <color theme="1"/>
        <rFont val="Calibri"/>
        <family val="2"/>
        <scheme val="minor"/>
      </rPr>
      <t>Frequency</t>
    </r>
    <r>
      <rPr>
        <sz val="11"/>
        <color theme="1"/>
        <rFont val="Calibri"/>
        <family val="2"/>
        <scheme val="minor"/>
      </rPr>
      <t xml:space="preserve">:  once   </t>
    </r>
    <r>
      <rPr>
        <b/>
        <sz val="11"/>
        <color theme="1"/>
        <rFont val="Calibri"/>
        <family val="2"/>
        <scheme val="minor"/>
      </rPr>
      <t>Intended Impact</t>
    </r>
    <r>
      <rPr>
        <sz val="11"/>
        <color theme="1"/>
        <rFont val="Calibri"/>
        <family val="2"/>
        <scheme val="minor"/>
      </rPr>
      <t xml:space="preserve">: Increase school-home communication                                                                                                                                                                                                                                  </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
    </r>
  </si>
  <si>
    <r>
      <t xml:space="preserve">The school will send home a monthly newsletter with a "Principal's Page".  </t>
    </r>
    <r>
      <rPr>
        <b/>
        <sz val="11"/>
        <color theme="1"/>
        <rFont val="Calibri"/>
        <family val="2"/>
        <scheme val="minor"/>
      </rPr>
      <t>Responsible</t>
    </r>
    <r>
      <rPr>
        <sz val="11"/>
        <color theme="1"/>
        <rFont val="Calibri"/>
        <family val="2"/>
        <scheme val="minor"/>
      </rPr>
      <t xml:space="preserve">: Secretary, Administrators, and staff </t>
    </r>
    <r>
      <rPr>
        <b/>
        <sz val="11"/>
        <color theme="1"/>
        <rFont val="Calibri"/>
        <family val="2"/>
        <scheme val="minor"/>
      </rPr>
      <t>Participants</t>
    </r>
    <r>
      <rPr>
        <sz val="11"/>
        <color theme="1"/>
        <rFont val="Calibri"/>
        <family val="2"/>
        <scheme val="minor"/>
      </rPr>
      <t xml:space="preserve">: Teachers, Parents  </t>
    </r>
    <r>
      <rPr>
        <b/>
        <sz val="11"/>
        <color theme="1"/>
        <rFont val="Calibri"/>
        <family val="2"/>
        <scheme val="minor"/>
      </rPr>
      <t>Frequency</t>
    </r>
    <r>
      <rPr>
        <sz val="11"/>
        <color theme="1"/>
        <rFont val="Calibri"/>
        <family val="2"/>
        <scheme val="minor"/>
      </rPr>
      <t xml:space="preserve">:  monthly  </t>
    </r>
    <r>
      <rPr>
        <b/>
        <sz val="11"/>
        <color theme="1"/>
        <rFont val="Calibri"/>
        <family val="2"/>
        <scheme val="minor"/>
      </rPr>
      <t>Intended Impact</t>
    </r>
    <r>
      <rPr>
        <sz val="11"/>
        <color theme="1"/>
        <rFont val="Calibri"/>
        <family val="2"/>
        <scheme val="minor"/>
      </rPr>
      <t xml:space="preserve">: Increase school-home communication                                                                                                                                                                                                                                                                                                                                                   
</t>
    </r>
    <r>
      <rPr>
        <b/>
        <sz val="11"/>
        <color theme="1"/>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</si>
</sst>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9]mmmm\ d\,\ yyyy;@"/>
  </numFmts>
  <fonts count="42" x14ac:knownFonts="1">
    <font>
      <sz val="11"/>
      <color theme="1"/>
      <name val="Calibri"/>
      <family val="2"/>
      <scheme val="minor"/>
    </font>
    <font>
      <sz val="10"/>
      <name val="Arial"/>
      <family val="2"/>
    </font>
    <font>
      <b/>
      <sz val="10"/>
      <name val="Arial"/>
      <family val="2"/>
    </font>
    <font>
      <sz val="10"/>
      <name val="Verdana"/>
      <family val="2"/>
    </font>
    <font>
      <sz val="10"/>
      <name val="Arial"/>
      <family val="2"/>
    </font>
    <font>
      <sz val="11"/>
      <name val="Arial"/>
      <family val="2"/>
    </font>
    <font>
      <sz val="10"/>
      <color indexed="8"/>
      <name val="Arial"/>
      <family val="2"/>
    </font>
    <font>
      <sz val="10"/>
      <name val="Arial Narrow"/>
      <family val="2"/>
    </font>
    <font>
      <u/>
      <sz val="10"/>
      <color indexed="12"/>
      <name val="Arial"/>
      <family val="2"/>
    </font>
    <font>
      <sz val="10"/>
      <name val="Arial"/>
      <family val="2"/>
    </font>
    <font>
      <sz val="11"/>
      <color theme="1"/>
      <name val="Calibri"/>
      <family val="2"/>
      <scheme val="minor"/>
    </font>
    <font>
      <b/>
      <sz val="11"/>
      <color theme="1"/>
      <name val="Calibri"/>
      <family val="2"/>
      <scheme val="minor"/>
    </font>
    <font>
      <b/>
      <u/>
      <sz val="11"/>
      <color theme="1"/>
      <name val="Calibri"/>
      <family val="2"/>
      <scheme val="minor"/>
    </font>
    <font>
      <b/>
      <u/>
      <sz val="11"/>
      <color indexed="8"/>
      <name val="Calibri"/>
      <family val="2"/>
      <scheme val="minor"/>
    </font>
    <font>
      <b/>
      <sz val="11"/>
      <color indexed="8"/>
      <name val="Calibri"/>
      <family val="2"/>
      <scheme val="minor"/>
    </font>
    <font>
      <b/>
      <u/>
      <sz val="14"/>
      <color theme="1"/>
      <name val="Calibri"/>
      <family val="2"/>
      <scheme val="minor"/>
    </font>
    <font>
      <b/>
      <sz val="12"/>
      <color theme="1"/>
      <name val="Calibri"/>
      <family val="2"/>
      <scheme val="minor"/>
    </font>
    <font>
      <sz val="12"/>
      <color theme="1"/>
      <name val="Calibri"/>
      <family val="2"/>
      <scheme val="minor"/>
    </font>
    <font>
      <b/>
      <sz val="18"/>
      <color theme="1"/>
      <name val="Calibri"/>
      <family val="2"/>
      <scheme val="minor"/>
    </font>
    <font>
      <sz val="18"/>
      <color theme="1"/>
      <name val="Calibri"/>
      <family val="2"/>
      <scheme val="minor"/>
    </font>
    <font>
      <b/>
      <sz val="12"/>
      <color rgb="FF000000"/>
      <name val="Calibri"/>
      <family val="2"/>
      <scheme val="minor"/>
    </font>
    <font>
      <sz val="12"/>
      <color rgb="FF000000"/>
      <name val="Calibri"/>
      <family val="2"/>
      <scheme val="minor"/>
    </font>
    <font>
      <b/>
      <sz val="14"/>
      <color theme="1"/>
      <name val="Calibri"/>
      <family val="2"/>
      <scheme val="minor"/>
    </font>
    <font>
      <b/>
      <sz val="11"/>
      <color indexed="8"/>
      <name val="Calibri"/>
      <family val="2"/>
    </font>
    <font>
      <b/>
      <sz val="11"/>
      <color rgb="FFFF0000"/>
      <name val="Calibri"/>
      <family val="2"/>
      <scheme val="minor"/>
    </font>
    <font>
      <u/>
      <sz val="11"/>
      <color theme="1"/>
      <name val="Calibri"/>
      <family val="2"/>
      <scheme val="minor"/>
    </font>
    <font>
      <b/>
      <sz val="11"/>
      <name val="Calibri"/>
      <family val="2"/>
      <scheme val="minor"/>
    </font>
    <font>
      <b/>
      <u/>
      <sz val="11"/>
      <color rgb="FFFF0000"/>
      <name val="Calibri"/>
      <family val="2"/>
      <scheme val="minor"/>
    </font>
    <font>
      <b/>
      <u/>
      <sz val="11"/>
      <color indexed="10"/>
      <name val="Calibri"/>
      <family val="2"/>
    </font>
    <font>
      <u/>
      <sz val="14"/>
      <color theme="1"/>
      <name val="Calibri"/>
      <family val="2"/>
      <scheme val="minor"/>
    </font>
    <font>
      <b/>
      <u/>
      <sz val="20"/>
      <color rgb="FFFF0000"/>
      <name val="Calibri"/>
      <family val="2"/>
      <scheme val="minor"/>
    </font>
    <font>
      <sz val="14"/>
      <color theme="1"/>
      <name val="Calibri"/>
      <family val="2"/>
      <scheme val="minor"/>
    </font>
    <font>
      <b/>
      <u/>
      <sz val="11"/>
      <name val="Calibri"/>
      <family val="2"/>
      <scheme val="minor"/>
    </font>
    <font>
      <b/>
      <sz val="20"/>
      <color rgb="FFFF0000"/>
      <name val="Calibri"/>
      <family val="2"/>
      <scheme val="minor"/>
    </font>
    <font>
      <b/>
      <sz val="18"/>
      <color rgb="FFFF0000"/>
      <name val="Calibri"/>
      <family val="2"/>
      <scheme val="minor"/>
    </font>
    <font>
      <sz val="11"/>
      <color theme="1"/>
      <name val="Calibri"/>
      <family val="2"/>
    </font>
    <font>
      <sz val="18"/>
      <color rgb="FFFF0000"/>
      <name val="Calibri"/>
      <family val="2"/>
      <scheme val="minor"/>
    </font>
    <font>
      <sz val="11"/>
      <color theme="1"/>
      <name val="Symbol"/>
      <family val="1"/>
      <charset val="2"/>
    </font>
    <font>
      <sz val="10"/>
      <color theme="1"/>
      <name val="Verdana"/>
      <family val="2"/>
    </font>
    <font>
      <sz val="11"/>
      <name val="Calibri"/>
      <family val="2"/>
      <scheme val="minor"/>
    </font>
    <font>
      <sz val="11"/>
      <color rgb="FFFF0000"/>
      <name val="Calibri"/>
      <family val="2"/>
      <scheme val="minor"/>
    </font>
    <font>
      <sz val="11"/>
      <color rgb="FF1F497D"/>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rgb="FFCCFF99"/>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149967955565050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diagonal/>
    </border>
    <border>
      <left style="thin">
        <color indexed="8"/>
      </left>
      <right/>
      <top/>
      <bottom/>
      <diagonal/>
    </border>
    <border>
      <left style="thin">
        <color indexed="65"/>
      </left>
      <right/>
      <top style="thin">
        <color indexed="8"/>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1">
    <xf numFmtId="0" fontId="0" fillId="0" borderId="0"/>
    <xf numFmtId="0" fontId="8" fillId="0" borderId="0" applyNumberFormat="0" applyFill="0" applyBorder="0" applyAlignment="0" applyProtection="0">
      <alignment vertical="top"/>
      <protection locked="0"/>
    </xf>
    <xf numFmtId="0" fontId="1" fillId="0" borderId="0"/>
    <xf numFmtId="0" fontId="1" fillId="0" borderId="0"/>
    <xf numFmtId="0" fontId="4" fillId="0" borderId="0"/>
    <xf numFmtId="0" fontId="10" fillId="0" borderId="0"/>
    <xf numFmtId="0" fontId="9" fillId="0" borderId="0"/>
    <xf numFmtId="0" fontId="5" fillId="0" borderId="0"/>
    <xf numFmtId="0" fontId="6" fillId="0" borderId="0"/>
    <xf numFmtId="0" fontId="1" fillId="0" borderId="0"/>
    <xf numFmtId="0" fontId="1" fillId="0" borderId="0"/>
  </cellStyleXfs>
  <cellXfs count="275">
    <xf numFmtId="0" fontId="0" fillId="0" borderId="0" xfId="0"/>
    <xf numFmtId="0" fontId="0" fillId="0" borderId="0" xfId="0" applyAlignment="1">
      <alignment wrapText="1"/>
    </xf>
    <xf numFmtId="0" fontId="11" fillId="5" borderId="1" xfId="0" applyFont="1" applyFill="1" applyBorder="1" applyAlignment="1">
      <alignment horizontal="center" wrapText="1"/>
    </xf>
    <xf numFmtId="0" fontId="0" fillId="0" borderId="1" xfId="0" applyFill="1" applyBorder="1" applyAlignment="1">
      <alignment vertical="top" wrapText="1"/>
    </xf>
    <xf numFmtId="0" fontId="2" fillId="0" borderId="0" xfId="2" applyFont="1" applyAlignment="1">
      <alignment horizontal="center"/>
    </xf>
    <xf numFmtId="0" fontId="1" fillId="0" borderId="0" xfId="2" applyFont="1" applyAlignment="1">
      <alignment horizontal="center"/>
    </xf>
    <xf numFmtId="0" fontId="1" fillId="0" borderId="0" xfId="2"/>
    <xf numFmtId="0" fontId="1" fillId="0" borderId="5" xfId="2" applyFill="1" applyBorder="1" applyAlignment="1">
      <alignment wrapText="1"/>
    </xf>
    <xf numFmtId="0" fontId="1" fillId="0" borderId="1" xfId="2" applyBorder="1" applyAlignment="1">
      <alignment horizontal="center" wrapText="1"/>
    </xf>
    <xf numFmtId="2" fontId="1" fillId="0" borderId="1" xfId="2" applyNumberFormat="1" applyFill="1" applyBorder="1" applyAlignment="1">
      <alignment horizontal="center" wrapText="1"/>
    </xf>
    <xf numFmtId="0" fontId="1" fillId="0" borderId="1" xfId="2" applyFill="1" applyBorder="1" applyAlignment="1">
      <alignment horizontal="center" wrapText="1"/>
    </xf>
    <xf numFmtId="0" fontId="1" fillId="0" borderId="0" xfId="2" applyFill="1" applyBorder="1" applyAlignment="1">
      <alignment horizontal="center" wrapText="1"/>
    </xf>
    <xf numFmtId="0" fontId="3" fillId="0" borderId="1" xfId="2" applyFont="1" applyBorder="1" applyAlignment="1">
      <alignment horizontal="center" wrapText="1"/>
    </xf>
    <xf numFmtId="0" fontId="1" fillId="0" borderId="0" xfId="2" applyAlignment="1">
      <alignment wrapText="1"/>
    </xf>
    <xf numFmtId="0" fontId="1" fillId="0" borderId="5" xfId="2" applyFill="1" applyBorder="1"/>
    <xf numFmtId="0" fontId="1" fillId="0" borderId="4" xfId="2" applyBorder="1" applyAlignment="1">
      <alignment horizontal="center"/>
    </xf>
    <xf numFmtId="0" fontId="1" fillId="0" borderId="1" xfId="2" applyBorder="1" applyAlignment="1">
      <alignment horizontal="center"/>
    </xf>
    <xf numFmtId="1" fontId="1" fillId="0" borderId="1" xfId="2" applyNumberFormat="1" applyBorder="1" applyAlignment="1">
      <alignment horizontal="center"/>
    </xf>
    <xf numFmtId="2" fontId="1" fillId="0" borderId="1" xfId="2" applyNumberFormat="1" applyBorder="1" applyAlignment="1">
      <alignment horizontal="center"/>
    </xf>
    <xf numFmtId="164" fontId="1" fillId="0" borderId="1" xfId="2" applyNumberFormat="1" applyBorder="1" applyAlignment="1">
      <alignment horizontal="center"/>
    </xf>
    <xf numFmtId="164" fontId="1" fillId="0" borderId="0" xfId="2" applyNumberFormat="1" applyBorder="1" applyAlignment="1">
      <alignment horizontal="center"/>
    </xf>
    <xf numFmtId="0" fontId="3" fillId="0" borderId="1" xfId="2" applyFont="1" applyBorder="1" applyAlignment="1">
      <alignment horizontal="center"/>
    </xf>
    <xf numFmtId="9" fontId="3" fillId="0" borderId="1" xfId="2" applyNumberFormat="1" applyFont="1" applyBorder="1" applyAlignment="1">
      <alignment horizontal="center"/>
    </xf>
    <xf numFmtId="0" fontId="6" fillId="0" borderId="5" xfId="8" applyFont="1" applyFill="1" applyBorder="1" applyAlignment="1"/>
    <xf numFmtId="0" fontId="1" fillId="0" borderId="1" xfId="2" applyBorder="1"/>
    <xf numFmtId="0" fontId="1" fillId="0" borderId="1" xfId="2" applyFill="1" applyBorder="1"/>
    <xf numFmtId="0" fontId="1" fillId="0" borderId="6" xfId="2" applyFill="1" applyBorder="1"/>
    <xf numFmtId="1" fontId="1" fillId="0" borderId="4" xfId="2" applyNumberFormat="1" applyBorder="1" applyAlignment="1">
      <alignment horizontal="center"/>
    </xf>
    <xf numFmtId="164" fontId="1" fillId="0" borderId="4" xfId="2" applyNumberFormat="1" applyBorder="1" applyAlignment="1">
      <alignment horizontal="center"/>
    </xf>
    <xf numFmtId="0" fontId="1" fillId="0" borderId="5" xfId="2" applyFont="1" applyFill="1" applyBorder="1" applyAlignment="1"/>
    <xf numFmtId="49" fontId="7" fillId="6" borderId="1" xfId="7" applyNumberFormat="1" applyFont="1" applyFill="1" applyBorder="1"/>
    <xf numFmtId="0" fontId="1" fillId="0" borderId="7" xfId="2" applyFill="1" applyBorder="1"/>
    <xf numFmtId="2" fontId="1" fillId="0" borderId="0" xfId="2" applyNumberFormat="1"/>
    <xf numFmtId="0" fontId="1" fillId="0" borderId="0" xfId="2" applyFill="1"/>
    <xf numFmtId="0" fontId="1" fillId="0" borderId="0" xfId="2" applyAlignment="1">
      <alignment horizontal="center"/>
    </xf>
    <xf numFmtId="0" fontId="0" fillId="0" borderId="1" xfId="0" applyFont="1" applyFill="1" applyBorder="1" applyAlignment="1">
      <alignment horizontal="left" vertical="top" wrapText="1"/>
    </xf>
    <xf numFmtId="0" fontId="0" fillId="0" borderId="0" xfId="0" applyAlignment="1">
      <alignment wrapText="1"/>
    </xf>
    <xf numFmtId="0" fontId="14" fillId="2" borderId="1" xfId="0" applyFont="1" applyFill="1" applyBorder="1" applyAlignment="1">
      <alignment horizontal="left" vertical="top" wrapText="1"/>
    </xf>
    <xf numFmtId="0" fontId="0" fillId="3" borderId="2" xfId="0" applyFont="1" applyFill="1" applyBorder="1" applyAlignment="1">
      <alignment horizontal="left" vertical="top" wrapText="1"/>
    </xf>
    <xf numFmtId="0" fontId="13" fillId="2" borderId="1" xfId="0" applyFont="1" applyFill="1" applyBorder="1" applyAlignment="1">
      <alignment horizontal="left" vertical="top" wrapText="1"/>
    </xf>
    <xf numFmtId="0" fontId="11" fillId="0" borderId="9" xfId="0" applyFont="1" applyFill="1" applyBorder="1" applyAlignment="1">
      <alignment horizontal="left" vertical="top" wrapText="1"/>
    </xf>
    <xf numFmtId="0" fontId="13" fillId="2" borderId="9" xfId="0" applyFont="1" applyFill="1" applyBorder="1" applyAlignment="1">
      <alignment horizontal="left" vertical="top" wrapText="1"/>
    </xf>
    <xf numFmtId="0" fontId="0" fillId="4" borderId="1" xfId="0" applyFill="1" applyBorder="1" applyAlignment="1">
      <alignment wrapText="1"/>
    </xf>
    <xf numFmtId="0" fontId="16" fillId="0" borderId="1" xfId="0" applyFont="1" applyBorder="1" applyAlignment="1">
      <alignment wrapText="1"/>
    </xf>
    <xf numFmtId="49" fontId="17" fillId="4" borderId="1" xfId="0" applyNumberFormat="1" applyFont="1" applyFill="1" applyBorder="1" applyAlignment="1">
      <alignment wrapText="1"/>
    </xf>
    <xf numFmtId="0" fontId="17" fillId="0" borderId="0" xfId="0" applyFont="1" applyAlignment="1">
      <alignment wrapText="1"/>
    </xf>
    <xf numFmtId="49" fontId="17" fillId="4" borderId="1" xfId="0" applyNumberFormat="1" applyFont="1" applyFill="1" applyBorder="1" applyAlignment="1">
      <alignment horizontal="left" wrapText="1"/>
    </xf>
    <xf numFmtId="0" fontId="16" fillId="7" borderId="1" xfId="0" applyFont="1" applyFill="1" applyBorder="1" applyAlignment="1">
      <alignment wrapText="1"/>
    </xf>
    <xf numFmtId="0" fontId="17" fillId="4" borderId="1" xfId="0" applyFont="1" applyFill="1" applyBorder="1" applyAlignment="1">
      <alignment horizontal="left" vertical="top" wrapText="1"/>
    </xf>
    <xf numFmtId="0" fontId="16" fillId="8" borderId="1" xfId="0" applyFont="1" applyFill="1" applyBorder="1" applyAlignment="1">
      <alignment horizontal="center" wrapText="1"/>
    </xf>
    <xf numFmtId="0" fontId="17" fillId="0" borderId="1" xfId="0" applyFont="1" applyBorder="1" applyAlignment="1">
      <alignment wrapText="1"/>
    </xf>
    <xf numFmtId="0" fontId="17" fillId="4" borderId="1" xfId="0" applyFont="1" applyFill="1" applyBorder="1" applyAlignment="1">
      <alignment wrapText="1"/>
    </xf>
    <xf numFmtId="0" fontId="17" fillId="0" borderId="0" xfId="0" applyFont="1" applyAlignment="1">
      <alignment wrapText="1"/>
    </xf>
    <xf numFmtId="0" fontId="17" fillId="0" borderId="0" xfId="0" applyFont="1" applyAlignment="1">
      <alignment wrapText="1"/>
    </xf>
    <xf numFmtId="0" fontId="16" fillId="0" borderId="0" xfId="0" applyFont="1" applyAlignment="1">
      <alignment wrapText="1"/>
    </xf>
    <xf numFmtId="49" fontId="17" fillId="0" borderId="0" xfId="0" applyNumberFormat="1" applyFont="1" applyAlignment="1">
      <alignment wrapText="1"/>
    </xf>
    <xf numFmtId="49" fontId="17" fillId="0" borderId="0" xfId="0" applyNumberFormat="1" applyFont="1" applyAlignment="1">
      <alignment horizontal="left" wrapText="1"/>
    </xf>
    <xf numFmtId="0" fontId="0" fillId="0" borderId="0" xfId="0" applyFont="1" applyAlignment="1">
      <alignment wrapText="1"/>
    </xf>
    <xf numFmtId="0" fontId="11" fillId="0" borderId="0" xfId="0" applyFont="1" applyAlignment="1">
      <alignment wrapText="1"/>
    </xf>
    <xf numFmtId="49" fontId="0" fillId="0" borderId="0" xfId="0" applyNumberFormat="1" applyFont="1" applyAlignment="1">
      <alignment horizontal="left" wrapText="1"/>
    </xf>
    <xf numFmtId="0" fontId="11" fillId="2" borderId="1" xfId="0" applyFont="1" applyFill="1" applyBorder="1" applyAlignment="1">
      <alignment horizontal="center" wrapText="1"/>
    </xf>
    <xf numFmtId="49" fontId="11" fillId="2" borderId="1" xfId="0" applyNumberFormat="1" applyFont="1" applyFill="1" applyBorder="1" applyAlignment="1">
      <alignment horizontal="center" wrapText="1"/>
    </xf>
    <xf numFmtId="0" fontId="0" fillId="4" borderId="1" xfId="0" applyFont="1" applyFill="1" applyBorder="1" applyAlignment="1">
      <alignment horizontal="left" wrapText="1"/>
    </xf>
    <xf numFmtId="49" fontId="0" fillId="4" borderId="1" xfId="0" applyNumberFormat="1" applyFont="1" applyFill="1" applyBorder="1" applyAlignment="1">
      <alignment horizontal="left" wrapText="1"/>
    </xf>
    <xf numFmtId="0" fontId="0" fillId="0" borderId="0" xfId="0" applyFont="1" applyBorder="1" applyAlignment="1">
      <alignment wrapText="1"/>
    </xf>
    <xf numFmtId="0" fontId="11" fillId="0" borderId="0" xfId="0" applyFont="1" applyBorder="1" applyAlignment="1">
      <alignment horizontal="center" wrapText="1"/>
    </xf>
    <xf numFmtId="0" fontId="11" fillId="8" borderId="1" xfId="0" applyFont="1" applyFill="1" applyBorder="1" applyAlignment="1">
      <alignment horizontal="center" wrapText="1"/>
    </xf>
    <xf numFmtId="165" fontId="0" fillId="4" borderId="1" xfId="0" applyNumberFormat="1" applyFont="1" applyFill="1" applyBorder="1" applyAlignment="1">
      <alignment horizontal="left" wrapText="1"/>
    </xf>
    <xf numFmtId="0" fontId="0" fillId="4" borderId="1" xfId="0" applyFont="1" applyFill="1" applyBorder="1" applyAlignment="1">
      <alignment horizontal="center" wrapText="1"/>
    </xf>
    <xf numFmtId="0" fontId="0" fillId="0" borderId="2" xfId="0" applyFont="1" applyFill="1" applyBorder="1" applyAlignment="1">
      <alignment horizontal="left" vertical="top" wrapText="1"/>
    </xf>
    <xf numFmtId="0" fontId="17" fillId="0" borderId="0" xfId="0" applyFont="1" applyFill="1" applyAlignment="1">
      <alignment wrapText="1"/>
    </xf>
    <xf numFmtId="0" fontId="0" fillId="0" borderId="11" xfId="0" applyFont="1" applyFill="1" applyBorder="1" applyAlignment="1">
      <alignment horizontal="left" vertical="top" wrapText="1"/>
    </xf>
    <xf numFmtId="0" fontId="0" fillId="0" borderId="0" xfId="0" applyFill="1" applyBorder="1" applyAlignment="1">
      <alignment wrapText="1"/>
    </xf>
    <xf numFmtId="0" fontId="0" fillId="0" borderId="0" xfId="0" applyFont="1" applyFill="1" applyBorder="1" applyAlignment="1">
      <alignment horizontal="left" wrapText="1"/>
    </xf>
    <xf numFmtId="0" fontId="24" fillId="0" borderId="0" xfId="0" applyFont="1" applyFill="1" applyBorder="1" applyAlignment="1">
      <alignment horizontal="center" vertical="center" wrapText="1"/>
    </xf>
    <xf numFmtId="0" fontId="0" fillId="0" borderId="0" xfId="0" applyFont="1" applyAlignment="1">
      <alignment horizontal="left" vertical="top" wrapText="1"/>
    </xf>
    <xf numFmtId="0" fontId="26" fillId="4" borderId="1" xfId="0" applyFont="1" applyFill="1" applyBorder="1" applyAlignment="1">
      <alignment horizontal="left" vertical="center" wrapText="1"/>
    </xf>
    <xf numFmtId="0" fontId="0" fillId="0" borderId="0" xfId="0" applyFont="1" applyFill="1" applyAlignment="1">
      <alignment horizontal="left" vertical="top" wrapText="1"/>
    </xf>
    <xf numFmtId="0" fontId="26" fillId="0" borderId="0" xfId="0" applyFont="1" applyFill="1" applyBorder="1" applyAlignment="1">
      <alignment horizontal="left" vertical="center" wrapText="1"/>
    </xf>
    <xf numFmtId="0" fontId="11" fillId="0" borderId="11" xfId="0" applyFont="1" applyBorder="1" applyAlignment="1">
      <alignment horizontal="left" vertical="top" wrapText="1"/>
    </xf>
    <xf numFmtId="0" fontId="0" fillId="0" borderId="0" xfId="0" applyFont="1" applyFill="1" applyBorder="1" applyAlignment="1">
      <alignment horizontal="left" vertical="top" wrapText="1"/>
    </xf>
    <xf numFmtId="0" fontId="11" fillId="0" borderId="0" xfId="0" applyFont="1" applyAlignment="1">
      <alignment horizontal="left" vertical="top" wrapText="1"/>
    </xf>
    <xf numFmtId="0" fontId="11" fillId="0" borderId="11" xfId="0" applyFont="1" applyFill="1" applyBorder="1" applyAlignment="1">
      <alignment horizontal="left" vertical="top" wrapText="1"/>
    </xf>
    <xf numFmtId="0" fontId="11" fillId="0" borderId="12" xfId="0" applyFont="1" applyBorder="1" applyAlignment="1">
      <alignment horizontal="left" vertical="top" wrapText="1"/>
    </xf>
    <xf numFmtId="0" fontId="11" fillId="0" borderId="11" xfId="0" applyFont="1" applyBorder="1" applyAlignment="1">
      <alignment horizontal="left" wrapText="1"/>
    </xf>
    <xf numFmtId="0" fontId="22" fillId="0" borderId="0" xfId="0" applyFont="1" applyAlignment="1">
      <alignment horizontal="center" wrapText="1"/>
    </xf>
    <xf numFmtId="49" fontId="6" fillId="0" borderId="5" xfId="8" applyNumberFormat="1" applyFont="1" applyFill="1" applyBorder="1" applyAlignment="1">
      <alignment horizontal="left"/>
    </xf>
    <xf numFmtId="0" fontId="1" fillId="0" borderId="5" xfId="2" applyBorder="1" applyAlignment="1">
      <alignment horizontal="left" wrapText="1"/>
    </xf>
    <xf numFmtId="49" fontId="1" fillId="0" borderId="5" xfId="2" applyNumberFormat="1" applyBorder="1" applyAlignment="1">
      <alignment horizontal="left"/>
    </xf>
    <xf numFmtId="49" fontId="1" fillId="0" borderId="3" xfId="2" applyNumberFormat="1" applyBorder="1" applyAlignment="1">
      <alignment horizontal="left"/>
    </xf>
    <xf numFmtId="49" fontId="1" fillId="0" borderId="5" xfId="2" applyNumberFormat="1" applyFont="1" applyFill="1" applyBorder="1" applyAlignment="1">
      <alignment horizontal="left"/>
    </xf>
    <xf numFmtId="49" fontId="7" fillId="0" borderId="1" xfId="7" applyNumberFormat="1" applyFont="1" applyFill="1" applyBorder="1" applyAlignment="1">
      <alignment horizontal="left"/>
    </xf>
    <xf numFmtId="0" fontId="1" fillId="0" borderId="7" xfId="2" applyBorder="1" applyAlignment="1">
      <alignment horizontal="left"/>
    </xf>
    <xf numFmtId="0" fontId="1" fillId="0" borderId="0" xfId="2" applyAlignment="1">
      <alignment horizontal="left"/>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49" fontId="0" fillId="0" borderId="1" xfId="0" applyNumberFormat="1" applyFont="1" applyBorder="1" applyAlignment="1">
      <alignment vertical="top" wrapText="1"/>
    </xf>
    <xf numFmtId="0" fontId="15" fillId="0" borderId="0" xfId="0" applyFont="1" applyAlignment="1">
      <alignment horizontal="center" wrapText="1"/>
    </xf>
    <xf numFmtId="0" fontId="0" fillId="0" borderId="0" xfId="0" applyFont="1" applyAlignment="1">
      <alignment wrapText="1"/>
    </xf>
    <xf numFmtId="0" fontId="25" fillId="0" borderId="0" xfId="0" applyFont="1" applyAlignment="1">
      <alignment wrapText="1"/>
    </xf>
    <xf numFmtId="0" fontId="0" fillId="0" borderId="0" xfId="0" applyFont="1" applyAlignment="1">
      <alignment wrapText="1"/>
    </xf>
    <xf numFmtId="0" fontId="25" fillId="0" borderId="0" xfId="0" applyFont="1" applyAlignment="1">
      <alignment wrapText="1"/>
    </xf>
    <xf numFmtId="0" fontId="0" fillId="0" borderId="0" xfId="0" applyFill="1"/>
    <xf numFmtId="0" fontId="0" fillId="4" borderId="14" xfId="0" applyFont="1" applyFill="1" applyBorder="1" applyAlignment="1">
      <alignment horizontal="center" vertical="top" wrapText="1"/>
    </xf>
    <xf numFmtId="0" fontId="0" fillId="4" borderId="14" xfId="0" applyFont="1" applyFill="1" applyBorder="1" applyAlignment="1">
      <alignment horizontal="center" vertical="center" wrapText="1"/>
    </xf>
    <xf numFmtId="0" fontId="0" fillId="4" borderId="14" xfId="0" applyFont="1" applyFill="1" applyBorder="1" applyAlignment="1">
      <alignment vertical="center" wrapText="1"/>
    </xf>
    <xf numFmtId="0" fontId="17" fillId="0" borderId="0" xfId="0" applyFont="1" applyAlignment="1">
      <alignment wrapText="1"/>
    </xf>
    <xf numFmtId="0" fontId="15" fillId="0" borderId="0" xfId="0" applyFont="1" applyAlignment="1">
      <alignment horizontal="center" wrapText="1"/>
    </xf>
    <xf numFmtId="0" fontId="0" fillId="0" borderId="0" xfId="0" applyFont="1" applyAlignment="1">
      <alignment wrapText="1"/>
    </xf>
    <xf numFmtId="0" fontId="25" fillId="0" borderId="0" xfId="0" applyFont="1" applyAlignment="1">
      <alignment wrapText="1"/>
    </xf>
    <xf numFmtId="0" fontId="0" fillId="0" borderId="0" xfId="0" applyAlignment="1">
      <alignment horizontal="left" wrapText="1"/>
    </xf>
    <xf numFmtId="0" fontId="26" fillId="0" borderId="0" xfId="0" applyFont="1" applyFill="1" applyBorder="1" applyAlignment="1">
      <alignment horizontal="left" vertical="center" wrapText="1"/>
    </xf>
    <xf numFmtId="0" fontId="25" fillId="0" borderId="0" xfId="0" applyFont="1" applyAlignment="1">
      <alignment wrapText="1"/>
    </xf>
    <xf numFmtId="0" fontId="22" fillId="0" borderId="0" xfId="0" applyFont="1" applyAlignment="1">
      <alignment horizontal="left" wrapText="1"/>
    </xf>
    <xf numFmtId="0" fontId="0" fillId="0" borderId="0" xfId="0" applyFill="1" applyAlignment="1">
      <alignment wrapText="1"/>
    </xf>
    <xf numFmtId="0" fontId="11" fillId="0" borderId="0" xfId="0" applyFont="1" applyFill="1" applyAlignment="1">
      <alignment wrapText="1"/>
    </xf>
    <xf numFmtId="0" fontId="22" fillId="0" borderId="0" xfId="0" applyFont="1" applyFill="1"/>
    <xf numFmtId="0" fontId="0" fillId="2" borderId="14" xfId="0" applyFont="1" applyFill="1" applyBorder="1" applyAlignment="1">
      <alignment horizontal="left" vertical="top" wrapText="1"/>
    </xf>
    <xf numFmtId="0" fontId="0" fillId="0" borderId="17" xfId="0" applyFont="1" applyFill="1" applyBorder="1" applyAlignment="1">
      <alignment horizontal="left" vertical="top" wrapText="1"/>
    </xf>
    <xf numFmtId="0" fontId="17" fillId="0" borderId="0" xfId="0" applyFont="1" applyAlignment="1">
      <alignment horizontal="left" wrapText="1"/>
    </xf>
    <xf numFmtId="0" fontId="17" fillId="0" borderId="0" xfId="0" applyFont="1" applyAlignment="1">
      <alignment wrapText="1"/>
    </xf>
    <xf numFmtId="0" fontId="15" fillId="0" borderId="0" xfId="0" applyFont="1" applyAlignment="1">
      <alignment horizontal="center" wrapText="1"/>
    </xf>
    <xf numFmtId="0" fontId="0" fillId="0" borderId="0" xfId="0" applyFont="1" applyAlignment="1">
      <alignment wrapText="1"/>
    </xf>
    <xf numFmtId="0" fontId="25" fillId="0" borderId="0" xfId="0" applyFont="1" applyAlignment="1">
      <alignment wrapText="1"/>
    </xf>
    <xf numFmtId="0" fontId="26" fillId="0" borderId="0" xfId="0" applyFont="1" applyFill="1" applyBorder="1" applyAlignment="1">
      <alignment horizontal="left" vertical="center" wrapText="1"/>
    </xf>
    <xf numFmtId="0" fontId="0" fillId="0" borderId="8" xfId="0" applyBorder="1" applyAlignment="1">
      <alignment horizontal="center" vertical="center" wrapText="1"/>
    </xf>
    <xf numFmtId="0" fontId="11" fillId="2" borderId="14" xfId="0" applyFont="1" applyFill="1" applyBorder="1" applyAlignment="1">
      <alignment horizontal="center" vertical="center" wrapText="1"/>
    </xf>
    <xf numFmtId="0" fontId="0" fillId="0" borderId="14" xfId="0" applyBorder="1"/>
    <xf numFmtId="0" fontId="0" fillId="4" borderId="14" xfId="0" applyFill="1" applyBorder="1"/>
    <xf numFmtId="0" fontId="26" fillId="0" borderId="0" xfId="0" applyFont="1" applyFill="1" applyBorder="1" applyAlignment="1">
      <alignment horizontal="left" vertical="top" wrapText="1"/>
    </xf>
    <xf numFmtId="0" fontId="11" fillId="0" borderId="0" xfId="0" applyFont="1" applyAlignment="1">
      <alignment vertical="top" wrapText="1"/>
    </xf>
    <xf numFmtId="0" fontId="26" fillId="4" borderId="14"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0" fillId="0" borderId="12" xfId="0" applyFill="1" applyBorder="1" applyAlignment="1">
      <alignment horizontal="left" vertical="top" wrapText="1"/>
    </xf>
    <xf numFmtId="0" fontId="0" fillId="0" borderId="12" xfId="0" applyFont="1" applyFill="1" applyBorder="1" applyAlignment="1">
      <alignment horizontal="center" vertical="center" wrapText="1"/>
    </xf>
    <xf numFmtId="0" fontId="0" fillId="0" borderId="12" xfId="0" applyFont="1" applyFill="1" applyBorder="1" applyAlignment="1">
      <alignment horizontal="left" vertical="top" wrapText="1"/>
    </xf>
    <xf numFmtId="0" fontId="0" fillId="0" borderId="11" xfId="0" applyFill="1" applyBorder="1" applyAlignment="1">
      <alignment horizontal="left" vertical="top" wrapText="1"/>
    </xf>
    <xf numFmtId="0" fontId="0" fillId="0" borderId="11"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33" fillId="0" borderId="0" xfId="0" applyFont="1"/>
    <xf numFmtId="0" fontId="0" fillId="0" borderId="8" xfId="0" applyFont="1" applyBorder="1" applyAlignment="1">
      <alignment horizontal="left" vertical="top" wrapText="1"/>
    </xf>
    <xf numFmtId="0" fontId="0" fillId="4" borderId="1" xfId="0" applyFill="1" applyBorder="1" applyAlignment="1">
      <alignment horizontal="left" vertical="top" wrapText="1"/>
    </xf>
    <xf numFmtId="0" fontId="35" fillId="0" borderId="0" xfId="0" applyFont="1" applyAlignment="1">
      <alignment horizontal="justify" vertical="center"/>
    </xf>
    <xf numFmtId="0" fontId="0" fillId="0" borderId="0" xfId="0" applyFont="1" applyAlignment="1">
      <alignment horizontal="left" wrapText="1"/>
    </xf>
    <xf numFmtId="0" fontId="0" fillId="0" borderId="0" xfId="0" applyFont="1" applyFill="1" applyAlignment="1">
      <alignment wrapText="1"/>
    </xf>
    <xf numFmtId="0" fontId="0" fillId="3" borderId="11" xfId="0" applyFont="1" applyFill="1" applyBorder="1" applyAlignment="1">
      <alignment horizontal="left" vertical="center" wrapText="1"/>
    </xf>
    <xf numFmtId="0" fontId="0" fillId="4" borderId="14" xfId="0" applyFill="1" applyBorder="1" applyAlignment="1">
      <alignment horizontal="center" vertical="center"/>
    </xf>
    <xf numFmtId="0" fontId="15" fillId="0" borderId="0" xfId="0" applyFont="1" applyAlignment="1">
      <alignment horizontal="center" wrapText="1"/>
    </xf>
    <xf numFmtId="0" fontId="0" fillId="0" borderId="0" xfId="0" applyFont="1" applyAlignment="1">
      <alignment wrapText="1"/>
    </xf>
    <xf numFmtId="0" fontId="25" fillId="0" borderId="0" xfId="0" applyFont="1" applyAlignment="1">
      <alignment wrapText="1"/>
    </xf>
    <xf numFmtId="0" fontId="26" fillId="0" borderId="0" xfId="0" applyFont="1" applyFill="1" applyBorder="1" applyAlignment="1">
      <alignment horizontal="left" vertical="center" wrapText="1"/>
    </xf>
    <xf numFmtId="49" fontId="0" fillId="4" borderId="14" xfId="0" applyNumberFormat="1" applyFont="1" applyFill="1" applyBorder="1" applyAlignment="1">
      <alignment horizontal="center" vertical="center" wrapText="1"/>
    </xf>
    <xf numFmtId="0" fontId="0" fillId="0" borderId="0" xfId="0" applyFont="1" applyAlignment="1">
      <alignment wrapText="1"/>
    </xf>
    <xf numFmtId="0" fontId="26" fillId="0" borderId="0" xfId="0" applyFont="1" applyFill="1" applyBorder="1" applyAlignment="1">
      <alignment horizontal="left" vertical="center" wrapText="1"/>
    </xf>
    <xf numFmtId="0" fontId="15" fillId="0" borderId="0" xfId="0" applyFont="1" applyAlignment="1">
      <alignment horizontal="center" wrapText="1"/>
    </xf>
    <xf numFmtId="0" fontId="0" fillId="0" borderId="0" xfId="0" applyFont="1" applyAlignment="1">
      <alignment wrapText="1"/>
    </xf>
    <xf numFmtId="0" fontId="25" fillId="0" borderId="0" xfId="0" applyFont="1" applyAlignment="1">
      <alignment wrapText="1"/>
    </xf>
    <xf numFmtId="0" fontId="26" fillId="0" borderId="0" xfId="0" applyFont="1" applyFill="1" applyBorder="1" applyAlignment="1">
      <alignment horizontal="left" vertical="center" wrapText="1"/>
    </xf>
    <xf numFmtId="0" fontId="11" fillId="0" borderId="0" xfId="0" applyFont="1" applyAlignment="1">
      <alignment horizontal="left" wrapText="1"/>
    </xf>
    <xf numFmtId="0" fontId="37" fillId="0" borderId="0" xfId="0" applyFont="1" applyAlignment="1">
      <alignment vertical="top"/>
    </xf>
    <xf numFmtId="0" fontId="25" fillId="0" borderId="0" xfId="0" applyFont="1" applyFill="1" applyAlignment="1">
      <alignment wrapText="1"/>
    </xf>
    <xf numFmtId="0" fontId="0" fillId="10" borderId="0" xfId="0" applyFont="1" applyFill="1" applyAlignment="1">
      <alignment horizontal="left" vertical="top" wrapText="1"/>
    </xf>
    <xf numFmtId="0" fontId="38" fillId="0" borderId="0" xfId="0" applyFont="1" applyAlignment="1">
      <alignment horizontal="left" vertical="top"/>
    </xf>
    <xf numFmtId="0" fontId="11" fillId="0" borderId="0" xfId="0" applyFont="1" applyFill="1" applyBorder="1" applyAlignment="1">
      <alignment horizontal="left" vertical="top" wrapText="1"/>
    </xf>
    <xf numFmtId="0" fontId="39" fillId="0" borderId="0" xfId="0" applyFont="1" applyFill="1" applyBorder="1" applyAlignment="1">
      <alignment horizontal="left" vertical="top" wrapText="1"/>
    </xf>
    <xf numFmtId="0" fontId="17" fillId="0" borderId="0" xfId="0" applyFont="1" applyAlignment="1">
      <alignment wrapText="1"/>
    </xf>
    <xf numFmtId="0" fontId="0" fillId="0" borderId="0" xfId="0" applyFont="1" applyAlignment="1">
      <alignment wrapText="1"/>
    </xf>
    <xf numFmtId="0" fontId="16" fillId="0" borderId="14" xfId="0" applyFont="1" applyBorder="1" applyAlignment="1">
      <alignment wrapText="1"/>
    </xf>
    <xf numFmtId="49" fontId="17" fillId="4" borderId="14" xfId="0" applyNumberFormat="1" applyFont="1" applyFill="1" applyBorder="1" applyAlignment="1">
      <alignment wrapText="1"/>
    </xf>
    <xf numFmtId="0" fontId="11" fillId="0" borderId="0" xfId="0" applyFont="1" applyAlignment="1"/>
    <xf numFmtId="0" fontId="12" fillId="2" borderId="14" xfId="0" applyFont="1" applyFill="1" applyBorder="1" applyAlignment="1">
      <alignment vertical="top" wrapText="1"/>
    </xf>
    <xf numFmtId="0" fontId="0" fillId="0" borderId="0" xfId="0" applyFont="1" applyAlignment="1">
      <alignment wrapText="1"/>
    </xf>
    <xf numFmtId="0" fontId="17" fillId="0" borderId="0" xfId="0" applyFont="1" applyAlignment="1">
      <alignment wrapText="1"/>
    </xf>
    <xf numFmtId="0" fontId="25" fillId="0" borderId="0" xfId="0" applyFont="1" applyAlignment="1">
      <alignment wrapText="1"/>
    </xf>
    <xf numFmtId="0" fontId="40" fillId="0" borderId="0" xfId="0" applyFont="1" applyFill="1" applyBorder="1" applyAlignment="1">
      <alignment horizontal="center" vertical="center" wrapText="1"/>
    </xf>
    <xf numFmtId="0" fontId="0" fillId="4" borderId="18" xfId="0" applyFont="1" applyFill="1" applyBorder="1" applyAlignment="1">
      <alignment horizontal="center" vertical="center" wrapText="1"/>
    </xf>
    <xf numFmtId="0" fontId="41" fillId="0" borderId="0" xfId="0" applyFont="1"/>
    <xf numFmtId="0" fontId="0" fillId="0" borderId="0" xfId="0" applyAlignment="1">
      <alignment wrapText="1"/>
    </xf>
    <xf numFmtId="0" fontId="25" fillId="0" borderId="0" xfId="0" applyFont="1" applyAlignment="1">
      <alignment wrapText="1"/>
    </xf>
    <xf numFmtId="0" fontId="26" fillId="0" borderId="0" xfId="0" applyFont="1" applyFill="1" applyBorder="1" applyAlignment="1">
      <alignment horizontal="left" vertical="center" wrapText="1"/>
    </xf>
    <xf numFmtId="0" fontId="15" fillId="0" borderId="0" xfId="0" applyFont="1" applyAlignment="1">
      <alignment horizontal="center" vertical="center"/>
    </xf>
    <xf numFmtId="0" fontId="15" fillId="0" borderId="0" xfId="0" applyFont="1" applyAlignment="1">
      <alignment horizontal="center"/>
    </xf>
    <xf numFmtId="0" fontId="0" fillId="0" borderId="0" xfId="0" applyFont="1"/>
    <xf numFmtId="0" fontId="11" fillId="0" borderId="0" xfId="0" applyFont="1"/>
    <xf numFmtId="0" fontId="0" fillId="0" borderId="0" xfId="0" applyFont="1" applyAlignment="1">
      <alignment vertical="center" wrapText="1"/>
    </xf>
    <xf numFmtId="0" fontId="22" fillId="0" borderId="0" xfId="0" applyFont="1" applyAlignment="1">
      <alignment horizontal="center" vertical="center"/>
    </xf>
    <xf numFmtId="0" fontId="0" fillId="0" borderId="0" xfId="0" applyFont="1" applyAlignment="1">
      <alignment wrapText="1"/>
    </xf>
    <xf numFmtId="0" fontId="26" fillId="4" borderId="20" xfId="0" applyFont="1" applyFill="1" applyBorder="1" applyAlignment="1">
      <alignment horizontal="left" vertical="center" wrapText="1"/>
    </xf>
    <xf numFmtId="49" fontId="0" fillId="0" borderId="0" xfId="0" applyNumberFormat="1" applyFont="1" applyFill="1" applyBorder="1" applyAlignment="1">
      <alignment vertical="top" wrapText="1"/>
    </xf>
    <xf numFmtId="49" fontId="0" fillId="0" borderId="21" xfId="0" applyNumberFormat="1" applyFont="1" applyFill="1" applyBorder="1" applyAlignment="1">
      <alignment vertical="top" wrapText="1"/>
    </xf>
    <xf numFmtId="0" fontId="0" fillId="2" borderId="0" xfId="0" applyFont="1" applyFill="1" applyBorder="1" applyAlignment="1">
      <alignment horizontal="left" vertical="top" wrapText="1"/>
    </xf>
    <xf numFmtId="0" fontId="0" fillId="2" borderId="0" xfId="0" applyFill="1" applyBorder="1" applyAlignment="1">
      <alignment horizontal="center" vertical="center" wrapText="1"/>
    </xf>
    <xf numFmtId="0" fontId="12" fillId="2" borderId="0" xfId="0" applyFont="1" applyFill="1" applyBorder="1" applyAlignment="1">
      <alignment horizontal="center" vertical="center" wrapText="1"/>
    </xf>
    <xf numFmtId="49" fontId="0" fillId="2" borderId="0" xfId="0" applyNumberFormat="1" applyFont="1" applyFill="1" applyBorder="1" applyAlignment="1">
      <alignment vertical="top" wrapText="1"/>
    </xf>
    <xf numFmtId="0" fontId="0" fillId="2" borderId="0" xfId="0" applyFill="1"/>
    <xf numFmtId="0" fontId="0" fillId="0" borderId="21" xfId="0" applyBorder="1" applyAlignment="1">
      <alignment wrapText="1"/>
    </xf>
    <xf numFmtId="49" fontId="30" fillId="0" borderId="9" xfId="0" applyNumberFormat="1" applyFont="1" applyBorder="1" applyAlignment="1">
      <alignment horizontal="center" vertical="center" wrapText="1"/>
    </xf>
    <xf numFmtId="0" fontId="25" fillId="2" borderId="0" xfId="0" applyFont="1" applyFill="1" applyAlignment="1">
      <alignment wrapText="1"/>
    </xf>
    <xf numFmtId="0" fontId="0" fillId="0" borderId="21" xfId="0" applyFont="1" applyBorder="1" applyAlignment="1">
      <alignment horizontal="left" vertical="top" wrapText="1"/>
    </xf>
    <xf numFmtId="0" fontId="0" fillId="0" borderId="21" xfId="0" applyFont="1" applyFill="1" applyBorder="1" applyAlignment="1">
      <alignment horizontal="left" vertical="top" wrapText="1"/>
    </xf>
    <xf numFmtId="0" fontId="0" fillId="4" borderId="1" xfId="0" applyFont="1" applyFill="1" applyBorder="1" applyAlignment="1">
      <alignment horizontal="left" wrapText="1"/>
    </xf>
    <xf numFmtId="9" fontId="0" fillId="4" borderId="14" xfId="0" applyNumberFormat="1" applyFont="1" applyFill="1" applyBorder="1" applyAlignment="1">
      <alignment horizontal="center" vertical="center" wrapText="1"/>
    </xf>
    <xf numFmtId="49" fontId="0" fillId="0" borderId="21" xfId="0" applyNumberFormat="1" applyFont="1" applyBorder="1" applyAlignment="1">
      <alignment vertical="top" wrapText="1"/>
    </xf>
    <xf numFmtId="0" fontId="0" fillId="4" borderId="1" xfId="0" applyFill="1" applyBorder="1" applyAlignment="1">
      <alignment vertical="top" wrapText="1"/>
    </xf>
    <xf numFmtId="0" fontId="0" fillId="4" borderId="22" xfId="0" applyFill="1" applyBorder="1" applyAlignment="1">
      <alignment wrapText="1"/>
    </xf>
    <xf numFmtId="49" fontId="0" fillId="0" borderId="22" xfId="0" applyNumberFormat="1" applyFont="1" applyBorder="1" applyAlignment="1">
      <alignment vertical="top" wrapText="1"/>
    </xf>
    <xf numFmtId="0" fontId="0" fillId="4" borderId="22" xfId="0" applyFill="1" applyBorder="1" applyAlignment="1">
      <alignment horizontal="left" vertical="top" wrapText="1"/>
    </xf>
    <xf numFmtId="17" fontId="0" fillId="4" borderId="22" xfId="0" applyNumberFormat="1" applyFont="1" applyFill="1" applyBorder="1" applyAlignment="1">
      <alignment horizontal="left" vertical="top" wrapText="1"/>
    </xf>
    <xf numFmtId="0" fontId="0" fillId="4" borderId="22" xfId="0" applyFill="1" applyBorder="1" applyAlignment="1">
      <alignment vertical="top" wrapText="1"/>
    </xf>
    <xf numFmtId="0" fontId="0" fillId="4" borderId="1" xfId="0" applyFill="1" applyBorder="1" applyAlignment="1">
      <alignment horizontal="left" wrapText="1"/>
    </xf>
    <xf numFmtId="0" fontId="0" fillId="4" borderId="1" xfId="0" applyFont="1" applyFill="1" applyBorder="1" applyAlignment="1">
      <alignment horizontal="left" wrapText="1"/>
    </xf>
    <xf numFmtId="0" fontId="0" fillId="4" borderId="1" xfId="0" applyFont="1" applyFill="1" applyBorder="1" applyAlignment="1">
      <alignment horizontal="left" wrapText="1"/>
    </xf>
    <xf numFmtId="0" fontId="34" fillId="0" borderId="10" xfId="0" applyFont="1" applyBorder="1" applyAlignment="1">
      <alignment horizontal="center" vertical="center" wrapText="1"/>
    </xf>
    <xf numFmtId="0" fontId="36" fillId="0" borderId="0" xfId="0" applyFont="1" applyAlignment="1">
      <alignment horizontal="center" vertical="center" wrapText="1"/>
    </xf>
    <xf numFmtId="0" fontId="3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7" fillId="0" borderId="11" xfId="0" applyFont="1" applyBorder="1" applyAlignment="1">
      <alignment wrapText="1"/>
    </xf>
    <xf numFmtId="0" fontId="18" fillId="0" borderId="0" xfId="0" applyFont="1" applyAlignment="1">
      <alignment horizontal="center" wrapText="1"/>
    </xf>
    <xf numFmtId="0" fontId="19" fillId="0" borderId="0" xfId="0" applyFont="1" applyAlignment="1">
      <alignment wrapText="1"/>
    </xf>
    <xf numFmtId="0" fontId="17" fillId="4" borderId="3" xfId="0" applyFont="1" applyFill="1" applyBorder="1" applyAlignment="1">
      <alignment horizontal="left" vertical="top" wrapText="1"/>
    </xf>
    <xf numFmtId="0" fontId="0" fillId="0" borderId="2" xfId="0" applyBorder="1" applyAlignment="1">
      <alignment wrapText="1"/>
    </xf>
    <xf numFmtId="0" fontId="0" fillId="0" borderId="8" xfId="0" applyBorder="1" applyAlignment="1">
      <alignment wrapText="1"/>
    </xf>
    <xf numFmtId="0" fontId="20" fillId="0" borderId="0" xfId="0" applyFont="1" applyAlignment="1">
      <alignment vertical="center" wrapText="1"/>
    </xf>
    <xf numFmtId="0" fontId="17" fillId="0" borderId="0" xfId="0" applyFont="1" applyAlignment="1">
      <alignment wrapText="1"/>
    </xf>
    <xf numFmtId="0" fontId="21" fillId="0" borderId="0" xfId="0" applyFont="1" applyAlignment="1">
      <alignment wrapText="1"/>
    </xf>
    <xf numFmtId="0" fontId="21" fillId="0" borderId="0" xfId="0" applyFont="1" applyAlignment="1">
      <alignment vertical="center" wrapText="1"/>
    </xf>
    <xf numFmtId="0" fontId="15" fillId="0" borderId="0" xfId="0" applyFont="1" applyAlignment="1">
      <alignment horizontal="center" wrapText="1"/>
    </xf>
    <xf numFmtId="0" fontId="25" fillId="0" borderId="0" xfId="0" applyFont="1" applyAlignment="1">
      <alignment horizontal="center" wrapText="1"/>
    </xf>
    <xf numFmtId="0" fontId="0" fillId="0" borderId="0" xfId="0" applyFont="1" applyAlignment="1">
      <alignment horizontal="left" vertical="center" wrapText="1"/>
    </xf>
    <xf numFmtId="0" fontId="0" fillId="0" borderId="0" xfId="0" applyFont="1" applyAlignment="1">
      <alignment wrapText="1"/>
    </xf>
    <xf numFmtId="0" fontId="11" fillId="2" borderId="1" xfId="0" applyFont="1" applyFill="1" applyBorder="1" applyAlignment="1">
      <alignment horizontal="center" wrapText="1"/>
    </xf>
    <xf numFmtId="0" fontId="0" fillId="4" borderId="1" xfId="0" applyFont="1" applyFill="1" applyBorder="1" applyAlignment="1">
      <alignment horizontal="left" wrapText="1"/>
    </xf>
    <xf numFmtId="0" fontId="24" fillId="4" borderId="1" xfId="0" applyFont="1" applyFill="1" applyBorder="1" applyAlignment="1">
      <alignment horizontal="center" vertical="center" wrapText="1"/>
    </xf>
    <xf numFmtId="0" fontId="0" fillId="0" borderId="1" xfId="0" applyBorder="1" applyAlignment="1">
      <alignment wrapText="1"/>
    </xf>
    <xf numFmtId="0" fontId="0" fillId="3" borderId="3" xfId="0" applyFont="1" applyFill="1" applyBorder="1" applyAlignment="1">
      <alignment horizontal="left" wrapText="1"/>
    </xf>
    <xf numFmtId="0" fontId="0" fillId="3" borderId="1" xfId="0" applyFont="1" applyFill="1" applyBorder="1" applyAlignment="1">
      <alignment horizontal="left" wrapText="1"/>
    </xf>
    <xf numFmtId="0" fontId="16" fillId="9" borderId="10" xfId="0" applyFont="1" applyFill="1" applyBorder="1" applyAlignment="1">
      <alignment horizontal="center" wrapText="1"/>
    </xf>
    <xf numFmtId="0" fontId="16" fillId="9" borderId="0" xfId="0" applyFont="1" applyFill="1" applyBorder="1" applyAlignment="1">
      <alignment horizontal="center" wrapText="1"/>
    </xf>
    <xf numFmtId="0" fontId="0" fillId="0" borderId="0" xfId="0" applyAlignment="1">
      <alignment wrapText="1"/>
    </xf>
    <xf numFmtId="0" fontId="24" fillId="4" borderId="15" xfId="0" applyFont="1" applyFill="1" applyBorder="1" applyAlignment="1">
      <alignment horizontal="center" vertical="center" wrapText="1"/>
    </xf>
    <xf numFmtId="0" fontId="24" fillId="4" borderId="16" xfId="0" applyFont="1" applyFill="1" applyBorder="1" applyAlignment="1">
      <alignment horizontal="center" vertical="center" wrapText="1"/>
    </xf>
    <xf numFmtId="0" fontId="0" fillId="3" borderId="15" xfId="0" applyFont="1" applyFill="1" applyBorder="1" applyAlignment="1">
      <alignment horizontal="left" wrapText="1"/>
    </xf>
    <xf numFmtId="0" fontId="0" fillId="3" borderId="17" xfId="0" applyFont="1" applyFill="1" applyBorder="1" applyAlignment="1">
      <alignment horizontal="left" wrapText="1"/>
    </xf>
    <xf numFmtId="0" fontId="0" fillId="3" borderId="16" xfId="0" applyFont="1" applyFill="1" applyBorder="1" applyAlignment="1">
      <alignment horizontal="left" wrapText="1"/>
    </xf>
    <xf numFmtId="0" fontId="16" fillId="9" borderId="13" xfId="0" applyFont="1" applyFill="1" applyBorder="1" applyAlignment="1">
      <alignment horizontal="center" wrapText="1"/>
    </xf>
    <xf numFmtId="0" fontId="16" fillId="9" borderId="11" xfId="0" applyFont="1" applyFill="1" applyBorder="1" applyAlignment="1">
      <alignment horizontal="center" wrapText="1"/>
    </xf>
    <xf numFmtId="0" fontId="16" fillId="9" borderId="15" xfId="0" applyFont="1" applyFill="1" applyBorder="1" applyAlignment="1">
      <alignment horizontal="center" wrapText="1"/>
    </xf>
    <xf numFmtId="0" fontId="16" fillId="9" borderId="17" xfId="0" applyFont="1" applyFill="1" applyBorder="1" applyAlignment="1">
      <alignment horizontal="center" wrapText="1"/>
    </xf>
    <xf numFmtId="0" fontId="16" fillId="9" borderId="16" xfId="0" applyFont="1" applyFill="1" applyBorder="1" applyAlignment="1">
      <alignment horizontal="center" wrapText="1"/>
    </xf>
    <xf numFmtId="0" fontId="0" fillId="2" borderId="15" xfId="0" applyFont="1" applyFill="1" applyBorder="1" applyAlignment="1">
      <alignment horizontal="left" vertical="top" wrapText="1"/>
    </xf>
    <xf numFmtId="0" fontId="0" fillId="2" borderId="16" xfId="0" applyFill="1" applyBorder="1" applyAlignment="1">
      <alignment horizontal="left" vertical="top" wrapText="1"/>
    </xf>
    <xf numFmtId="0" fontId="29" fillId="0" borderId="0" xfId="0" applyFont="1" applyAlignment="1">
      <alignment horizontal="center" wrapText="1"/>
    </xf>
    <xf numFmtId="0" fontId="25" fillId="0" borderId="0" xfId="0" applyFont="1" applyAlignment="1">
      <alignment wrapText="1"/>
    </xf>
    <xf numFmtId="0" fontId="16" fillId="9" borderId="14" xfId="0" applyFont="1" applyFill="1" applyBorder="1" applyAlignment="1">
      <alignment horizontal="left" wrapText="1"/>
    </xf>
    <xf numFmtId="0" fontId="17" fillId="9" borderId="14" xfId="0" applyFont="1" applyFill="1" applyBorder="1" applyAlignment="1">
      <alignment horizontal="left" wrapText="1"/>
    </xf>
    <xf numFmtId="0" fontId="16" fillId="9" borderId="20" xfId="0" applyFont="1" applyFill="1" applyBorder="1" applyAlignment="1">
      <alignment horizontal="left" wrapText="1"/>
    </xf>
    <xf numFmtId="0" fontId="16" fillId="9" borderId="19" xfId="0" applyFont="1" applyFill="1" applyBorder="1" applyAlignment="1">
      <alignment horizontal="left" wrapText="1"/>
    </xf>
    <xf numFmtId="0" fontId="16" fillId="9" borderId="21" xfId="0" applyFont="1" applyFill="1" applyBorder="1" applyAlignment="1">
      <alignment horizontal="left" wrapText="1"/>
    </xf>
    <xf numFmtId="0" fontId="0" fillId="2" borderId="18" xfId="0" applyFont="1" applyFill="1" applyBorder="1" applyAlignment="1">
      <alignment horizontal="left" vertical="top" wrapText="1"/>
    </xf>
    <xf numFmtId="0" fontId="0" fillId="0" borderId="18" xfId="0" applyBorder="1" applyAlignment="1">
      <alignment horizontal="left" vertical="top" wrapText="1"/>
    </xf>
    <xf numFmtId="0" fontId="11" fillId="0" borderId="0" xfId="0" applyFont="1" applyBorder="1" applyAlignment="1">
      <alignment horizontal="left" vertical="center" wrapText="1"/>
    </xf>
    <xf numFmtId="0" fontId="0" fillId="0" borderId="0" xfId="0" applyAlignment="1">
      <alignment horizontal="left" wrapText="1"/>
    </xf>
    <xf numFmtId="0" fontId="26" fillId="0" borderId="0" xfId="0" applyFont="1" applyFill="1" applyBorder="1" applyAlignment="1">
      <alignment horizontal="left" vertical="center" wrapText="1"/>
    </xf>
    <xf numFmtId="0" fontId="15" fillId="0" borderId="0" xfId="0" applyFont="1" applyAlignment="1">
      <alignment horizontal="center" vertical="center"/>
    </xf>
    <xf numFmtId="0" fontId="31" fillId="0" borderId="0" xfId="0" applyFont="1" applyAlignment="1">
      <alignment horizontal="center" vertical="center"/>
    </xf>
    <xf numFmtId="0" fontId="12" fillId="2" borderId="3" xfId="0" applyFont="1" applyFill="1" applyBorder="1" applyAlignment="1">
      <alignment horizontal="left" vertical="top" wrapText="1"/>
    </xf>
    <xf numFmtId="0" fontId="0" fillId="0" borderId="8" xfId="0" applyBorder="1" applyAlignment="1">
      <alignment horizontal="left" vertical="top" wrapText="1"/>
    </xf>
    <xf numFmtId="0" fontId="11" fillId="2" borderId="3" xfId="0" applyFont="1" applyFill="1" applyBorder="1" applyAlignment="1">
      <alignment horizontal="left" vertical="top" wrapText="1"/>
    </xf>
    <xf numFmtId="49" fontId="33" fillId="0" borderId="9" xfId="0" applyNumberFormat="1" applyFont="1" applyBorder="1" applyAlignment="1">
      <alignment horizontal="center" vertical="center" wrapText="1"/>
    </xf>
    <xf numFmtId="0" fontId="30" fillId="0" borderId="4" xfId="0" applyFont="1" applyBorder="1" applyAlignment="1">
      <alignment horizontal="center" vertical="center" wrapText="1"/>
    </xf>
    <xf numFmtId="0" fontId="11" fillId="2" borderId="3" xfId="0" applyFont="1" applyFill="1" applyBorder="1" applyAlignment="1">
      <alignment horizontal="left" vertical="center" wrapText="1"/>
    </xf>
    <xf numFmtId="0" fontId="0" fillId="0" borderId="8" xfId="0" applyFont="1" applyBorder="1" applyAlignment="1">
      <alignment horizontal="left" vertical="center" wrapText="1"/>
    </xf>
    <xf numFmtId="0" fontId="11" fillId="2" borderId="20" xfId="0" applyFont="1" applyFill="1" applyBorder="1" applyAlignment="1">
      <alignment horizontal="left" vertical="center" wrapText="1"/>
    </xf>
    <xf numFmtId="0" fontId="11" fillId="2" borderId="19" xfId="0" applyFont="1" applyFill="1" applyBorder="1" applyAlignment="1">
      <alignment horizontal="left" vertical="center" wrapText="1"/>
    </xf>
    <xf numFmtId="10" fontId="2" fillId="0" borderId="0" xfId="2" applyNumberFormat="1" applyFont="1" applyAlignment="1">
      <alignment horizontal="center"/>
    </xf>
  </cellXfs>
  <cellStyles count="11">
    <cellStyle name="Hyperlink 2" xfId="1"/>
    <cellStyle name="Normal" xfId="0" builtinId="0"/>
    <cellStyle name="Normal 2" xfId="2"/>
    <cellStyle name="Normal 2 2" xfId="3"/>
    <cellStyle name="Normal 3" xfId="4"/>
    <cellStyle name="Normal 3 2" xfId="9"/>
    <cellStyle name="Normal 4" xfId="5"/>
    <cellStyle name="Normal 5" xfId="6"/>
    <cellStyle name="Normal 5 2" xfId="10"/>
    <cellStyle name="Normal_2010-11 Project Numbers Val_1 2" xfId="7"/>
    <cellStyle name="Normal_SASR 2" xfId="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usernames" Target="revisions/userNam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revisionHeaders" Target="revisions/revisionHeader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meaker\AppData\Local\Microsoft\Windows\Temporary%20Internet%20Files\Content.Outlook\YBOUWKF4\~2014-15%20Snapshot-9.3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wright2\Desktop\2012-13-SNAPSHOT%2009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12\Accountability\CA1112\2013-14\~Snapshot%202013-14-FINALr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monarch\AppData\Local\Temp\XPgrpwise\ConApp-Snapshot-Worksheet%202013-14-DRAFT.7.3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New%20folder%20(2)\2012-13%20Consolidated%20Application\Copy%20of%202012-13%20ConApp%20Tracking%20Lo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A-Allocations"/>
      <sheetName val="Summary"/>
      <sheetName val="T-ID Allocations"/>
      <sheetName val="T-II Allocations"/>
      <sheetName val="Neglected Counts"/>
      <sheetName val="Non-Public Schools"/>
      <sheetName val="Account.Rev"/>
      <sheetName val="REAP Eligible"/>
    </sheetNames>
    <sheetDataSet>
      <sheetData sheetId="0">
        <row r="2">
          <cell r="A2" t="str">
            <v>BEDS CODE</v>
          </cell>
        </row>
      </sheetData>
      <sheetData sheetId="1"/>
      <sheetData sheetId="2">
        <row r="5">
          <cell r="B5" t="str">
            <v>Albany</v>
          </cell>
          <cell r="C5" t="str">
            <v>Catholic Charities of Albany/Comm Maternity - Heery</v>
          </cell>
          <cell r="D5">
            <v>5</v>
          </cell>
          <cell r="E5">
            <v>11596</v>
          </cell>
        </row>
        <row r="6">
          <cell r="B6" t="str">
            <v>Albany</v>
          </cell>
          <cell r="C6" t="str">
            <v>Catholic Charities of Albany/Comm Maternity - Farano</v>
          </cell>
          <cell r="D6">
            <v>5</v>
          </cell>
          <cell r="E6">
            <v>11596</v>
          </cell>
        </row>
        <row r="7">
          <cell r="B7" t="str">
            <v>Albany</v>
          </cell>
          <cell r="C7" t="str">
            <v>Hope House/Hubbard Center</v>
          </cell>
          <cell r="D7">
            <v>18</v>
          </cell>
          <cell r="E7">
            <v>41744</v>
          </cell>
        </row>
        <row r="8">
          <cell r="B8" t="str">
            <v>Albany</v>
          </cell>
          <cell r="C8" t="str">
            <v>St. Anne Institute</v>
          </cell>
          <cell r="D8">
            <v>63</v>
          </cell>
          <cell r="E8">
            <v>146104</v>
          </cell>
        </row>
        <row r="9">
          <cell r="B9" t="str">
            <v>Albany</v>
          </cell>
          <cell r="C9" t="str">
            <v>LaSalle School</v>
          </cell>
          <cell r="D9">
            <v>54</v>
          </cell>
          <cell r="E9">
            <v>125232</v>
          </cell>
        </row>
        <row r="10">
          <cell r="A10" t="str">
            <v>010100010000</v>
          </cell>
          <cell r="B10" t="str">
            <v>Albany Total</v>
          </cell>
          <cell r="E10">
            <v>336272</v>
          </cell>
        </row>
        <row r="11">
          <cell r="A11" t="str">
            <v>450101060000</v>
          </cell>
          <cell r="B11" t="str">
            <v>Albion</v>
          </cell>
          <cell r="C11" t="str">
            <v>Orleans County Jail</v>
          </cell>
          <cell r="D11">
            <v>4</v>
          </cell>
          <cell r="E11">
            <v>9276</v>
          </cell>
        </row>
        <row r="12">
          <cell r="A12" t="str">
            <v>140101060000</v>
          </cell>
          <cell r="B12" t="str">
            <v>Alden</v>
          </cell>
          <cell r="C12" t="str">
            <v>Erie County Correctional Facility</v>
          </cell>
          <cell r="D12">
            <v>33</v>
          </cell>
          <cell r="E12">
            <v>76531</v>
          </cell>
        </row>
        <row r="13">
          <cell r="B13" t="str">
            <v>Amityville</v>
          </cell>
          <cell r="C13" t="str">
            <v>MercyFirst/E Massapequa GH</v>
          </cell>
          <cell r="D13">
            <v>7</v>
          </cell>
          <cell r="E13">
            <v>16234</v>
          </cell>
        </row>
        <row r="14">
          <cell r="B14" t="str">
            <v>Amityville</v>
          </cell>
          <cell r="C14" t="str">
            <v>Hope for Youth/Diagnostic</v>
          </cell>
          <cell r="D14">
            <v>23</v>
          </cell>
          <cell r="E14">
            <v>53340</v>
          </cell>
        </row>
        <row r="15">
          <cell r="B15" t="str">
            <v>Amityville</v>
          </cell>
          <cell r="C15" t="str">
            <v>Hope for Youth Non-Secure Detention Ctr.</v>
          </cell>
          <cell r="D15">
            <v>11</v>
          </cell>
          <cell r="E15">
            <v>25510</v>
          </cell>
        </row>
        <row r="16">
          <cell r="A16" t="str">
            <v>580106030000</v>
          </cell>
          <cell r="B16" t="str">
            <v>Amityville Total</v>
          </cell>
          <cell r="E16">
            <v>95084</v>
          </cell>
        </row>
        <row r="17">
          <cell r="A17" t="str">
            <v>050100010000</v>
          </cell>
          <cell r="B17" t="str">
            <v>Auburn</v>
          </cell>
          <cell r="C17" t="str">
            <v>Cayuga Centers</v>
          </cell>
          <cell r="D17">
            <v>45</v>
          </cell>
          <cell r="E17">
            <v>104360</v>
          </cell>
        </row>
        <row r="18">
          <cell r="B18" t="str">
            <v>Ballston Spa</v>
          </cell>
          <cell r="C18" t="str">
            <v>Catholic Charities/Donovan House</v>
          </cell>
          <cell r="D18">
            <v>5</v>
          </cell>
          <cell r="E18">
            <v>11596</v>
          </cell>
        </row>
        <row r="19">
          <cell r="B19" t="str">
            <v>Ballston Spa</v>
          </cell>
          <cell r="C19" t="str">
            <v>Saratoga Co. Correctional Facility</v>
          </cell>
          <cell r="D19">
            <v>8</v>
          </cell>
          <cell r="E19">
            <v>18553</v>
          </cell>
        </row>
        <row r="20">
          <cell r="A20" t="str">
            <v>521301060000</v>
          </cell>
          <cell r="B20" t="str">
            <v>Ballston Spa Total</v>
          </cell>
          <cell r="E20">
            <v>30149</v>
          </cell>
        </row>
        <row r="21">
          <cell r="A21" t="str">
            <v>180300010000</v>
          </cell>
          <cell r="B21" t="str">
            <v>Batavia</v>
          </cell>
          <cell r="C21" t="str">
            <v>Genesee County Jail</v>
          </cell>
          <cell r="D21">
            <v>4</v>
          </cell>
          <cell r="E21">
            <v>9276</v>
          </cell>
        </row>
        <row r="22">
          <cell r="B22" t="str">
            <v>Bath</v>
          </cell>
          <cell r="C22" t="str">
            <v>Glove House/Steuben Non-Secure</v>
          </cell>
          <cell r="D22">
            <v>18</v>
          </cell>
          <cell r="E22">
            <v>41744</v>
          </cell>
        </row>
        <row r="23">
          <cell r="B23" t="str">
            <v>Bath</v>
          </cell>
          <cell r="C23" t="str">
            <v>Hillsdale - New Life Homes/Snell Farm</v>
          </cell>
          <cell r="D23">
            <v>29</v>
          </cell>
          <cell r="E23">
            <v>67254</v>
          </cell>
        </row>
        <row r="24">
          <cell r="B24" t="str">
            <v>Bath</v>
          </cell>
          <cell r="C24" t="str">
            <v>Steuben County Jail</v>
          </cell>
          <cell r="D24">
            <v>15</v>
          </cell>
          <cell r="E24">
            <v>34787</v>
          </cell>
        </row>
        <row r="25">
          <cell r="A25" t="str">
            <v>570302060000</v>
          </cell>
          <cell r="B25" t="str">
            <v>Bath Total</v>
          </cell>
          <cell r="E25">
            <v>143785</v>
          </cell>
        </row>
        <row r="26">
          <cell r="A26" t="str">
            <v>090301060000</v>
          </cell>
          <cell r="B26" t="str">
            <v>Beekmantown</v>
          </cell>
          <cell r="C26" t="str">
            <v>Clinton County Jail</v>
          </cell>
          <cell r="D26">
            <v>7</v>
          </cell>
          <cell r="E26">
            <v>16234</v>
          </cell>
        </row>
        <row r="27">
          <cell r="A27" t="str">
            <v>280253070000</v>
          </cell>
          <cell r="B27" t="str">
            <v>Bellmore-Merrick</v>
          </cell>
          <cell r="C27" t="str">
            <v>Hope for Youth/Bellmore GH</v>
          </cell>
          <cell r="D27">
            <v>9</v>
          </cell>
          <cell r="E27">
            <v>20872</v>
          </cell>
        </row>
        <row r="28">
          <cell r="B28" t="str">
            <v>Berkshire (Special Act)</v>
          </cell>
          <cell r="C28" t="str">
            <v>Berkshire Farm Ctr. &amp; Svc. For Youth</v>
          </cell>
          <cell r="D28">
            <v>32</v>
          </cell>
          <cell r="E28">
            <v>74212</v>
          </cell>
        </row>
        <row r="29">
          <cell r="B29" t="str">
            <v>Berkshire (Special Act)</v>
          </cell>
          <cell r="C29" t="str">
            <v>Berkshire Farm Ctr. &amp; Svc. For Youth/Burnham Non-Secure</v>
          </cell>
          <cell r="D29">
            <v>32</v>
          </cell>
          <cell r="E29">
            <v>74212</v>
          </cell>
        </row>
        <row r="30">
          <cell r="A30" t="str">
            <v>100308020000</v>
          </cell>
          <cell r="B30" t="str">
            <v>Berkshire (Special Act) Total</v>
          </cell>
          <cell r="E30">
            <v>148424</v>
          </cell>
        </row>
        <row r="31">
          <cell r="B31" t="str">
            <v>Bethlehem</v>
          </cell>
          <cell r="C31" t="str">
            <v>Samaritan Shelter Inc./Emmett</v>
          </cell>
          <cell r="D31">
            <v>15</v>
          </cell>
          <cell r="E31">
            <v>34787</v>
          </cell>
        </row>
        <row r="32">
          <cell r="B32" t="str">
            <v>Bethlehem</v>
          </cell>
          <cell r="C32" t="str">
            <v>Samaritan Shelter Inc./Carmela</v>
          </cell>
          <cell r="D32">
            <v>17</v>
          </cell>
          <cell r="E32">
            <v>39425</v>
          </cell>
        </row>
        <row r="33">
          <cell r="A33" t="str">
            <v>010306060000</v>
          </cell>
          <cell r="B33" t="str">
            <v>Bethlehem Total</v>
          </cell>
          <cell r="E33">
            <v>74212</v>
          </cell>
        </row>
        <row r="34">
          <cell r="B34" t="str">
            <v>Binghamton</v>
          </cell>
          <cell r="C34" t="str">
            <v>Catholic Charities of Broome Co./Teen</v>
          </cell>
          <cell r="D34">
            <v>7</v>
          </cell>
          <cell r="E34">
            <v>16234</v>
          </cell>
        </row>
        <row r="35">
          <cell r="B35" t="str">
            <v>Binghamton</v>
          </cell>
          <cell r="C35" t="str">
            <v>Catholic Charities of Broome Co./Boys</v>
          </cell>
          <cell r="D35">
            <v>8</v>
          </cell>
          <cell r="E35">
            <v>18553</v>
          </cell>
        </row>
        <row r="36">
          <cell r="A36" t="str">
            <v>030200010000</v>
          </cell>
          <cell r="B36" t="str">
            <v>Binghamton Total</v>
          </cell>
          <cell r="E36">
            <v>34787</v>
          </cell>
        </row>
        <row r="37">
          <cell r="A37" t="str">
            <v>580512030000</v>
          </cell>
          <cell r="B37" t="str">
            <v>Brentwood</v>
          </cell>
          <cell r="C37" t="str">
            <v>Outreach Development Corporation</v>
          </cell>
          <cell r="D37">
            <v>51</v>
          </cell>
          <cell r="E37">
            <v>118275</v>
          </cell>
        </row>
        <row r="38">
          <cell r="B38" t="str">
            <v>Buffalo</v>
          </cell>
          <cell r="C38" t="str">
            <v>Erie Co. Holding/Detention Ctr</v>
          </cell>
          <cell r="D38">
            <v>101</v>
          </cell>
          <cell r="E38">
            <v>234230</v>
          </cell>
        </row>
        <row r="39">
          <cell r="B39" t="str">
            <v>Buffalo</v>
          </cell>
          <cell r="C39" t="str">
            <v>Erie Co. Juv. Det. Ctr.</v>
          </cell>
          <cell r="D39">
            <v>64</v>
          </cell>
          <cell r="E39">
            <v>148423</v>
          </cell>
        </row>
        <row r="40">
          <cell r="A40" t="str">
            <v>140600010000</v>
          </cell>
          <cell r="B40" t="str">
            <v>Buffalo Total</v>
          </cell>
          <cell r="E40">
            <v>382653</v>
          </cell>
        </row>
        <row r="41">
          <cell r="A41" t="str">
            <v>520101060000</v>
          </cell>
          <cell r="B41" t="str">
            <v>Burnt Hills/Ballston Spa</v>
          </cell>
          <cell r="C41" t="str">
            <v>Ketchum-Grands/Charlton Sch.</v>
          </cell>
          <cell r="D41">
            <v>22</v>
          </cell>
          <cell r="E41">
            <v>51020</v>
          </cell>
        </row>
        <row r="42">
          <cell r="B42" t="str">
            <v>Canandaigua</v>
          </cell>
          <cell r="C42" t="str">
            <v>Ontario County Jail</v>
          </cell>
          <cell r="D42">
            <v>10</v>
          </cell>
          <cell r="E42">
            <v>23191</v>
          </cell>
        </row>
        <row r="43">
          <cell r="B43" t="str">
            <v>Canandaigua</v>
          </cell>
          <cell r="C43" t="str">
            <v>Ontario County Youth Care Facility-Hillside</v>
          </cell>
          <cell r="D43">
            <v>22</v>
          </cell>
          <cell r="E43">
            <v>51020</v>
          </cell>
        </row>
        <row r="44">
          <cell r="A44" t="str">
            <v>430300050000</v>
          </cell>
          <cell r="B44" t="str">
            <v>Canandaigua Total</v>
          </cell>
          <cell r="E44">
            <v>74211</v>
          </cell>
        </row>
        <row r="45">
          <cell r="A45" t="str">
            <v>510201060000</v>
          </cell>
          <cell r="B45" t="str">
            <v>Canton</v>
          </cell>
          <cell r="C45" t="str">
            <v>St. Lawrence Co. Correctional Facility</v>
          </cell>
          <cell r="D45">
            <v>6</v>
          </cell>
          <cell r="E45">
            <v>13915</v>
          </cell>
        </row>
        <row r="46">
          <cell r="A46" t="str">
            <v>480102060000</v>
          </cell>
          <cell r="B46" t="str">
            <v>Carmel CSD</v>
          </cell>
          <cell r="C46" t="str">
            <v>Putnam Co. Correctional Facility</v>
          </cell>
          <cell r="D46">
            <v>3</v>
          </cell>
          <cell r="E46">
            <v>6957</v>
          </cell>
        </row>
        <row r="47">
          <cell r="B47" t="str">
            <v>Cattaraugus-Little Valley</v>
          </cell>
          <cell r="C47" t="str">
            <v>Cattaraugus County Jail</v>
          </cell>
          <cell r="D47">
            <v>10</v>
          </cell>
          <cell r="E47">
            <v>23191</v>
          </cell>
        </row>
        <row r="48">
          <cell r="A48" t="str">
            <v>060503040000</v>
          </cell>
          <cell r="B48" t="str">
            <v>Chautauqua Lake</v>
          </cell>
          <cell r="C48" t="str">
            <v>Chautauqua County Jail</v>
          </cell>
          <cell r="D48">
            <v>20</v>
          </cell>
          <cell r="E48">
            <v>46382</v>
          </cell>
        </row>
        <row r="49">
          <cell r="B49" t="str">
            <v>Chenango Valley</v>
          </cell>
          <cell r="C49" t="str">
            <v>Broome County Jail/Barracks</v>
          </cell>
          <cell r="D49">
            <v>24</v>
          </cell>
          <cell r="E49">
            <v>55659</v>
          </cell>
        </row>
        <row r="50">
          <cell r="B50" t="str">
            <v>Chenango Valley</v>
          </cell>
          <cell r="C50" t="str">
            <v>Children's Home of Wyoming Conference (Haskins)</v>
          </cell>
          <cell r="D50">
            <v>14</v>
          </cell>
          <cell r="E50">
            <v>32468</v>
          </cell>
        </row>
        <row r="51">
          <cell r="A51" t="str">
            <v>030701060000</v>
          </cell>
          <cell r="B51" t="str">
            <v>Chenango Valley Total</v>
          </cell>
          <cell r="E51">
            <v>88127</v>
          </cell>
        </row>
        <row r="52">
          <cell r="A52" t="str">
            <v>500101060000</v>
          </cell>
          <cell r="B52" t="str">
            <v>Clarkstown</v>
          </cell>
          <cell r="C52" t="str">
            <v>Rockland Co. Correctional Center</v>
          </cell>
          <cell r="D52">
            <v>14</v>
          </cell>
          <cell r="E52">
            <v>32468</v>
          </cell>
        </row>
        <row r="53">
          <cell r="A53" t="str">
            <v>440301060000</v>
          </cell>
          <cell r="B53" t="str">
            <v>Cornwall</v>
          </cell>
          <cell r="C53" t="str">
            <v>Occupations Inc/Angola GH</v>
          </cell>
          <cell r="D53">
            <v>7</v>
          </cell>
          <cell r="E53">
            <v>16234</v>
          </cell>
        </row>
        <row r="54">
          <cell r="A54" t="str">
            <v>110200010000</v>
          </cell>
          <cell r="B54" t="str">
            <v>Cortland</v>
          </cell>
          <cell r="C54" t="str">
            <v>Cortland Co Jail</v>
          </cell>
          <cell r="D54">
            <v>3</v>
          </cell>
          <cell r="E54">
            <v>6957</v>
          </cell>
        </row>
        <row r="55">
          <cell r="A55" t="str">
            <v>580301020000</v>
          </cell>
          <cell r="B55" t="str">
            <v>East Hampton</v>
          </cell>
          <cell r="C55" t="str">
            <v>Phoenix House LI/Industrial Rd.</v>
          </cell>
          <cell r="D55">
            <v>14</v>
          </cell>
          <cell r="E55">
            <v>32468</v>
          </cell>
        </row>
        <row r="56">
          <cell r="B56" t="str">
            <v>East Meadow</v>
          </cell>
          <cell r="C56" t="str">
            <v>Nassau Co. Juvenile Detention Ctr.</v>
          </cell>
          <cell r="D56">
            <v>18</v>
          </cell>
          <cell r="E56">
            <v>41744</v>
          </cell>
        </row>
        <row r="57">
          <cell r="B57" t="str">
            <v>East Meadow</v>
          </cell>
          <cell r="C57" t="str">
            <v>Nassau Co. Correctional Facility</v>
          </cell>
          <cell r="D57">
            <v>30</v>
          </cell>
          <cell r="E57">
            <v>69573</v>
          </cell>
        </row>
        <row r="58">
          <cell r="A58" t="str">
            <v>280203030000</v>
          </cell>
          <cell r="B58" t="str">
            <v>East Meadow Total</v>
          </cell>
          <cell r="E58">
            <v>111317</v>
          </cell>
        </row>
        <row r="59">
          <cell r="B59" t="str">
            <v>Elizabethtown-Lewis</v>
          </cell>
          <cell r="C59" t="str">
            <v>Essex County Jail</v>
          </cell>
          <cell r="D59">
            <v>4</v>
          </cell>
          <cell r="E59">
            <v>9276</v>
          </cell>
        </row>
        <row r="60">
          <cell r="B60" t="str">
            <v>Elmira</v>
          </cell>
          <cell r="C60" t="str">
            <v>Glove House/Jennings GH</v>
          </cell>
          <cell r="D60">
            <v>10</v>
          </cell>
          <cell r="E60">
            <v>23191</v>
          </cell>
        </row>
        <row r="61">
          <cell r="B61" t="str">
            <v>Elmira</v>
          </cell>
          <cell r="C61" t="str">
            <v>Glove House/Church St GH</v>
          </cell>
          <cell r="D61">
            <v>8</v>
          </cell>
          <cell r="E61">
            <v>18553</v>
          </cell>
        </row>
        <row r="62">
          <cell r="B62" t="str">
            <v>Elmira</v>
          </cell>
          <cell r="C62" t="str">
            <v>Glove House/Community Residence</v>
          </cell>
          <cell r="D62">
            <v>8</v>
          </cell>
          <cell r="E62">
            <v>18553</v>
          </cell>
        </row>
        <row r="63">
          <cell r="B63" t="str">
            <v>Elmira</v>
          </cell>
          <cell r="C63" t="str">
            <v>Chemung County Jail</v>
          </cell>
          <cell r="D63">
            <v>15</v>
          </cell>
          <cell r="E63">
            <v>34787</v>
          </cell>
        </row>
        <row r="64">
          <cell r="A64" t="str">
            <v>070600010000</v>
          </cell>
          <cell r="B64" t="str">
            <v>Elmira Total</v>
          </cell>
          <cell r="E64">
            <v>95084</v>
          </cell>
        </row>
        <row r="65">
          <cell r="A65" t="str">
            <v>420601040000</v>
          </cell>
          <cell r="B65" t="str">
            <v>Fabius Pompey</v>
          </cell>
          <cell r="C65" t="str">
            <v>Elmcrest Child. Center/Skeele</v>
          </cell>
          <cell r="D65">
            <v>21</v>
          </cell>
          <cell r="E65">
            <v>48701</v>
          </cell>
        </row>
        <row r="66">
          <cell r="A66" t="str">
            <v>061101040000</v>
          </cell>
          <cell r="B66" t="str">
            <v>Falconer</v>
          </cell>
          <cell r="C66" t="str">
            <v>New Directions/Chautauqua GH</v>
          </cell>
          <cell r="D66">
            <v>4</v>
          </cell>
          <cell r="E66">
            <v>9276</v>
          </cell>
        </row>
        <row r="67">
          <cell r="A67" t="str">
            <v>590501060000</v>
          </cell>
          <cell r="B67" t="str">
            <v>Fallsburg</v>
          </cell>
          <cell r="C67" t="str">
            <v>ReStart/Dynamite Youth Community</v>
          </cell>
          <cell r="D67">
            <v>6</v>
          </cell>
          <cell r="E67">
            <v>13915</v>
          </cell>
        </row>
        <row r="68">
          <cell r="A68" t="str">
            <v>270601040000</v>
          </cell>
          <cell r="B68" t="str">
            <v>Fonda-Fultonville</v>
          </cell>
          <cell r="C68" t="str">
            <v>Montgomery County Jail</v>
          </cell>
          <cell r="D68">
            <v>4</v>
          </cell>
          <cell r="E68">
            <v>9276</v>
          </cell>
        </row>
        <row r="69">
          <cell r="A69" t="str">
            <v>26041060000</v>
          </cell>
          <cell r="B69" t="str">
            <v>Gates-Chili CSD</v>
          </cell>
          <cell r="C69" t="str">
            <v>St Joseph's Villa/Spencerport</v>
          </cell>
          <cell r="D69">
            <v>6</v>
          </cell>
          <cell r="E69">
            <v>13915</v>
          </cell>
        </row>
        <row r="70">
          <cell r="A70" t="str">
            <v>240401040000</v>
          </cell>
          <cell r="B70" t="str">
            <v>Geneseo</v>
          </cell>
          <cell r="C70" t="str">
            <v>Livingston County Jail</v>
          </cell>
          <cell r="D70">
            <v>4</v>
          </cell>
          <cell r="E70">
            <v>9276</v>
          </cell>
        </row>
        <row r="71">
          <cell r="A71" t="str">
            <v>020702040000</v>
          </cell>
          <cell r="B71" t="str">
            <v>Genesee Valley</v>
          </cell>
          <cell r="C71" t="str">
            <v>Allegany County jail</v>
          </cell>
          <cell r="D71">
            <v>4</v>
          </cell>
          <cell r="E71">
            <v>9276</v>
          </cell>
        </row>
        <row r="72">
          <cell r="A72" t="str">
            <v>610327020000</v>
          </cell>
          <cell r="B72" t="str">
            <v>George Jr. Republic</v>
          </cell>
          <cell r="C72" t="str">
            <v>George Jr. Republic</v>
          </cell>
          <cell r="D72">
            <v>171</v>
          </cell>
          <cell r="E72">
            <v>396568</v>
          </cell>
        </row>
        <row r="73">
          <cell r="A73" t="str">
            <v>170500010000</v>
          </cell>
          <cell r="B73" t="str">
            <v>Gloversville</v>
          </cell>
          <cell r="C73" t="str">
            <v>Berkshire Farm Ctr. &amp; Svc. For Youth</v>
          </cell>
          <cell r="D73">
            <v>8</v>
          </cell>
          <cell r="E73">
            <v>18553</v>
          </cell>
        </row>
        <row r="74">
          <cell r="A74" t="str">
            <v>440601040000</v>
          </cell>
          <cell r="B74" t="str">
            <v>Goshen</v>
          </cell>
          <cell r="C74" t="str">
            <v>Orange Co. Jail</v>
          </cell>
          <cell r="D74">
            <v>13</v>
          </cell>
          <cell r="E74">
            <v>30148</v>
          </cell>
        </row>
        <row r="75">
          <cell r="B75" t="str">
            <v>Greece</v>
          </cell>
          <cell r="C75" t="str">
            <v>Villa of Hope/Stoneridge GH</v>
          </cell>
          <cell r="D75">
            <v>4</v>
          </cell>
          <cell r="E75">
            <v>9276</v>
          </cell>
        </row>
        <row r="76">
          <cell r="B76" t="str">
            <v>Greece</v>
          </cell>
          <cell r="C76" t="str">
            <v>Villa of Hope/Dewey</v>
          </cell>
          <cell r="D76">
            <v>44</v>
          </cell>
          <cell r="E76">
            <v>102041</v>
          </cell>
        </row>
        <row r="77">
          <cell r="A77" t="str">
            <v>260501060000</v>
          </cell>
          <cell r="B77" t="str">
            <v>Greece Total</v>
          </cell>
          <cell r="E77">
            <v>111317</v>
          </cell>
        </row>
        <row r="78">
          <cell r="B78" t="str">
            <v>Greenburg Eleven</v>
          </cell>
          <cell r="C78" t="str">
            <v>Children's Village</v>
          </cell>
          <cell r="D78">
            <v>125</v>
          </cell>
          <cell r="E78">
            <v>289889</v>
          </cell>
        </row>
        <row r="79">
          <cell r="B79" t="str">
            <v>Greenburg Eleven</v>
          </cell>
          <cell r="C79" t="str">
            <v>Children's Village/FCAP Non-Secure Detention</v>
          </cell>
          <cell r="D79">
            <v>19</v>
          </cell>
          <cell r="E79">
            <v>44063</v>
          </cell>
        </row>
        <row r="80">
          <cell r="A80" t="str">
            <v>660411020000</v>
          </cell>
          <cell r="B80" t="str">
            <v>Greenburg Eleven Total</v>
          </cell>
          <cell r="E80">
            <v>333952</v>
          </cell>
        </row>
        <row r="81">
          <cell r="A81" t="str">
            <v>660410020000</v>
          </cell>
          <cell r="B81" t="str">
            <v>Greenburgh-Graham</v>
          </cell>
          <cell r="C81" t="str">
            <v>The Graham School</v>
          </cell>
          <cell r="D81">
            <v>115</v>
          </cell>
          <cell r="E81">
            <v>266698</v>
          </cell>
        </row>
        <row r="82">
          <cell r="A82" t="str">
            <v>580405060000</v>
          </cell>
          <cell r="B82" t="str">
            <v>Half Hollow Hills</v>
          </cell>
          <cell r="C82" t="str">
            <v>SCO Family Services/Madonna Heights</v>
          </cell>
          <cell r="D82">
            <v>26</v>
          </cell>
          <cell r="E82">
            <v>60297</v>
          </cell>
        </row>
        <row r="83">
          <cell r="A83" t="str">
            <v>660803020000</v>
          </cell>
          <cell r="B83" t="str">
            <v>Hawthorne Cedar Knolls</v>
          </cell>
          <cell r="C83" t="str">
            <v>Jewish Board of Family and Child Services</v>
          </cell>
          <cell r="D83">
            <v>144</v>
          </cell>
          <cell r="E83">
            <v>333952</v>
          </cell>
        </row>
        <row r="84">
          <cell r="A84" t="str">
            <v>210601060000</v>
          </cell>
          <cell r="B84" t="str">
            <v>Herkimer</v>
          </cell>
          <cell r="C84" t="str">
            <v>Herkimer Co. Correctional Facility</v>
          </cell>
          <cell r="D84">
            <v>3</v>
          </cell>
          <cell r="E84">
            <v>6957</v>
          </cell>
        </row>
        <row r="85">
          <cell r="B85" t="str">
            <v>Hudson</v>
          </cell>
          <cell r="C85" t="str">
            <v>Columbia County Jail</v>
          </cell>
          <cell r="D85">
            <v>1</v>
          </cell>
          <cell r="E85">
            <v>2319</v>
          </cell>
        </row>
        <row r="86">
          <cell r="B86" t="str">
            <v>Hudson</v>
          </cell>
          <cell r="C86" t="str">
            <v>Berkshire Farm Ctr. &amp; Svc. For Youth/Ancram GH</v>
          </cell>
          <cell r="D86">
            <v>11</v>
          </cell>
          <cell r="E86">
            <v>25510</v>
          </cell>
        </row>
        <row r="87">
          <cell r="A87" t="str">
            <v>101300010000</v>
          </cell>
          <cell r="B87" t="str">
            <v>Hudson Total</v>
          </cell>
          <cell r="E87">
            <v>27829</v>
          </cell>
        </row>
        <row r="88">
          <cell r="A88" t="str">
            <v>641301060000</v>
          </cell>
          <cell r="B88" t="str">
            <v>Hudson Falls</v>
          </cell>
          <cell r="C88" t="str">
            <v>Washington Co. Corr Fac/Sheriff's Dep</v>
          </cell>
          <cell r="D88">
            <v>3</v>
          </cell>
          <cell r="E88">
            <v>6957</v>
          </cell>
        </row>
        <row r="89">
          <cell r="A89" t="str">
            <v>061700010000</v>
          </cell>
          <cell r="B89" t="str">
            <v>Jamestown</v>
          </cell>
          <cell r="C89" t="str">
            <v>Gustavus Adolphus Learning Ctr.</v>
          </cell>
          <cell r="D89">
            <v>52</v>
          </cell>
          <cell r="E89">
            <v>120594</v>
          </cell>
        </row>
        <row r="90">
          <cell r="A90" t="str">
            <v>420411060000</v>
          </cell>
          <cell r="B90" t="str">
            <v>Jamesville-Dewitt</v>
          </cell>
          <cell r="C90" t="str">
            <v>Onondaga Co. Dept. of Correction</v>
          </cell>
          <cell r="D90">
            <v>10</v>
          </cell>
          <cell r="E90">
            <v>23191</v>
          </cell>
        </row>
        <row r="91">
          <cell r="A91" t="str">
            <v>170600010000</v>
          </cell>
          <cell r="B91" t="str">
            <v>Johnstown</v>
          </cell>
          <cell r="C91" t="str">
            <v>Fulton Co. Correctional Facility</v>
          </cell>
          <cell r="D91">
            <v>4</v>
          </cell>
          <cell r="E91">
            <v>9276</v>
          </cell>
        </row>
        <row r="92">
          <cell r="A92" t="str">
            <v>101401040000</v>
          </cell>
          <cell r="B92" t="str">
            <v>Kinderhook/Icabod Crane</v>
          </cell>
          <cell r="C92" t="str">
            <v>Berkshire Farm Ctr. &amp; Svc. For Youth/Columbia Co GH</v>
          </cell>
          <cell r="D92">
            <v>6</v>
          </cell>
          <cell r="E92">
            <v>13915</v>
          </cell>
        </row>
        <row r="93">
          <cell r="B93" t="str">
            <v>Kingston</v>
          </cell>
          <cell r="C93" t="str">
            <v>Children's Home of Kingston/Grove St Academy</v>
          </cell>
          <cell r="D93">
            <v>32</v>
          </cell>
          <cell r="E93">
            <v>74212</v>
          </cell>
        </row>
        <row r="94">
          <cell r="B94" t="str">
            <v>Kingston</v>
          </cell>
          <cell r="C94" t="str">
            <v>Ulster County Jail</v>
          </cell>
          <cell r="D94">
            <v>5</v>
          </cell>
          <cell r="E94">
            <v>11596</v>
          </cell>
        </row>
        <row r="95">
          <cell r="A95" t="str">
            <v>620600010000</v>
          </cell>
          <cell r="B95" t="str">
            <v>Kingston Total</v>
          </cell>
          <cell r="E95">
            <v>85808</v>
          </cell>
        </row>
        <row r="96">
          <cell r="B96" t="str">
            <v>Lackawanna</v>
          </cell>
          <cell r="C96" t="str">
            <v>Baker Victory Services/Miller</v>
          </cell>
          <cell r="D96">
            <v>7</v>
          </cell>
          <cell r="E96">
            <v>16234</v>
          </cell>
        </row>
        <row r="97">
          <cell r="B97" t="str">
            <v>Lackawanna</v>
          </cell>
          <cell r="C97" t="str">
            <v>Baker Victory Services/Martin</v>
          </cell>
          <cell r="D97">
            <v>38</v>
          </cell>
          <cell r="E97">
            <v>88126</v>
          </cell>
        </row>
        <row r="98">
          <cell r="B98" t="str">
            <v>Lackawanna</v>
          </cell>
          <cell r="C98" t="str">
            <v>Baker Victory Services/Martin RTC</v>
          </cell>
          <cell r="D98">
            <v>20</v>
          </cell>
          <cell r="E98">
            <v>46382</v>
          </cell>
        </row>
        <row r="99">
          <cell r="A99" t="str">
            <v>141800010000</v>
          </cell>
          <cell r="B99" t="str">
            <v>Lackawanna Total</v>
          </cell>
          <cell r="E99">
            <v>150742</v>
          </cell>
        </row>
        <row r="100">
          <cell r="A100" t="str">
            <v>630701040000</v>
          </cell>
          <cell r="B100" t="str">
            <v>Lake George</v>
          </cell>
          <cell r="C100" t="str">
            <v>Warren County Jail</v>
          </cell>
          <cell r="D100">
            <v>2</v>
          </cell>
          <cell r="E100">
            <v>4638</v>
          </cell>
        </row>
        <row r="101">
          <cell r="A101" t="str">
            <v>662401060000</v>
          </cell>
          <cell r="B101" t="str">
            <v>Lakeland</v>
          </cell>
          <cell r="C101" t="str">
            <v>Phoenix Academy</v>
          </cell>
          <cell r="D101">
            <v>71</v>
          </cell>
          <cell r="E101">
            <v>164657</v>
          </cell>
        </row>
        <row r="102">
          <cell r="A102" t="str">
            <v>610801040000</v>
          </cell>
          <cell r="B102" t="str">
            <v>Lansing</v>
          </cell>
          <cell r="C102" t="str">
            <v>Tompkins Co. Jail</v>
          </cell>
          <cell r="D102">
            <v>4</v>
          </cell>
          <cell r="E102">
            <v>9276</v>
          </cell>
        </row>
        <row r="103">
          <cell r="A103" t="str">
            <v>580603020000</v>
          </cell>
          <cell r="B103" t="str">
            <v>Little Flower UFSD</v>
          </cell>
          <cell r="C103" t="str">
            <v>Little Flower UFSD</v>
          </cell>
          <cell r="D103">
            <v>27</v>
          </cell>
          <cell r="E103">
            <v>62616</v>
          </cell>
        </row>
        <row r="104">
          <cell r="B104" t="str">
            <v>Lockport</v>
          </cell>
          <cell r="C104" t="str">
            <v>Niagara County Jail</v>
          </cell>
          <cell r="D104">
            <v>43</v>
          </cell>
          <cell r="E104">
            <v>99722</v>
          </cell>
        </row>
        <row r="105">
          <cell r="B105" t="str">
            <v>Lockport</v>
          </cell>
          <cell r="C105" t="str">
            <v>New Directions/Wyndham Lawn Home for Children</v>
          </cell>
          <cell r="D105">
            <v>48</v>
          </cell>
          <cell r="E105">
            <v>111317</v>
          </cell>
        </row>
        <row r="106">
          <cell r="A106" t="str">
            <v>400400010000</v>
          </cell>
          <cell r="B106" t="str">
            <v>Lockport Total</v>
          </cell>
          <cell r="E106">
            <v>211039</v>
          </cell>
        </row>
        <row r="107">
          <cell r="A107" t="str">
            <v>650501040000</v>
          </cell>
          <cell r="B107" t="str">
            <v>Lyons</v>
          </cell>
          <cell r="C107" t="str">
            <v>Wayne County Jail</v>
          </cell>
          <cell r="D107">
            <v>8</v>
          </cell>
          <cell r="E107">
            <v>18553</v>
          </cell>
        </row>
        <row r="108">
          <cell r="A108" t="str">
            <v>251101040000</v>
          </cell>
          <cell r="B108" t="str">
            <v>Madison</v>
          </cell>
          <cell r="C108" t="str">
            <v>Berkshire Farm Ctr. &amp; Svc. For Youth/Madison GH</v>
          </cell>
          <cell r="D108">
            <v>9</v>
          </cell>
          <cell r="E108">
            <v>20872</v>
          </cell>
        </row>
        <row r="109">
          <cell r="A109" t="str">
            <v>161501060000</v>
          </cell>
          <cell r="B109" t="str">
            <v>Malone</v>
          </cell>
          <cell r="C109" t="str">
            <v>Franklin County Jail</v>
          </cell>
          <cell r="D109">
            <v>5</v>
          </cell>
          <cell r="E109">
            <v>11596</v>
          </cell>
        </row>
        <row r="110">
          <cell r="A110" t="str">
            <v>441000010000</v>
          </cell>
          <cell r="B110" t="str">
            <v>Middletown</v>
          </cell>
          <cell r="C110" t="str">
            <v>Berkshire Farm Ctr &amp; Svc. For Youth/Middletown Orange Co</v>
          </cell>
          <cell r="D110">
            <v>22</v>
          </cell>
          <cell r="E110">
            <v>51020</v>
          </cell>
        </row>
        <row r="111">
          <cell r="A111" t="str">
            <v>591401060000</v>
          </cell>
          <cell r="B111" t="str">
            <v>Monticello</v>
          </cell>
          <cell r="C111" t="str">
            <v>Sullivan County Jail</v>
          </cell>
          <cell r="D111">
            <v>9</v>
          </cell>
          <cell r="E111">
            <v>20872</v>
          </cell>
        </row>
        <row r="112">
          <cell r="A112" t="str">
            <v>660804020000</v>
          </cell>
          <cell r="B112" t="str">
            <v>Mt. Pleasant Cottage</v>
          </cell>
          <cell r="C112" t="str">
            <v>Jewish Child Care Association</v>
          </cell>
          <cell r="D112">
            <v>137</v>
          </cell>
          <cell r="E112">
            <v>317718</v>
          </cell>
        </row>
        <row r="113">
          <cell r="A113" t="str">
            <v>660900010000</v>
          </cell>
          <cell r="B113" t="str">
            <v>Mt. Vernon</v>
          </cell>
          <cell r="C113" t="str">
            <v>Youth Shelter Program</v>
          </cell>
          <cell r="D113">
            <v>12</v>
          </cell>
          <cell r="E113">
            <v>27829</v>
          </cell>
        </row>
        <row r="114">
          <cell r="A114" t="str">
            <v>411504020000</v>
          </cell>
          <cell r="B114" t="str">
            <v>New York Mills</v>
          </cell>
          <cell r="C114" t="str">
            <v>House of Good Shepherd</v>
          </cell>
          <cell r="D114">
            <v>66</v>
          </cell>
          <cell r="E114">
            <v>153061</v>
          </cell>
        </row>
        <row r="115">
          <cell r="A115" t="str">
            <v>580103030000</v>
          </cell>
          <cell r="B115" t="str">
            <v>North Babylon</v>
          </cell>
          <cell r="C115" t="str">
            <v>Hope for Youth/North Babylon GH</v>
          </cell>
          <cell r="D115">
            <v>5</v>
          </cell>
          <cell r="E115">
            <v>11596</v>
          </cell>
        </row>
        <row r="116">
          <cell r="A116" t="str">
            <v>010605060000</v>
          </cell>
          <cell r="B116" t="str">
            <v>North Colonie</v>
          </cell>
          <cell r="C116" t="str">
            <v>St. Colman's Home</v>
          </cell>
          <cell r="D116">
            <v>11</v>
          </cell>
          <cell r="E116">
            <v>25510</v>
          </cell>
        </row>
        <row r="117">
          <cell r="A117" t="str">
            <v>081200050000</v>
          </cell>
          <cell r="B117" t="str">
            <v>Norwich</v>
          </cell>
          <cell r="C117" t="str">
            <v>Chenango County Correctional Facility</v>
          </cell>
          <cell r="D117">
            <v>1</v>
          </cell>
          <cell r="E117">
            <v>2319</v>
          </cell>
        </row>
        <row r="118">
          <cell r="A118" t="str">
            <v>500304030000</v>
          </cell>
          <cell r="B118" t="str">
            <v>Nyack</v>
          </cell>
          <cell r="C118" t="str">
            <v>Summit School at Nyack</v>
          </cell>
          <cell r="D118">
            <v>76</v>
          </cell>
          <cell r="E118">
            <v>176252</v>
          </cell>
        </row>
        <row r="119">
          <cell r="A119" t="str">
            <v>251400010000</v>
          </cell>
          <cell r="B119" t="str">
            <v>Oneida</v>
          </cell>
          <cell r="C119" t="str">
            <v>Madison County Jail</v>
          </cell>
          <cell r="D119">
            <v>7</v>
          </cell>
          <cell r="E119">
            <v>16234</v>
          </cell>
        </row>
        <row r="120">
          <cell r="A120" t="str">
            <v>412901040000</v>
          </cell>
          <cell r="B120" t="str">
            <v>Oriskany</v>
          </cell>
          <cell r="C120" t="str">
            <v>Oneida Co. Correctional Facility</v>
          </cell>
          <cell r="D120">
            <v>16</v>
          </cell>
          <cell r="E120">
            <v>37106</v>
          </cell>
        </row>
        <row r="121">
          <cell r="B121" t="str">
            <v>Oswego</v>
          </cell>
          <cell r="C121" t="str">
            <v>Oswego Co. Correctional Facility</v>
          </cell>
          <cell r="D121">
            <v>11</v>
          </cell>
          <cell r="E121">
            <v>25510</v>
          </cell>
        </row>
        <row r="122">
          <cell r="B122" t="str">
            <v>Oswego</v>
          </cell>
          <cell r="C122" t="str">
            <v>Oswego County Opportunities/Horizon House</v>
          </cell>
          <cell r="D122">
            <v>2</v>
          </cell>
          <cell r="E122">
            <v>4638</v>
          </cell>
        </row>
        <row r="123">
          <cell r="A123" t="str">
            <v>461300010000</v>
          </cell>
          <cell r="B123" t="str">
            <v>Oswego Total</v>
          </cell>
          <cell r="E123">
            <v>30148</v>
          </cell>
        </row>
        <row r="124">
          <cell r="A124" t="str">
            <v>600601060000</v>
          </cell>
          <cell r="B124" t="str">
            <v>Owego Apalachin</v>
          </cell>
          <cell r="C124" t="str">
            <v>Tioga County Jail</v>
          </cell>
          <cell r="D124">
            <v>2</v>
          </cell>
          <cell r="E124">
            <v>4638</v>
          </cell>
        </row>
        <row r="125">
          <cell r="A125" t="str">
            <v>680601060000</v>
          </cell>
          <cell r="B125" t="str">
            <v>Penn Yan CS</v>
          </cell>
          <cell r="C125" t="str">
            <v>Yates Co. Jail</v>
          </cell>
          <cell r="D125">
            <v>3</v>
          </cell>
          <cell r="E125">
            <v>6957</v>
          </cell>
        </row>
        <row r="126">
          <cell r="A126" t="str">
            <v>091200010000</v>
          </cell>
          <cell r="B126" t="str">
            <v>Plattsburgh</v>
          </cell>
          <cell r="C126" t="str">
            <v>Berkshire Farm Ctr &amp; Svc for Youth/Champlain Home for Children</v>
          </cell>
          <cell r="D126">
            <v>7</v>
          </cell>
          <cell r="E126">
            <v>16234</v>
          </cell>
        </row>
        <row r="127">
          <cell r="B127" t="str">
            <v>Pocantico Hills</v>
          </cell>
          <cell r="C127" t="str">
            <v>Leake &amp; Watts/Woodfield</v>
          </cell>
          <cell r="D127">
            <v>43</v>
          </cell>
          <cell r="E127">
            <v>99722</v>
          </cell>
        </row>
        <row r="128">
          <cell r="B128" t="str">
            <v>Pocantico Hills</v>
          </cell>
          <cell r="C128" t="str">
            <v>Westchester Co. Dept. of Corrections</v>
          </cell>
          <cell r="D128">
            <v>33</v>
          </cell>
          <cell r="E128">
            <v>76531</v>
          </cell>
        </row>
        <row r="129">
          <cell r="A129" t="str">
            <v>660802040000</v>
          </cell>
          <cell r="B129" t="str">
            <v>Pocantico Hills Total</v>
          </cell>
          <cell r="E129">
            <v>176253</v>
          </cell>
        </row>
        <row r="130">
          <cell r="A130" t="str">
            <v>042901040000</v>
          </cell>
          <cell r="B130" t="str">
            <v>Portville</v>
          </cell>
          <cell r="C130" t="str">
            <v>New Directions Youth and Family Services/Weston Mills GH</v>
          </cell>
          <cell r="D130">
            <v>4</v>
          </cell>
          <cell r="E130">
            <v>9276</v>
          </cell>
        </row>
        <row r="131">
          <cell r="A131" t="str">
            <v>131500010000</v>
          </cell>
          <cell r="B131" t="str">
            <v>Poughkeepsie</v>
          </cell>
          <cell r="C131" t="str">
            <v>Berkshire Farm Ctr &amp; Svc For Youth/Poughkeepsie GH</v>
          </cell>
          <cell r="D131">
            <v>4</v>
          </cell>
          <cell r="E131">
            <v>9276</v>
          </cell>
        </row>
        <row r="132">
          <cell r="A132" t="str">
            <v>043011020000</v>
          </cell>
          <cell r="B132" t="str">
            <v>Randolph (Special Act)</v>
          </cell>
          <cell r="C132" t="str">
            <v>Randolph Children's Home</v>
          </cell>
          <cell r="D132">
            <v>29</v>
          </cell>
          <cell r="E132">
            <v>67254</v>
          </cell>
        </row>
        <row r="133">
          <cell r="B133" t="str">
            <v>Riverhead</v>
          </cell>
          <cell r="C133" t="str">
            <v>Suffolk Co. Correctional Facility</v>
          </cell>
          <cell r="D133">
            <v>25</v>
          </cell>
          <cell r="E133">
            <v>57978</v>
          </cell>
        </row>
        <row r="134">
          <cell r="B134" t="str">
            <v>Riverhead</v>
          </cell>
          <cell r="C134" t="str">
            <v>Timothy Hill Children's Ranch</v>
          </cell>
          <cell r="D134">
            <v>24</v>
          </cell>
          <cell r="E134">
            <v>55659</v>
          </cell>
        </row>
        <row r="135">
          <cell r="A135" t="str">
            <v>580602040000</v>
          </cell>
          <cell r="B135" t="str">
            <v>Riverhead Total</v>
          </cell>
          <cell r="E135">
            <v>113637</v>
          </cell>
        </row>
        <row r="136">
          <cell r="B136" t="str">
            <v>Rochester</v>
          </cell>
          <cell r="C136" t="str">
            <v>Monroe County Children's Center</v>
          </cell>
          <cell r="D136">
            <v>45</v>
          </cell>
          <cell r="E136">
            <v>104360</v>
          </cell>
        </row>
        <row r="137">
          <cell r="B137" t="str">
            <v>Rochester</v>
          </cell>
          <cell r="C137" t="str">
            <v>Monroe County Jail</v>
          </cell>
          <cell r="D137">
            <v>89</v>
          </cell>
          <cell r="E137">
            <v>206401</v>
          </cell>
        </row>
        <row r="138">
          <cell r="B138" t="str">
            <v>Rochester</v>
          </cell>
          <cell r="C138" t="str">
            <v>Monroe County Nonsecure Detention</v>
          </cell>
          <cell r="D138">
            <v>40</v>
          </cell>
          <cell r="E138">
            <v>92764</v>
          </cell>
        </row>
        <row r="139">
          <cell r="B139" t="str">
            <v>Rochester</v>
          </cell>
          <cell r="C139" t="str">
            <v>St. Joseph's Villa/Community</v>
          </cell>
          <cell r="D139">
            <v>4</v>
          </cell>
          <cell r="E139">
            <v>9276</v>
          </cell>
        </row>
        <row r="140">
          <cell r="B140" t="str">
            <v>Rochester</v>
          </cell>
          <cell r="C140" t="str">
            <v>Hillside Childrens Center/Andrews-Trahey School</v>
          </cell>
          <cell r="D140">
            <v>56</v>
          </cell>
          <cell r="E140">
            <v>129870</v>
          </cell>
        </row>
        <row r="141">
          <cell r="A141" t="str">
            <v>261600010000</v>
          </cell>
          <cell r="B141" t="str">
            <v>Rochester Total</v>
          </cell>
          <cell r="E141">
            <v>542671</v>
          </cell>
        </row>
        <row r="142">
          <cell r="B142" t="str">
            <v>Romulus</v>
          </cell>
          <cell r="C142" t="str">
            <v>Hillside-Verrick</v>
          </cell>
          <cell r="D142">
            <v>97</v>
          </cell>
          <cell r="E142">
            <v>224954</v>
          </cell>
        </row>
        <row r="143">
          <cell r="B143" t="str">
            <v>Romulus</v>
          </cell>
          <cell r="C143" t="str">
            <v>Seneca County Correctional Facility</v>
          </cell>
          <cell r="D143">
            <v>6</v>
          </cell>
          <cell r="E143">
            <v>13915</v>
          </cell>
        </row>
        <row r="144">
          <cell r="A144" t="str">
            <v>560603040000</v>
          </cell>
          <cell r="B144" t="str">
            <v>Romulus Total</v>
          </cell>
          <cell r="E144">
            <v>238869</v>
          </cell>
        </row>
        <row r="145">
          <cell r="A145" t="str">
            <v>043200050000</v>
          </cell>
          <cell r="B145" t="str">
            <v>Salamanca</v>
          </cell>
          <cell r="C145" t="str">
            <v>New Directions Youth and Family Services/Zafron GH</v>
          </cell>
          <cell r="D145">
            <v>6</v>
          </cell>
          <cell r="E145">
            <v>13915</v>
          </cell>
        </row>
        <row r="146">
          <cell r="A146" t="str">
            <v>521800010000</v>
          </cell>
          <cell r="B146" t="str">
            <v>Saratoga Springs</v>
          </cell>
          <cell r="C146" t="str">
            <v>Kaydeross House</v>
          </cell>
          <cell r="D146">
            <v>7</v>
          </cell>
          <cell r="E146">
            <v>16234</v>
          </cell>
        </row>
        <row r="147">
          <cell r="B147" t="str">
            <v>Schenectady</v>
          </cell>
          <cell r="C147" t="str">
            <v>Northeast Parent &amp; Child Soc.</v>
          </cell>
          <cell r="D147">
            <v>81</v>
          </cell>
          <cell r="E147">
            <v>187848</v>
          </cell>
        </row>
        <row r="148">
          <cell r="B148" t="str">
            <v>Schenectady</v>
          </cell>
          <cell r="C148" t="str">
            <v>Schenectady County Jail</v>
          </cell>
          <cell r="D148">
            <v>25</v>
          </cell>
          <cell r="E148">
            <v>57978</v>
          </cell>
        </row>
        <row r="149">
          <cell r="A149" t="str">
            <v>530600010000</v>
          </cell>
          <cell r="B149" t="str">
            <v>Schenectady Total</v>
          </cell>
          <cell r="E149">
            <v>245826</v>
          </cell>
        </row>
        <row r="150">
          <cell r="A150" t="str">
            <v>662101060000</v>
          </cell>
          <cell r="B150" t="str">
            <v>Somers</v>
          </cell>
          <cell r="C150" t="str">
            <v>Lincoln Hall/Ives School</v>
          </cell>
          <cell r="D150">
            <v>104</v>
          </cell>
          <cell r="E150">
            <v>241187</v>
          </cell>
        </row>
        <row r="151">
          <cell r="B151" t="str">
            <v>South Colonie</v>
          </cell>
          <cell r="C151" t="str">
            <v>Albany Co. Correctional Facility</v>
          </cell>
          <cell r="D151">
            <v>45</v>
          </cell>
          <cell r="E151">
            <v>104360</v>
          </cell>
        </row>
        <row r="152">
          <cell r="B152" t="str">
            <v>South Colonie</v>
          </cell>
          <cell r="C152" t="str">
            <v>Berkshire Farm/Cap Dist Juvenile Secure Det</v>
          </cell>
          <cell r="D152">
            <v>25</v>
          </cell>
          <cell r="E152">
            <v>57978</v>
          </cell>
        </row>
        <row r="153">
          <cell r="A153" t="str">
            <v>010601060000</v>
          </cell>
          <cell r="B153" t="str">
            <v>South Colonie Total</v>
          </cell>
          <cell r="E153">
            <v>162338</v>
          </cell>
        </row>
        <row r="154">
          <cell r="B154" t="str">
            <v>Syracuse</v>
          </cell>
          <cell r="C154" t="str">
            <v>Onondaga County Sheriff's Dept./Justice Ctr.</v>
          </cell>
          <cell r="D154">
            <v>101</v>
          </cell>
          <cell r="E154">
            <v>234230</v>
          </cell>
        </row>
        <row r="155">
          <cell r="B155" t="str">
            <v>Syracuse</v>
          </cell>
          <cell r="C155" t="str">
            <v>Toomey Res &amp; Com Svc Corp/Allen GH</v>
          </cell>
          <cell r="D155">
            <v>3</v>
          </cell>
          <cell r="E155">
            <v>6957</v>
          </cell>
        </row>
        <row r="156">
          <cell r="B156" t="str">
            <v>Syracuse</v>
          </cell>
          <cell r="C156" t="str">
            <v>Toomey Res &amp; Com Svc Corp/Meadowbrook</v>
          </cell>
          <cell r="D156">
            <v>4</v>
          </cell>
          <cell r="E156">
            <v>9276</v>
          </cell>
        </row>
        <row r="157">
          <cell r="B157" t="str">
            <v>Syracuse</v>
          </cell>
          <cell r="C157" t="str">
            <v>Toomey Res &amp; Com Svc Corp/W Onondaga GH</v>
          </cell>
          <cell r="D157">
            <v>3</v>
          </cell>
          <cell r="E157">
            <v>6957</v>
          </cell>
        </row>
        <row r="158">
          <cell r="A158" t="str">
            <v>421800010000</v>
          </cell>
          <cell r="B158" t="str">
            <v>Syracuse Total</v>
          </cell>
          <cell r="E158">
            <v>257420</v>
          </cell>
        </row>
        <row r="159">
          <cell r="B159" t="str">
            <v>Troy</v>
          </cell>
          <cell r="C159" t="str">
            <v>Rensselaer Co. Correctional Facility</v>
          </cell>
          <cell r="D159">
            <v>18</v>
          </cell>
          <cell r="E159">
            <v>41744</v>
          </cell>
        </row>
        <row r="160">
          <cell r="B160" t="str">
            <v>Troy</v>
          </cell>
          <cell r="C160" t="str">
            <v>Vanderhyden Hall/Bessey GH</v>
          </cell>
          <cell r="D160">
            <v>6</v>
          </cell>
          <cell r="E160">
            <v>13915</v>
          </cell>
        </row>
        <row r="161">
          <cell r="B161" t="str">
            <v>Troy</v>
          </cell>
          <cell r="C161" t="str">
            <v>Vanderhyden Hall/Rubin GH</v>
          </cell>
          <cell r="D161">
            <v>2</v>
          </cell>
          <cell r="E161">
            <v>4638</v>
          </cell>
        </row>
        <row r="162">
          <cell r="A162" t="str">
            <v>491700010000</v>
          </cell>
          <cell r="B162" t="str">
            <v>Troy Total</v>
          </cell>
          <cell r="E162">
            <v>60297</v>
          </cell>
        </row>
        <row r="163">
          <cell r="A163" t="str">
            <v>031501060000</v>
          </cell>
          <cell r="B163" t="str">
            <v>Union Endicott</v>
          </cell>
          <cell r="C163" t="str">
            <v>Catholic Charities of Broome Co./Teen</v>
          </cell>
          <cell r="D163">
            <v>3</v>
          </cell>
          <cell r="E163">
            <v>6957</v>
          </cell>
        </row>
        <row r="164">
          <cell r="A164" t="str">
            <v>671501040000</v>
          </cell>
          <cell r="B164" t="str">
            <v>Warsaw</v>
          </cell>
          <cell r="C164" t="str">
            <v>Wyoming County Jail</v>
          </cell>
          <cell r="D164">
            <v>5</v>
          </cell>
          <cell r="E164">
            <v>11596</v>
          </cell>
        </row>
        <row r="165">
          <cell r="A165" t="str">
            <v>440102060000</v>
          </cell>
          <cell r="B165" t="str">
            <v>Washingtonville</v>
          </cell>
          <cell r="C165" t="str">
            <v>Occupations Inc</v>
          </cell>
          <cell r="D165">
            <v>3</v>
          </cell>
          <cell r="E165">
            <v>6957</v>
          </cell>
        </row>
        <row r="166">
          <cell r="B166" t="str">
            <v>Watertown</v>
          </cell>
          <cell r="C166" t="str">
            <v>Children's Home of Jefferson County</v>
          </cell>
          <cell r="D166">
            <v>30</v>
          </cell>
          <cell r="E166">
            <v>69573</v>
          </cell>
        </row>
        <row r="167">
          <cell r="B167" t="str">
            <v>Watertown</v>
          </cell>
          <cell r="C167" t="str">
            <v>Jefferson County Correctional</v>
          </cell>
          <cell r="D167">
            <v>6</v>
          </cell>
          <cell r="E167">
            <v>13915</v>
          </cell>
        </row>
        <row r="168">
          <cell r="A168" t="str">
            <v>222000010000</v>
          </cell>
          <cell r="B168" t="str">
            <v>Watertown Total</v>
          </cell>
          <cell r="E168">
            <v>83488</v>
          </cell>
        </row>
        <row r="169">
          <cell r="A169" t="str">
            <v>011200010000</v>
          </cell>
          <cell r="B169" t="str">
            <v>Watervliet</v>
          </cell>
          <cell r="C169" t="str">
            <v>St. Colman's Home - AOBH</v>
          </cell>
          <cell r="D169">
            <v>6</v>
          </cell>
          <cell r="E169">
            <v>13915</v>
          </cell>
        </row>
        <row r="170">
          <cell r="B170" t="str">
            <v>Weedsport</v>
          </cell>
          <cell r="C170" t="str">
            <v>Cayuga County Jail</v>
          </cell>
          <cell r="D170">
            <v>5</v>
          </cell>
          <cell r="E170">
            <v>11596</v>
          </cell>
        </row>
        <row r="171">
          <cell r="B171" t="str">
            <v>Weedsport</v>
          </cell>
          <cell r="C171" t="str">
            <v>Hillside Childrens Center</v>
          </cell>
          <cell r="D171">
            <v>21</v>
          </cell>
          <cell r="E171">
            <v>48701</v>
          </cell>
        </row>
        <row r="172">
          <cell r="A172" t="str">
            <v>050301040000</v>
          </cell>
          <cell r="B172" t="str">
            <v>Weedsport Total</v>
          </cell>
          <cell r="E172">
            <v>60297</v>
          </cell>
        </row>
        <row r="173">
          <cell r="A173" t="str">
            <v>420101060000</v>
          </cell>
          <cell r="B173" t="str">
            <v>West Genesee</v>
          </cell>
          <cell r="C173" t="str">
            <v>Toomey Res &amp; Com Svc Corp/Camillus</v>
          </cell>
          <cell r="D173">
            <v>4</v>
          </cell>
          <cell r="E173">
            <v>9276</v>
          </cell>
        </row>
        <row r="174">
          <cell r="A174" t="str">
            <v>280227030000</v>
          </cell>
          <cell r="B174" t="str">
            <v>West Hempstead</v>
          </cell>
          <cell r="C174" t="str">
            <v>Family &amp; Children Association/Lakeview House</v>
          </cell>
          <cell r="D174">
            <v>7</v>
          </cell>
          <cell r="E174">
            <v>16234</v>
          </cell>
        </row>
        <row r="175">
          <cell r="A175" t="str">
            <v>260803060000</v>
          </cell>
          <cell r="B175" t="str">
            <v>West Irondequoit</v>
          </cell>
          <cell r="C175" t="str">
            <v>Berkshire Farm Ctr. &amp; Svc. For Youth</v>
          </cell>
          <cell r="D175">
            <v>6</v>
          </cell>
          <cell r="E175">
            <v>13915</v>
          </cell>
        </row>
        <row r="176">
          <cell r="A176" t="str">
            <v>142801060000</v>
          </cell>
          <cell r="B176" t="str">
            <v>West Seneca</v>
          </cell>
          <cell r="C176" t="str">
            <v>Renaissance Campus School</v>
          </cell>
          <cell r="D176">
            <v>19</v>
          </cell>
          <cell r="E176">
            <v>44063</v>
          </cell>
        </row>
        <row r="177">
          <cell r="A177" t="str">
            <v>420701060000</v>
          </cell>
          <cell r="B177" t="str">
            <v>Westhill</v>
          </cell>
          <cell r="C177" t="str">
            <v>Hillbrook Detention Center</v>
          </cell>
          <cell r="D177">
            <v>49</v>
          </cell>
          <cell r="E177">
            <v>113636</v>
          </cell>
        </row>
        <row r="178">
          <cell r="B178" t="str">
            <v>White Plains</v>
          </cell>
          <cell r="C178" t="str">
            <v>Family Serv. Of Westchester/Oakwood</v>
          </cell>
          <cell r="D178">
            <v>7</v>
          </cell>
          <cell r="E178">
            <v>16234</v>
          </cell>
        </row>
        <row r="179">
          <cell r="B179" t="str">
            <v>White Plains</v>
          </cell>
          <cell r="C179" t="str">
            <v>Family Serv. Of Westchester/Davis</v>
          </cell>
          <cell r="D179">
            <v>6</v>
          </cell>
          <cell r="E179">
            <v>13915</v>
          </cell>
        </row>
        <row r="180">
          <cell r="A180" t="str">
            <v>662200010000</v>
          </cell>
          <cell r="B180" t="str">
            <v>White Plains Total</v>
          </cell>
          <cell r="E180">
            <v>30149</v>
          </cell>
        </row>
        <row r="181">
          <cell r="A181" t="str">
            <v>651402040000</v>
          </cell>
          <cell r="B181" t="str">
            <v>Williamson</v>
          </cell>
          <cell r="C181" t="str">
            <v>Villa of Hope- Tuckahoe GH</v>
          </cell>
          <cell r="D181">
            <v>2</v>
          </cell>
          <cell r="E181">
            <v>4638</v>
          </cell>
        </row>
        <row r="182">
          <cell r="A182" t="str">
            <v>140203060000</v>
          </cell>
          <cell r="B182" t="str">
            <v>Williamsville</v>
          </cell>
          <cell r="C182" t="str">
            <v>Gateway/Longview</v>
          </cell>
          <cell r="D182">
            <v>60</v>
          </cell>
          <cell r="E182">
            <v>139147</v>
          </cell>
        </row>
        <row r="183">
          <cell r="A183" t="str">
            <v>490804020000</v>
          </cell>
          <cell r="B183" t="str">
            <v>Wynantskill</v>
          </cell>
          <cell r="C183" t="str">
            <v>Vanderhyden Hall</v>
          </cell>
          <cell r="D183">
            <v>33</v>
          </cell>
          <cell r="E183">
            <v>76531</v>
          </cell>
        </row>
        <row r="184">
          <cell r="A184" t="str">
            <v>662300010000</v>
          </cell>
          <cell r="B184" t="str">
            <v>Yonkers</v>
          </cell>
          <cell r="C184" t="str">
            <v>Leake &amp; Watts/Biondi</v>
          </cell>
          <cell r="D184">
            <v>2</v>
          </cell>
          <cell r="E184">
            <v>4638</v>
          </cell>
        </row>
        <row r="185">
          <cell r="B185" t="str">
            <v>BRONX</v>
          </cell>
          <cell r="C185" t="str">
            <v>NYC Admin fo Children's Svcs/Beach Detention</v>
          </cell>
          <cell r="D185">
            <v>92</v>
          </cell>
          <cell r="E185">
            <v>213358</v>
          </cell>
        </row>
        <row r="186">
          <cell r="B186" t="str">
            <v>BRONX</v>
          </cell>
          <cell r="C186" t="str">
            <v>NYC Admin fo Children's Svcs/Episcopal New Bridge Detention</v>
          </cell>
          <cell r="D186">
            <v>19</v>
          </cell>
          <cell r="E186">
            <v>44063</v>
          </cell>
        </row>
        <row r="187">
          <cell r="B187" t="str">
            <v>BRONX</v>
          </cell>
          <cell r="C187" t="str">
            <v>NYC Admin fo Children's Svcs/Episcopal New View Detention</v>
          </cell>
          <cell r="D187">
            <v>19</v>
          </cell>
          <cell r="E187">
            <v>44063</v>
          </cell>
        </row>
        <row r="188">
          <cell r="B188" t="str">
            <v>BRONX</v>
          </cell>
          <cell r="C188" t="str">
            <v>NYC Admin fo Children's Svcs/Episcopal Marolla</v>
          </cell>
          <cell r="D188">
            <v>14</v>
          </cell>
          <cell r="E188">
            <v>32468</v>
          </cell>
        </row>
        <row r="189">
          <cell r="B189" t="str">
            <v>BRONX</v>
          </cell>
          <cell r="C189" t="str">
            <v>NYC Admin fo Children's Svcs/Episcopal 162nd</v>
          </cell>
          <cell r="D189">
            <v>10</v>
          </cell>
          <cell r="E189">
            <v>23191</v>
          </cell>
        </row>
        <row r="190">
          <cell r="B190" t="str">
            <v>BRONX</v>
          </cell>
          <cell r="C190" t="str">
            <v>NYC Admin fo Children's Svcs/Good Sheperd Mandella Detention</v>
          </cell>
          <cell r="D190">
            <v>18</v>
          </cell>
          <cell r="E190">
            <v>41744</v>
          </cell>
        </row>
        <row r="191">
          <cell r="B191" t="str">
            <v>BRONX</v>
          </cell>
          <cell r="C191" t="str">
            <v>NYC Admin fo Children's Svcs/Good Sheperd Sharp Detention</v>
          </cell>
          <cell r="D191">
            <v>41</v>
          </cell>
          <cell r="E191">
            <v>95084</v>
          </cell>
        </row>
        <row r="192">
          <cell r="B192" t="str">
            <v>BRONX</v>
          </cell>
          <cell r="C192" t="str">
            <v>NYC Admin fo Children's Svcs/Leake and Watts</v>
          </cell>
          <cell r="D192">
            <v>10</v>
          </cell>
          <cell r="E192">
            <v>23191</v>
          </cell>
        </row>
        <row r="193">
          <cell r="B193" t="str">
            <v>BRONX</v>
          </cell>
          <cell r="C193" t="str">
            <v>NYC Admin fo Children's Svcs/Horizon Juvenile Ctr Detention</v>
          </cell>
          <cell r="D193">
            <v>259</v>
          </cell>
          <cell r="E193">
            <v>600649</v>
          </cell>
        </row>
        <row r="194">
          <cell r="B194" t="str">
            <v>BRONX</v>
          </cell>
          <cell r="C194" t="str">
            <v>NYC Admin fo Children's Svcs/Episcopal Carpenter</v>
          </cell>
          <cell r="D194">
            <v>23</v>
          </cell>
          <cell r="E194">
            <v>53340</v>
          </cell>
        </row>
        <row r="195">
          <cell r="B195" t="str">
            <v>BRONX</v>
          </cell>
          <cell r="C195" t="str">
            <v>NYC Admin fo Children's Svcs/Episcopal University</v>
          </cell>
          <cell r="D195">
            <v>12</v>
          </cell>
          <cell r="E195">
            <v>27829</v>
          </cell>
        </row>
        <row r="196">
          <cell r="B196" t="str">
            <v>BRONX</v>
          </cell>
          <cell r="C196" t="str">
            <v>Re-Start/Promesa</v>
          </cell>
          <cell r="D196">
            <v>11</v>
          </cell>
          <cell r="E196">
            <v>25510</v>
          </cell>
        </row>
        <row r="197">
          <cell r="A197" t="str">
            <v>320000010000</v>
          </cell>
          <cell r="B197" t="str">
            <v>BRONX Total</v>
          </cell>
          <cell r="E197">
            <v>1224490</v>
          </cell>
        </row>
        <row r="198">
          <cell r="B198" t="str">
            <v>KINGS</v>
          </cell>
          <cell r="C198" t="str">
            <v>NYC Admin fo Children's Svcs/Boy's Town Bergen Detention</v>
          </cell>
          <cell r="D198">
            <v>18</v>
          </cell>
          <cell r="E198">
            <v>41744</v>
          </cell>
        </row>
        <row r="199">
          <cell r="B199" t="str">
            <v>KINGS</v>
          </cell>
          <cell r="C199" t="str">
            <v>NYC Admin fo Children's Svcs/Boy's Town Dean Detention</v>
          </cell>
          <cell r="D199">
            <v>17</v>
          </cell>
          <cell r="E199">
            <v>39425</v>
          </cell>
        </row>
        <row r="200">
          <cell r="B200" t="str">
            <v>KINGS</v>
          </cell>
          <cell r="C200" t="str">
            <v>NYC Admin fo Children's Svcs/Crossroads Detention</v>
          </cell>
          <cell r="D200">
            <v>120</v>
          </cell>
          <cell r="E200">
            <v>278293</v>
          </cell>
        </row>
        <row r="201">
          <cell r="B201" t="str">
            <v>KINGS</v>
          </cell>
          <cell r="C201" t="str">
            <v>NYC Admin fo Children's Svcs/Good Sheperd NJ</v>
          </cell>
          <cell r="D201">
            <v>13</v>
          </cell>
          <cell r="E201">
            <v>30148</v>
          </cell>
        </row>
        <row r="202">
          <cell r="B202" t="str">
            <v>KINGS</v>
          </cell>
          <cell r="C202" t="str">
            <v>NYC Admin fo Children's Svcs/Good Sheperd Barbara Blum NSP</v>
          </cell>
          <cell r="D202">
            <v>15</v>
          </cell>
          <cell r="E202">
            <v>34787</v>
          </cell>
        </row>
        <row r="203">
          <cell r="B203" t="str">
            <v>KINGS</v>
          </cell>
          <cell r="C203" t="str">
            <v>NYC Admin fo Children's Svcs/Luthern Clinton Detention</v>
          </cell>
          <cell r="D203">
            <v>19</v>
          </cell>
          <cell r="E203">
            <v>44063</v>
          </cell>
        </row>
        <row r="204">
          <cell r="B204" t="str">
            <v>KINGS</v>
          </cell>
          <cell r="C204" t="str">
            <v>NYC Admin fo Children's Svcs/SCO Shepard</v>
          </cell>
          <cell r="D204">
            <v>4</v>
          </cell>
          <cell r="E204">
            <v>9276</v>
          </cell>
        </row>
        <row r="205">
          <cell r="B205" t="str">
            <v>KINGS</v>
          </cell>
          <cell r="C205" t="str">
            <v>NYC Admin fo Children's Svcs/SCO Sunset</v>
          </cell>
          <cell r="D205">
            <v>5</v>
          </cell>
          <cell r="E205">
            <v>11596</v>
          </cell>
        </row>
        <row r="206">
          <cell r="B206" t="str">
            <v>KINGS</v>
          </cell>
          <cell r="C206" t="str">
            <v>Re-Start (Dynamite Youth)</v>
          </cell>
          <cell r="D206">
            <v>3</v>
          </cell>
          <cell r="E206">
            <v>6957</v>
          </cell>
        </row>
        <row r="207">
          <cell r="A207" t="str">
            <v>330000010000</v>
          </cell>
          <cell r="B207" t="str">
            <v>KINGS Total</v>
          </cell>
          <cell r="E207">
            <v>496289</v>
          </cell>
        </row>
        <row r="208">
          <cell r="B208" t="str">
            <v>NEW YORK</v>
          </cell>
          <cell r="C208" t="str">
            <v>NYC Admin fo Children's Svcs/Episcopal New Way</v>
          </cell>
          <cell r="D208">
            <v>20</v>
          </cell>
          <cell r="E208">
            <v>46382</v>
          </cell>
        </row>
        <row r="209">
          <cell r="B209" t="str">
            <v>NEW YORK</v>
          </cell>
          <cell r="C209" t="str">
            <v>Jewish Board of Family and Child Services/Kaplan</v>
          </cell>
          <cell r="D209">
            <v>3</v>
          </cell>
          <cell r="E209">
            <v>6957</v>
          </cell>
        </row>
        <row r="210">
          <cell r="B210" t="str">
            <v>NEW YORK</v>
          </cell>
          <cell r="C210" t="str">
            <v>Restart Good Shepherd Svcs/Euphrasion</v>
          </cell>
          <cell r="D210">
            <v>35</v>
          </cell>
          <cell r="E210">
            <v>81169</v>
          </cell>
        </row>
        <row r="211">
          <cell r="A211" t="str">
            <v>310000010000</v>
          </cell>
          <cell r="B211" t="str">
            <v>NEW YORK</v>
          </cell>
          <cell r="E211">
            <v>134508</v>
          </cell>
        </row>
        <row r="212">
          <cell r="B212" t="str">
            <v>QUEENS</v>
          </cell>
          <cell r="C212" t="str">
            <v>NYC Admin fo Children's Svcs/Abbott Dentention</v>
          </cell>
          <cell r="D212">
            <v>15</v>
          </cell>
          <cell r="E212">
            <v>34787</v>
          </cell>
        </row>
        <row r="213">
          <cell r="B213" t="str">
            <v>QUEENS</v>
          </cell>
          <cell r="C213" t="str">
            <v>NYC Admin fo Children's Svcs/Boys Town Richmond Hill Detention</v>
          </cell>
          <cell r="D213">
            <v>16</v>
          </cell>
          <cell r="E213">
            <v>37106</v>
          </cell>
        </row>
        <row r="214">
          <cell r="B214" t="str">
            <v>QUEENS</v>
          </cell>
          <cell r="C214" t="str">
            <v>NYC Admin fo Children's Svcs/Outreach Haven Detention</v>
          </cell>
          <cell r="D214">
            <v>16</v>
          </cell>
          <cell r="E214">
            <v>37106</v>
          </cell>
        </row>
        <row r="215">
          <cell r="B215" t="str">
            <v>QUEENS</v>
          </cell>
          <cell r="C215" t="str">
            <v>NYC Admin fo Children's Svcs/SCO 102nd</v>
          </cell>
          <cell r="D215">
            <v>2</v>
          </cell>
          <cell r="E215">
            <v>4638</v>
          </cell>
        </row>
        <row r="216">
          <cell r="B216" t="str">
            <v>QUEENS</v>
          </cell>
          <cell r="C216" t="str">
            <v>NYC Admin fo Children's Svcs/SCO 128</v>
          </cell>
          <cell r="D216">
            <v>8</v>
          </cell>
          <cell r="E216">
            <v>18553</v>
          </cell>
        </row>
        <row r="217">
          <cell r="B217" t="str">
            <v>QUEENS</v>
          </cell>
          <cell r="C217" t="str">
            <v>NYC Admin fo Children's Svcs/SCO 189</v>
          </cell>
          <cell r="D217">
            <v>7</v>
          </cell>
          <cell r="E217">
            <v>16234</v>
          </cell>
        </row>
        <row r="218">
          <cell r="B218" t="str">
            <v>QUEENS</v>
          </cell>
          <cell r="C218" t="str">
            <v>NYC Admin fo Children's Svcs/St John's Detention</v>
          </cell>
          <cell r="D218">
            <v>16</v>
          </cell>
          <cell r="E218">
            <v>37106</v>
          </cell>
        </row>
        <row r="219">
          <cell r="B219" t="str">
            <v>QUEENS</v>
          </cell>
          <cell r="C219" t="str">
            <v>NYC Admin fo Children's Svcs/MartindePorres/AOBH</v>
          </cell>
          <cell r="D219">
            <v>3</v>
          </cell>
          <cell r="E219">
            <v>6957</v>
          </cell>
        </row>
        <row r="220">
          <cell r="B220" t="str">
            <v>QUEENS</v>
          </cell>
          <cell r="C220" t="str">
            <v>NYC Admin fo Children's Svcs/MartindePorres/Elmhurst</v>
          </cell>
          <cell r="D220">
            <v>8</v>
          </cell>
          <cell r="E220">
            <v>18553</v>
          </cell>
        </row>
        <row r="221">
          <cell r="B221" t="str">
            <v>QUEENS</v>
          </cell>
          <cell r="C221" t="str">
            <v>NYC Admin fo Children's Svcs/MartindePorres/Ozone</v>
          </cell>
          <cell r="D221">
            <v>6</v>
          </cell>
          <cell r="E221">
            <v>13915</v>
          </cell>
        </row>
        <row r="222">
          <cell r="B222" t="str">
            <v>QUEENS</v>
          </cell>
          <cell r="C222" t="str">
            <v>NYC Admin fo Children's Svcs/Children's Village - Bayside</v>
          </cell>
          <cell r="D222">
            <v>7</v>
          </cell>
          <cell r="E222">
            <v>16234</v>
          </cell>
        </row>
        <row r="223">
          <cell r="B223" t="str">
            <v>QUEENS</v>
          </cell>
          <cell r="C223" t="str">
            <v>NYC Admin fo Children's Svcs/Children's Village - Flushing</v>
          </cell>
          <cell r="D223">
            <v>9</v>
          </cell>
          <cell r="E223">
            <v>20872</v>
          </cell>
        </row>
        <row r="224">
          <cell r="B224" t="str">
            <v>QUEENS</v>
          </cell>
          <cell r="C224" t="str">
            <v>Restart/Outreach House I</v>
          </cell>
          <cell r="D224">
            <v>34</v>
          </cell>
          <cell r="E224">
            <v>78850</v>
          </cell>
        </row>
        <row r="225">
          <cell r="B225" t="str">
            <v>QUEENS</v>
          </cell>
          <cell r="C225" t="str">
            <v>Rikers Island/East River Academy - EMTC</v>
          </cell>
          <cell r="D225">
            <v>8</v>
          </cell>
          <cell r="E225">
            <v>18553</v>
          </cell>
        </row>
        <row r="226">
          <cell r="B226" t="str">
            <v>QUEENS</v>
          </cell>
          <cell r="C226" t="str">
            <v>Rikers Island/East River Academy - OBCC/CPSU</v>
          </cell>
          <cell r="D226">
            <v>22</v>
          </cell>
          <cell r="E226">
            <v>51020</v>
          </cell>
        </row>
        <row r="227">
          <cell r="B227" t="str">
            <v>QUEENS</v>
          </cell>
          <cell r="C227" t="str">
            <v>Rikers Island/East River Academy - RMSC</v>
          </cell>
          <cell r="D227">
            <v>22</v>
          </cell>
          <cell r="E227">
            <v>51020</v>
          </cell>
        </row>
        <row r="228">
          <cell r="B228" t="str">
            <v>QUEENS</v>
          </cell>
          <cell r="C228" t="str">
            <v>Rikers Island/East River Academy - RNDC</v>
          </cell>
          <cell r="D228">
            <v>228</v>
          </cell>
          <cell r="E228">
            <v>528757</v>
          </cell>
        </row>
        <row r="229">
          <cell r="B229" t="str">
            <v>QUEENS</v>
          </cell>
          <cell r="C229" t="str">
            <v>Rikers Island/East River Academy - NIC</v>
          </cell>
          <cell r="D229">
            <v>1</v>
          </cell>
          <cell r="E229">
            <v>2319</v>
          </cell>
        </row>
        <row r="230">
          <cell r="A230" t="str">
            <v>340000010000</v>
          </cell>
          <cell r="B230" t="str">
            <v>QUEENS Total</v>
          </cell>
          <cell r="E230">
            <v>992580</v>
          </cell>
        </row>
        <row r="231">
          <cell r="A231" t="str">
            <v>320000010000</v>
          </cell>
          <cell r="B231" t="str">
            <v>RICHMOND</v>
          </cell>
          <cell r="C231" t="str">
            <v>Re-Start/Camelot II</v>
          </cell>
          <cell r="D231">
            <v>12</v>
          </cell>
          <cell r="E231">
            <v>27829</v>
          </cell>
        </row>
      </sheetData>
      <sheetData sheetId="3"/>
      <sheetData sheetId="4">
        <row r="3">
          <cell r="B3" t="str">
            <v>Albany</v>
          </cell>
          <cell r="C3" t="str">
            <v>Equinox Youth Shelter/Domestic and Transitional</v>
          </cell>
          <cell r="D3">
            <v>13</v>
          </cell>
        </row>
        <row r="4">
          <cell r="B4" t="str">
            <v>Albany</v>
          </cell>
          <cell r="C4" t="str">
            <v>Equinox Youth Shelter/Equinox House</v>
          </cell>
          <cell r="D4">
            <v>15</v>
          </cell>
        </row>
        <row r="5">
          <cell r="B5" t="str">
            <v>Albany</v>
          </cell>
          <cell r="C5" t="str">
            <v>St. Catherine's Center/Copson</v>
          </cell>
          <cell r="D5">
            <v>24</v>
          </cell>
        </row>
        <row r="6">
          <cell r="B6" t="str">
            <v>Albany</v>
          </cell>
          <cell r="C6" t="str">
            <v>St. Catherine's Center/Hubbard</v>
          </cell>
          <cell r="D6">
            <v>8</v>
          </cell>
        </row>
        <row r="7">
          <cell r="B7" t="str">
            <v>Albany</v>
          </cell>
          <cell r="C7" t="str">
            <v>Parson's Child &amp; Family Center/Wasson</v>
          </cell>
          <cell r="D7">
            <v>17</v>
          </cell>
        </row>
        <row r="8">
          <cell r="B8" t="str">
            <v>Albany</v>
          </cell>
          <cell r="C8" t="str">
            <v>Parson's Child &amp; Family Center/Rathbone</v>
          </cell>
          <cell r="D8">
            <v>17</v>
          </cell>
        </row>
        <row r="9">
          <cell r="B9" t="str">
            <v>Albany</v>
          </cell>
          <cell r="C9" t="str">
            <v>Parson's Child &amp; Family Center/217</v>
          </cell>
          <cell r="D9">
            <v>6</v>
          </cell>
        </row>
        <row r="10">
          <cell r="B10" t="str">
            <v>Albany</v>
          </cell>
          <cell r="C10" t="str">
            <v>Parson's Child &amp; Family Center/353</v>
          </cell>
          <cell r="D10">
            <v>14</v>
          </cell>
        </row>
        <row r="11">
          <cell r="B11" t="str">
            <v>Albany</v>
          </cell>
          <cell r="C11" t="str">
            <v>Parson's Child &amp; Family Center/490</v>
          </cell>
          <cell r="D11">
            <v>11</v>
          </cell>
        </row>
        <row r="12">
          <cell r="B12" t="str">
            <v>Albany</v>
          </cell>
          <cell r="C12" t="str">
            <v>Parson's Child &amp; Family Center/Miriam</v>
          </cell>
          <cell r="D12">
            <v>9</v>
          </cell>
        </row>
        <row r="13">
          <cell r="B13" t="str">
            <v>Albany</v>
          </cell>
          <cell r="C13" t="str">
            <v>Parson's Child &amp; Family Center/Residential</v>
          </cell>
          <cell r="D13">
            <v>20</v>
          </cell>
        </row>
        <row r="14">
          <cell r="A14" t="str">
            <v>010100010000</v>
          </cell>
          <cell r="B14" t="str">
            <v>Albany Total</v>
          </cell>
          <cell r="D14">
            <v>154</v>
          </cell>
        </row>
        <row r="15">
          <cell r="A15" t="str">
            <v>521301060000</v>
          </cell>
          <cell r="B15" t="str">
            <v>Ballston Spa</v>
          </cell>
          <cell r="C15" t="str">
            <v>Captain Youth Shelter Home</v>
          </cell>
          <cell r="D15">
            <v>13</v>
          </cell>
        </row>
        <row r="16">
          <cell r="A16" t="str">
            <v>580501030000</v>
          </cell>
          <cell r="B16" t="str">
            <v>Bay Shore</v>
          </cell>
          <cell r="C16" t="str">
            <v>Mercy First/Bay Shore Brightwaters</v>
          </cell>
          <cell r="D16">
            <v>10</v>
          </cell>
        </row>
        <row r="17">
          <cell r="A17" t="str">
            <v>580505020000</v>
          </cell>
          <cell r="B17" t="str">
            <v>Bayport/Blue Point</v>
          </cell>
          <cell r="C17" t="str">
            <v>Mercy Center Ministries</v>
          </cell>
          <cell r="D17">
            <v>2</v>
          </cell>
        </row>
        <row r="18">
          <cell r="A18" t="str">
            <v>660102060000</v>
          </cell>
          <cell r="B18" t="str">
            <v>Bedford</v>
          </cell>
          <cell r="C18" t="str">
            <v>Abbott House/Mt. Kisco</v>
          </cell>
          <cell r="D18">
            <v>8</v>
          </cell>
        </row>
        <row r="19">
          <cell r="A19" t="str">
            <v>280253070000</v>
          </cell>
          <cell r="B19" t="str">
            <v>Bellmore-Merrick</v>
          </cell>
          <cell r="C19" t="str">
            <v>Catholic Charities/Regina Residence</v>
          </cell>
          <cell r="D19">
            <v>4</v>
          </cell>
        </row>
        <row r="20">
          <cell r="A20" t="str">
            <v>100308020000</v>
          </cell>
          <cell r="B20" t="str">
            <v>Berkshire (Special Act)</v>
          </cell>
          <cell r="C20" t="str">
            <v>Berkshire Farm Ctr. &amp; Svc. For Youth</v>
          </cell>
          <cell r="D20">
            <v>41</v>
          </cell>
        </row>
        <row r="21">
          <cell r="B21" t="str">
            <v>Binghamton</v>
          </cell>
          <cell r="C21" t="str">
            <v>Children's Home/Wyoming Conference. - Emergency</v>
          </cell>
          <cell r="D21">
            <v>13</v>
          </cell>
        </row>
        <row r="22">
          <cell r="B22" t="str">
            <v>Binghamton</v>
          </cell>
          <cell r="C22" t="str">
            <v>Children's Home/Wyoming Conference- Ardsley</v>
          </cell>
          <cell r="D22">
            <v>8</v>
          </cell>
        </row>
        <row r="23">
          <cell r="B23" t="str">
            <v>Binghamton</v>
          </cell>
          <cell r="C23" t="str">
            <v>Children's Home/Wyoming Conference - Boys</v>
          </cell>
          <cell r="D23">
            <v>10</v>
          </cell>
        </row>
        <row r="24">
          <cell r="A24" t="str">
            <v>030200010000</v>
          </cell>
          <cell r="B24" t="str">
            <v>Binghamton Total</v>
          </cell>
          <cell r="D24">
            <v>31</v>
          </cell>
        </row>
        <row r="25">
          <cell r="A25" t="str">
            <v>580512030000</v>
          </cell>
          <cell r="B25" t="str">
            <v>Brentwood</v>
          </cell>
          <cell r="C25" t="str">
            <v>Mercy First/Brentwood</v>
          </cell>
          <cell r="D25">
            <v>4</v>
          </cell>
        </row>
        <row r="26">
          <cell r="A26" t="str">
            <v>480601060000</v>
          </cell>
          <cell r="B26" t="str">
            <v>Brewster</v>
          </cell>
          <cell r="C26" t="str">
            <v>Green Chimneys School</v>
          </cell>
          <cell r="D26">
            <v>99</v>
          </cell>
        </row>
        <row r="27">
          <cell r="A27" t="str">
            <v>580203020000</v>
          </cell>
          <cell r="B27" t="str">
            <v>Brookhaven-Comsewogue</v>
          </cell>
          <cell r="C27" t="str">
            <v>Long Island Adolescent/Family Services/Port Jefferson</v>
          </cell>
          <cell r="D27">
            <v>4</v>
          </cell>
        </row>
        <row r="28">
          <cell r="B28" t="str">
            <v>Buffalo</v>
          </cell>
          <cell r="C28" t="str">
            <v>Child &amp; Fam Svc/Conners/Conners (2)</v>
          </cell>
          <cell r="D28">
            <v>25</v>
          </cell>
        </row>
        <row r="29">
          <cell r="B29" t="str">
            <v>Buffalo</v>
          </cell>
          <cell r="C29" t="str">
            <v>Child &amp; Fam Svc/Conners/Morey</v>
          </cell>
          <cell r="D29">
            <v>3</v>
          </cell>
        </row>
        <row r="30">
          <cell r="A30" t="str">
            <v>140600010000</v>
          </cell>
          <cell r="B30" t="str">
            <v>Buffalo Total</v>
          </cell>
          <cell r="D30">
            <v>28</v>
          </cell>
        </row>
        <row r="31">
          <cell r="B31" t="str">
            <v>Cheektowaga-Sloan</v>
          </cell>
          <cell r="C31" t="str">
            <v>Child &amp; Fam Svc/Lee Randall Jones Res</v>
          </cell>
          <cell r="D31">
            <v>5</v>
          </cell>
        </row>
        <row r="32">
          <cell r="B32" t="str">
            <v>Chenango Valley</v>
          </cell>
          <cell r="C32" t="str">
            <v>Children's Home/Wyoming Conference - Diagnostic</v>
          </cell>
          <cell r="D32">
            <v>14</v>
          </cell>
        </row>
        <row r="33">
          <cell r="B33" t="str">
            <v>Chenango Valley</v>
          </cell>
          <cell r="C33" t="str">
            <v>Children's Home/Wyoming Conference - Residential</v>
          </cell>
          <cell r="D33">
            <v>30</v>
          </cell>
        </row>
        <row r="34">
          <cell r="A34" t="str">
            <v>030701060000</v>
          </cell>
          <cell r="B34" t="str">
            <v>Chenango Valley Total</v>
          </cell>
          <cell r="D34">
            <v>44</v>
          </cell>
        </row>
        <row r="35">
          <cell r="B35" t="str">
            <v>Deer Park</v>
          </cell>
          <cell r="C35" t="str">
            <v>SCO Family Services/Shining Point</v>
          </cell>
          <cell r="D35">
            <v>6</v>
          </cell>
        </row>
        <row r="36">
          <cell r="B36" t="str">
            <v>Deer Park</v>
          </cell>
          <cell r="C36" t="str">
            <v>Mercy First/Deer Pk</v>
          </cell>
          <cell r="D36">
            <v>3</v>
          </cell>
        </row>
        <row r="37">
          <cell r="A37" t="str">
            <v>580107030000</v>
          </cell>
          <cell r="B37" t="str">
            <v>Deer Park Total</v>
          </cell>
          <cell r="D37">
            <v>9</v>
          </cell>
        </row>
        <row r="38">
          <cell r="A38" t="str">
            <v>622002060000</v>
          </cell>
          <cell r="B38" t="str">
            <v>Ellenville</v>
          </cell>
          <cell r="C38" t="str">
            <v>Family of Woodstock/Midway II</v>
          </cell>
          <cell r="D38">
            <v>1</v>
          </cell>
        </row>
        <row r="39">
          <cell r="A39" t="str">
            <v>280522030000</v>
          </cell>
          <cell r="B39" t="str">
            <v>Farmingdale</v>
          </cell>
          <cell r="C39" t="str">
            <v>Hope for Youth/AOBH</v>
          </cell>
          <cell r="D39">
            <v>5</v>
          </cell>
        </row>
        <row r="40">
          <cell r="A40" t="str">
            <v>480404020000</v>
          </cell>
          <cell r="B40" t="str">
            <v>Garrison</v>
          </cell>
          <cell r="C40" t="str">
            <v>St. Basil's Academy</v>
          </cell>
          <cell r="D40">
            <v>9</v>
          </cell>
        </row>
        <row r="41">
          <cell r="A41" t="str">
            <v>610327020000</v>
          </cell>
          <cell r="B41" t="str">
            <v>George Jr. Republic (Special Act)</v>
          </cell>
          <cell r="C41" t="str">
            <v>George Jr. Republic</v>
          </cell>
          <cell r="D41">
            <v>4</v>
          </cell>
        </row>
        <row r="42">
          <cell r="A42" t="str">
            <v>660411020000</v>
          </cell>
          <cell r="B42" t="str">
            <v>Greenburg Eleven (Special Act)</v>
          </cell>
          <cell r="C42" t="str">
            <v>Children's Village &amp; Gatehouds GH</v>
          </cell>
          <cell r="D42">
            <v>146</v>
          </cell>
        </row>
        <row r="43">
          <cell r="A43" t="str">
            <v>660410020000</v>
          </cell>
          <cell r="B43" t="str">
            <v>Greenburgh-Graham (Special Act)</v>
          </cell>
          <cell r="C43" t="str">
            <v>The Graham School</v>
          </cell>
          <cell r="D43">
            <v>15</v>
          </cell>
        </row>
        <row r="44">
          <cell r="B44" t="str">
            <v>Greenburgh-North Castle (Special Act)</v>
          </cell>
          <cell r="C44" t="str">
            <v>St. Christopher's Inc./Clark</v>
          </cell>
          <cell r="D44">
            <v>52</v>
          </cell>
        </row>
        <row r="45">
          <cell r="B45" t="str">
            <v>Greenburgh-North Castle (Special Act)</v>
          </cell>
          <cell r="C45" t="str">
            <v>St. Christopher's Inc./Reach</v>
          </cell>
          <cell r="D45">
            <v>17</v>
          </cell>
        </row>
        <row r="46">
          <cell r="B46" t="str">
            <v>Greenburgh-North Castle (Special Act)</v>
          </cell>
          <cell r="C46" t="str">
            <v>St. Christopher's Inc./Kaplan</v>
          </cell>
          <cell r="D46">
            <v>27</v>
          </cell>
        </row>
        <row r="47">
          <cell r="A47" t="str">
            <v>660412020000</v>
          </cell>
          <cell r="B47" t="str">
            <v>Greenburgh North Castle Total</v>
          </cell>
          <cell r="D47">
            <v>96</v>
          </cell>
        </row>
        <row r="48">
          <cell r="A48" t="str">
            <v>080601040000</v>
          </cell>
          <cell r="B48" t="str">
            <v>Greene</v>
          </cell>
          <cell r="C48" t="str">
            <v>Stillwater RTF</v>
          </cell>
          <cell r="D48">
            <v>20</v>
          </cell>
        </row>
        <row r="49">
          <cell r="A49" t="str">
            <v>580405060000</v>
          </cell>
          <cell r="B49" t="str">
            <v>Half Hollow Hills</v>
          </cell>
          <cell r="C49" t="str">
            <v>St. Christopher-Ottilie Gatehouse</v>
          </cell>
          <cell r="D49">
            <v>1</v>
          </cell>
        </row>
        <row r="50">
          <cell r="A50" t="str">
            <v>660803020000</v>
          </cell>
          <cell r="B50" t="str">
            <v>Hawthorne Cedar Knolls (Special Act)</v>
          </cell>
          <cell r="C50" t="str">
            <v>Jewish Board of Family and Child Services</v>
          </cell>
          <cell r="D50">
            <v>91</v>
          </cell>
        </row>
        <row r="51">
          <cell r="B51" t="str">
            <v>Hyde Park</v>
          </cell>
          <cell r="C51" t="str">
            <v>Children's Home of Poughkeepsie</v>
          </cell>
          <cell r="D51">
            <v>20</v>
          </cell>
        </row>
        <row r="52">
          <cell r="B52" t="str">
            <v>Hyde Park</v>
          </cell>
          <cell r="C52" t="str">
            <v>Children's Home of Poughkeepsie/YMP Fulton</v>
          </cell>
          <cell r="D52">
            <v>4</v>
          </cell>
        </row>
        <row r="53">
          <cell r="B53" t="str">
            <v>Hyde Park</v>
          </cell>
          <cell r="C53" t="str">
            <v>Children's Home of Poughkeepsie/YMP Hackett</v>
          </cell>
          <cell r="D53">
            <v>4</v>
          </cell>
        </row>
        <row r="54">
          <cell r="B54" t="str">
            <v>Hyde Park</v>
          </cell>
          <cell r="C54" t="str">
            <v>Children's Home of Poughkeepsie/Fulton Group Home</v>
          </cell>
          <cell r="D54">
            <v>4</v>
          </cell>
        </row>
        <row r="55">
          <cell r="B55" t="str">
            <v>Hyde Park</v>
          </cell>
          <cell r="C55" t="str">
            <v>Children's Home of Poughkeepsie/Hillman</v>
          </cell>
          <cell r="D55">
            <v>2</v>
          </cell>
        </row>
        <row r="56">
          <cell r="B56" t="str">
            <v>Hyde Park</v>
          </cell>
          <cell r="C56" t="str">
            <v>Children's Home of Poughkeepsie/Clyde</v>
          </cell>
          <cell r="D56">
            <v>5</v>
          </cell>
        </row>
        <row r="57">
          <cell r="A57" t="str">
            <v>130801060000</v>
          </cell>
          <cell r="B57" t="str">
            <v>Hyde Park Total</v>
          </cell>
          <cell r="D57">
            <v>39</v>
          </cell>
        </row>
        <row r="58">
          <cell r="B58" t="str">
            <v>Kingston City</v>
          </cell>
          <cell r="C58" t="str">
            <v>Family of Woodstock/Washbourne</v>
          </cell>
          <cell r="D58">
            <v>7</v>
          </cell>
        </row>
        <row r="59">
          <cell r="B59" t="str">
            <v>Kingston City</v>
          </cell>
          <cell r="C59" t="str">
            <v>Family of Woodstock/Family House</v>
          </cell>
          <cell r="D59">
            <v>20</v>
          </cell>
        </row>
        <row r="60">
          <cell r="B60" t="str">
            <v>Kingston City</v>
          </cell>
          <cell r="C60" t="str">
            <v>Family of Woodstock/Family Inn</v>
          </cell>
          <cell r="D60">
            <v>11</v>
          </cell>
        </row>
        <row r="61">
          <cell r="A61" t="str">
            <v>620600010000</v>
          </cell>
          <cell r="B61" t="str">
            <v>Kingston City Total</v>
          </cell>
          <cell r="D61">
            <v>38</v>
          </cell>
        </row>
        <row r="62">
          <cell r="A62" t="str">
            <v>280205030000</v>
          </cell>
          <cell r="B62" t="str">
            <v>Levittown</v>
          </cell>
          <cell r="C62" t="str">
            <v>Hope for Youth/Seaford Group Home</v>
          </cell>
          <cell r="D62">
            <v>5</v>
          </cell>
        </row>
        <row r="63">
          <cell r="A63" t="str">
            <v>590901060000</v>
          </cell>
          <cell r="B63" t="str">
            <v>Liberty</v>
          </cell>
          <cell r="C63" t="str">
            <v>Abbott House/Swan Lake</v>
          </cell>
          <cell r="D63">
            <v>5</v>
          </cell>
        </row>
        <row r="64">
          <cell r="A64" t="str">
            <v>580603020000</v>
          </cell>
          <cell r="B64" t="str">
            <v>Little Flower (Special Act)</v>
          </cell>
          <cell r="C64" t="str">
            <v>Little Flower</v>
          </cell>
          <cell r="D64">
            <v>48</v>
          </cell>
        </row>
        <row r="65">
          <cell r="A65" t="str">
            <v>400400010000</v>
          </cell>
          <cell r="B65" t="str">
            <v>Lockport CSD</v>
          </cell>
          <cell r="C65" t="str">
            <v>Community Mission/Aurora</v>
          </cell>
          <cell r="D65">
            <v>4</v>
          </cell>
        </row>
        <row r="66">
          <cell r="A66" t="str">
            <v>580212060000</v>
          </cell>
          <cell r="B66" t="str">
            <v>Longwood</v>
          </cell>
          <cell r="C66" t="str">
            <v>Long Island Adolescent/Family Services/Ridge</v>
          </cell>
          <cell r="D66">
            <v>4</v>
          </cell>
        </row>
        <row r="67">
          <cell r="A67" t="str">
            <v>280225020000</v>
          </cell>
          <cell r="B67" t="str">
            <v>Merrick</v>
          </cell>
          <cell r="C67" t="str">
            <v>Mercy First/Merrick</v>
          </cell>
          <cell r="D67">
            <v>9</v>
          </cell>
        </row>
        <row r="68">
          <cell r="A68" t="str">
            <v>580211060000</v>
          </cell>
          <cell r="B68" t="str">
            <v>Middle Country</v>
          </cell>
          <cell r="C68" t="str">
            <v>Long Island Adolescent/Family Services/Centereach</v>
          </cell>
          <cell r="D68">
            <v>6</v>
          </cell>
        </row>
        <row r="69">
          <cell r="B69" t="str">
            <v>Middletown</v>
          </cell>
          <cell r="C69" t="str">
            <v>Honor, Inc./Friends House</v>
          </cell>
          <cell r="D69">
            <v>19</v>
          </cell>
        </row>
        <row r="70">
          <cell r="B70" t="str">
            <v>Middletown</v>
          </cell>
          <cell r="C70" t="str">
            <v>Honor, Inc./Ad and Family</v>
          </cell>
          <cell r="D70">
            <v>27</v>
          </cell>
        </row>
        <row r="71">
          <cell r="A71" t="str">
            <v>441000010000</v>
          </cell>
          <cell r="B71" t="str">
            <v>Middletown Total</v>
          </cell>
          <cell r="D71">
            <v>46</v>
          </cell>
        </row>
        <row r="72">
          <cell r="A72" t="str">
            <v>660804020000</v>
          </cell>
          <cell r="B72" t="str">
            <v>Mt. Pleasant Cottage (Special Act)</v>
          </cell>
          <cell r="C72" t="str">
            <v>Jewish Child Care Association</v>
          </cell>
          <cell r="D72">
            <v>85</v>
          </cell>
        </row>
        <row r="73">
          <cell r="A73" t="str">
            <v>660806020000</v>
          </cell>
          <cell r="B73" t="str">
            <v>Mt. Pleasant-Blythedale (Special Act)</v>
          </cell>
          <cell r="C73" t="str">
            <v>Mt. Pleasant-Blythedale</v>
          </cell>
          <cell r="D73">
            <v>45</v>
          </cell>
        </row>
        <row r="74">
          <cell r="A74" t="str">
            <v>280501060000</v>
          </cell>
          <cell r="B74" t="str">
            <v>North Shore</v>
          </cell>
          <cell r="C74" t="str">
            <v>SCO Family Services/Tyree Learning Center</v>
          </cell>
          <cell r="D74">
            <v>46</v>
          </cell>
        </row>
        <row r="75">
          <cell r="A75" t="str">
            <v>661401030000</v>
          </cell>
          <cell r="B75" t="str">
            <v>Ossining</v>
          </cell>
          <cell r="C75" t="str">
            <v>Cardinal McCloskey Children's Svc/Hayd</v>
          </cell>
          <cell r="D75">
            <v>8</v>
          </cell>
        </row>
        <row r="76">
          <cell r="A76" t="str">
            <v>580224030000</v>
          </cell>
          <cell r="B76" t="str">
            <v>Patchogue-Medford</v>
          </cell>
          <cell r="C76" t="str">
            <v>Mercy Center Ministries/Mercy Center</v>
          </cell>
          <cell r="D76">
            <v>3</v>
          </cell>
        </row>
        <row r="77">
          <cell r="A77" t="str">
            <v>660809030000</v>
          </cell>
          <cell r="B77" t="str">
            <v>Pleasantville</v>
          </cell>
          <cell r="C77" t="str">
            <v>Abbott House/Comm. Residence</v>
          </cell>
          <cell r="D77">
            <v>7</v>
          </cell>
        </row>
        <row r="78">
          <cell r="A78" t="str">
            <v>131500010000</v>
          </cell>
          <cell r="B78" t="str">
            <v>Poughkeepsie</v>
          </cell>
          <cell r="C78" t="str">
            <v>Hudson River Housing/River Haven</v>
          </cell>
          <cell r="D78">
            <v>13</v>
          </cell>
        </row>
        <row r="79">
          <cell r="A79" t="str">
            <v>043011020000</v>
          </cell>
          <cell r="B79" t="str">
            <v>Randolph (Special Act)</v>
          </cell>
          <cell r="C79" t="str">
            <v>Randolph Children's Home</v>
          </cell>
          <cell r="D79">
            <v>13</v>
          </cell>
        </row>
        <row r="80">
          <cell r="A80" t="str">
            <v>131701060000</v>
          </cell>
          <cell r="B80" t="str">
            <v>Red Hook</v>
          </cell>
          <cell r="C80" t="str">
            <v>Devereaux Foundation</v>
          </cell>
          <cell r="D80">
            <v>6</v>
          </cell>
        </row>
        <row r="81">
          <cell r="A81" t="str">
            <v>131801040000</v>
          </cell>
          <cell r="B81" t="str">
            <v>Rhinebeck</v>
          </cell>
          <cell r="C81" t="str">
            <v>Astor Home of Children/Learning Ctr</v>
          </cell>
          <cell r="D81">
            <v>64</v>
          </cell>
        </row>
        <row r="82">
          <cell r="B82" t="str">
            <v>Rochester</v>
          </cell>
          <cell r="C82" t="str">
            <v>Center for Youth Services/Shelter</v>
          </cell>
          <cell r="D82">
            <v>21</v>
          </cell>
        </row>
        <row r="83">
          <cell r="B83" t="str">
            <v>Rochester</v>
          </cell>
          <cell r="C83" t="str">
            <v>Center for Youth Services/TLP</v>
          </cell>
          <cell r="D83">
            <v>2</v>
          </cell>
        </row>
        <row r="84">
          <cell r="B84" t="str">
            <v>Rochester</v>
          </cell>
          <cell r="C84" t="str">
            <v>Salvation Army - Genesis (Moved to N)</v>
          </cell>
          <cell r="D84">
            <v>4</v>
          </cell>
        </row>
        <row r="85">
          <cell r="A85" t="str">
            <v>261600010000</v>
          </cell>
          <cell r="B85" t="str">
            <v>Rochester Total</v>
          </cell>
          <cell r="D85">
            <v>27</v>
          </cell>
        </row>
        <row r="86">
          <cell r="A86" t="str">
            <v>580504030000</v>
          </cell>
          <cell r="B86" t="str">
            <v>Sayville</v>
          </cell>
          <cell r="C86" t="str">
            <v>Mercy Center Ministries/Mercy House</v>
          </cell>
          <cell r="D86">
            <v>1</v>
          </cell>
        </row>
        <row r="87">
          <cell r="A87" t="str">
            <v>500301060000</v>
          </cell>
          <cell r="B87" t="str">
            <v>South Orangetown</v>
          </cell>
          <cell r="C87" t="str">
            <v>Cardinal McCloskey Children's Svc/Tapp</v>
          </cell>
          <cell r="D87">
            <v>7</v>
          </cell>
        </row>
        <row r="88">
          <cell r="A88" t="str">
            <v>280502060000</v>
          </cell>
          <cell r="B88" t="str">
            <v>Syosset</v>
          </cell>
          <cell r="C88" t="str">
            <v>Mercy First/Campus</v>
          </cell>
          <cell r="D88">
            <v>124</v>
          </cell>
        </row>
        <row r="89">
          <cell r="B89" t="str">
            <v>Syracuse</v>
          </cell>
          <cell r="C89" t="str">
            <v>Elmcrest Childrens Center/Emergency</v>
          </cell>
          <cell r="D89">
            <v>9</v>
          </cell>
        </row>
        <row r="90">
          <cell r="B90" t="str">
            <v>Syracuse</v>
          </cell>
          <cell r="C90" t="str">
            <v>Elmcrest Childrens Center/AOBH</v>
          </cell>
          <cell r="D90">
            <v>6</v>
          </cell>
        </row>
        <row r="91">
          <cell r="B91" t="str">
            <v>Syracuse</v>
          </cell>
          <cell r="C91" t="str">
            <v>Elmcrest Childrens Center/RTC</v>
          </cell>
          <cell r="D91">
            <v>18</v>
          </cell>
        </row>
        <row r="92">
          <cell r="B92" t="str">
            <v>Syracuse</v>
          </cell>
          <cell r="C92" t="str">
            <v>Elmcrest Childrens Center/Hard to Place</v>
          </cell>
          <cell r="D92">
            <v>47</v>
          </cell>
        </row>
        <row r="93">
          <cell r="A93" t="str">
            <v>421800010000</v>
          </cell>
          <cell r="B93" t="str">
            <v>Syracuse Total</v>
          </cell>
          <cell r="D93">
            <v>80</v>
          </cell>
        </row>
        <row r="94">
          <cell r="A94" t="str">
            <v>580201060000</v>
          </cell>
          <cell r="B94" t="str">
            <v>Three Village CSD</v>
          </cell>
          <cell r="C94" t="str">
            <v>LI Adolescent &amp; Family Services Inc./Stonybrook</v>
          </cell>
          <cell r="D94">
            <v>14</v>
          </cell>
        </row>
        <row r="95">
          <cell r="A95" t="str">
            <v>262001040000</v>
          </cell>
          <cell r="B95" t="str">
            <v>Wheatland-Chili</v>
          </cell>
          <cell r="C95" t="str">
            <v>Crestwood Children's Center</v>
          </cell>
          <cell r="D95">
            <v>28</v>
          </cell>
        </row>
        <row r="96">
          <cell r="A96" t="str">
            <v>662200010000</v>
          </cell>
          <cell r="B96" t="str">
            <v>White Plains</v>
          </cell>
          <cell r="C96" t="str">
            <v>Abbott House/OMR Mamaroneck</v>
          </cell>
          <cell r="D96">
            <v>6</v>
          </cell>
        </row>
        <row r="97">
          <cell r="B97" t="str">
            <v>Yonkers</v>
          </cell>
          <cell r="C97" t="str">
            <v>Yonkers Residential Center/Phillipse</v>
          </cell>
          <cell r="D97">
            <v>5</v>
          </cell>
        </row>
        <row r="98">
          <cell r="B98" t="str">
            <v>Yonkers</v>
          </cell>
          <cell r="C98" t="str">
            <v>Yonkers Residential Center/Herriot</v>
          </cell>
          <cell r="D98">
            <v>3</v>
          </cell>
        </row>
        <row r="99">
          <cell r="B99" t="str">
            <v>Yonkers</v>
          </cell>
          <cell r="C99" t="str">
            <v>Yonkers Residential Center/N. Broadway</v>
          </cell>
          <cell r="D99">
            <v>7</v>
          </cell>
        </row>
        <row r="100">
          <cell r="B100" t="str">
            <v>Yonkers</v>
          </cell>
          <cell r="C100" t="str">
            <v>Julia Dyckman Memorial/Orchard School</v>
          </cell>
          <cell r="D100">
            <v>70</v>
          </cell>
        </row>
        <row r="101">
          <cell r="B101" t="str">
            <v>Yonkers</v>
          </cell>
          <cell r="C101" t="str">
            <v>Leake &amp; Watts Services Inc.</v>
          </cell>
          <cell r="D101">
            <v>66</v>
          </cell>
        </row>
        <row r="102">
          <cell r="A102" t="str">
            <v>662300010000</v>
          </cell>
          <cell r="B102" t="str">
            <v>Yonkers Total</v>
          </cell>
          <cell r="D102">
            <v>151</v>
          </cell>
        </row>
        <row r="103">
          <cell r="B103" t="str">
            <v>BRONX</v>
          </cell>
          <cell r="C103" t="str">
            <v>Catholic Guardian Society and Home Bureau/Fort Independence</v>
          </cell>
          <cell r="D103">
            <v>3</v>
          </cell>
        </row>
        <row r="104">
          <cell r="B104" t="str">
            <v>BRONX</v>
          </cell>
          <cell r="C104" t="str">
            <v>Catholic Guardian Society and Home Bureau/Howe</v>
          </cell>
          <cell r="D104">
            <v>2</v>
          </cell>
        </row>
        <row r="105">
          <cell r="B105" t="str">
            <v>BRONX</v>
          </cell>
          <cell r="C105" t="str">
            <v>Catholic Guardian Society and Home Bureau/243rd</v>
          </cell>
          <cell r="D105">
            <v>5</v>
          </cell>
        </row>
        <row r="106">
          <cell r="B106" t="str">
            <v>BRONX</v>
          </cell>
          <cell r="C106" t="str">
            <v>Jewish Bd. Fam.&amp;Child. Svcs./Henry Ittelson</v>
          </cell>
          <cell r="D106">
            <v>33</v>
          </cell>
        </row>
        <row r="107">
          <cell r="B107" t="str">
            <v>BRONX</v>
          </cell>
          <cell r="C107" t="str">
            <v>Jewish Bd. Fam.&amp;Child. Svcs./Ittleson Bronx</v>
          </cell>
          <cell r="D107">
            <v>8</v>
          </cell>
        </row>
        <row r="108">
          <cell r="B108" t="str">
            <v>BRONX</v>
          </cell>
          <cell r="C108" t="str">
            <v>Jewish Bd. Fam.&amp;Child. Svcs./Bruner</v>
          </cell>
          <cell r="D108">
            <v>10</v>
          </cell>
        </row>
        <row r="109">
          <cell r="B109" t="str">
            <v>BRONX</v>
          </cell>
          <cell r="C109" t="str">
            <v>Jewish Bd. Fam.&amp;Child. Svcs./Westchester</v>
          </cell>
          <cell r="D109">
            <v>8</v>
          </cell>
        </row>
        <row r="110">
          <cell r="B110" t="str">
            <v>BRONX</v>
          </cell>
          <cell r="C110" t="str">
            <v>Leake &amp; Watts Services</v>
          </cell>
          <cell r="D110">
            <v>6</v>
          </cell>
        </row>
        <row r="111">
          <cell r="B111" t="str">
            <v>BRONX</v>
          </cell>
          <cell r="C111" t="str">
            <v>New York Founding Hospital/Mother Child-997</v>
          </cell>
          <cell r="D111">
            <v>3</v>
          </cell>
        </row>
        <row r="112">
          <cell r="B112" t="str">
            <v>BRONX</v>
          </cell>
          <cell r="C112" t="str">
            <v>New York Founding Hospital/Mother Child-2123</v>
          </cell>
          <cell r="D112">
            <v>1</v>
          </cell>
        </row>
        <row r="113">
          <cell r="B113" t="str">
            <v>BRONX</v>
          </cell>
          <cell r="C113" t="str">
            <v>New York Founding Hospital/Mother Child-1026</v>
          </cell>
          <cell r="D113">
            <v>1</v>
          </cell>
        </row>
        <row r="114">
          <cell r="A114" t="str">
            <v>320000010000</v>
          </cell>
          <cell r="B114" t="str">
            <v>Bronx Total</v>
          </cell>
          <cell r="D114">
            <v>80</v>
          </cell>
        </row>
        <row r="115">
          <cell r="B115" t="str">
            <v>KINGS</v>
          </cell>
          <cell r="C115" t="str">
            <v>August Aichorn/Dean</v>
          </cell>
          <cell r="D115">
            <v>23</v>
          </cell>
        </row>
        <row r="116">
          <cell r="B116" t="str">
            <v>KINGS</v>
          </cell>
          <cell r="C116" t="str">
            <v>Boys Hope/Girls Hope Lasalle</v>
          </cell>
          <cell r="D116">
            <v>37</v>
          </cell>
        </row>
        <row r="117">
          <cell r="B117" t="str">
            <v>KINGS</v>
          </cell>
          <cell r="C117" t="str">
            <v>Boys Hope/Girls Hope Cristo Rey</v>
          </cell>
          <cell r="D117">
            <v>42</v>
          </cell>
        </row>
        <row r="118">
          <cell r="B118" t="str">
            <v>KINGS</v>
          </cell>
          <cell r="C118" t="str">
            <v>Jewish Bd. Fam. &amp; Child Svcs/M'lochim</v>
          </cell>
          <cell r="D118">
            <v>3</v>
          </cell>
        </row>
        <row r="119">
          <cell r="B119" t="str">
            <v>KINGS</v>
          </cell>
          <cell r="C119" t="str">
            <v>Jewish Bd. Fam. &amp; Child Svcs/Mishkon</v>
          </cell>
          <cell r="D119">
            <v>1</v>
          </cell>
        </row>
        <row r="120">
          <cell r="B120" t="str">
            <v>KINGS</v>
          </cell>
          <cell r="C120" t="str">
            <v>Jewish Bd. Fam. &amp; Child Svcs/Gan Mishkon</v>
          </cell>
          <cell r="D120">
            <v>1</v>
          </cell>
        </row>
        <row r="121">
          <cell r="B121" t="str">
            <v>KINGS</v>
          </cell>
          <cell r="C121" t="str">
            <v>Mercy First McCauley Residence</v>
          </cell>
          <cell r="D121">
            <v>1</v>
          </cell>
        </row>
        <row r="122">
          <cell r="B122" t="str">
            <v>KINGS</v>
          </cell>
          <cell r="C122" t="str">
            <v>Mercy First Virginia Residence</v>
          </cell>
          <cell r="D122">
            <v>6</v>
          </cell>
        </row>
        <row r="123">
          <cell r="B123" t="str">
            <v>KINGS</v>
          </cell>
          <cell r="C123" t="str">
            <v>SCO Family Services 10th</v>
          </cell>
          <cell r="D123">
            <v>1</v>
          </cell>
        </row>
        <row r="124">
          <cell r="B124" t="str">
            <v>KINGS</v>
          </cell>
          <cell r="C124" t="str">
            <v>SCO Family Services Park</v>
          </cell>
          <cell r="D124">
            <v>3</v>
          </cell>
        </row>
        <row r="125">
          <cell r="B125" t="str">
            <v>KINGS</v>
          </cell>
          <cell r="C125" t="str">
            <v>SCO Family Services/Bethany I Group Home</v>
          </cell>
          <cell r="D125">
            <v>3</v>
          </cell>
        </row>
        <row r="126">
          <cell r="B126" t="str">
            <v>KINGS</v>
          </cell>
          <cell r="C126" t="str">
            <v>Steinway Child and Family/E 92 Residence</v>
          </cell>
          <cell r="D126">
            <v>3</v>
          </cell>
        </row>
        <row r="127">
          <cell r="A127" t="str">
            <v>330000010000</v>
          </cell>
          <cell r="B127" t="str">
            <v>Kings Total</v>
          </cell>
          <cell r="D127">
            <v>124</v>
          </cell>
        </row>
        <row r="128">
          <cell r="B128" t="str">
            <v>NEW YORK</v>
          </cell>
          <cell r="C128" t="str">
            <v>August Aichhorn Ctr/School</v>
          </cell>
          <cell r="D128">
            <v>31</v>
          </cell>
        </row>
        <row r="129">
          <cell r="B129" t="str">
            <v>NEW YORK</v>
          </cell>
          <cell r="C129" t="str">
            <v>Cerebral Palsy-UCP/Waterside</v>
          </cell>
          <cell r="D129">
            <v>6</v>
          </cell>
        </row>
        <row r="130">
          <cell r="B130" t="str">
            <v>NEW YORK</v>
          </cell>
          <cell r="C130" t="str">
            <v>Incarnation Childrens Center</v>
          </cell>
          <cell r="D130">
            <v>12</v>
          </cell>
        </row>
        <row r="131">
          <cell r="B131" t="str">
            <v>NEW YORK</v>
          </cell>
          <cell r="C131" t="str">
            <v>Metropolitan Hospital</v>
          </cell>
          <cell r="D131">
            <v>40</v>
          </cell>
        </row>
        <row r="132">
          <cell r="B132" t="str">
            <v>NEW YORK</v>
          </cell>
          <cell r="C132" t="str">
            <v>Re-Start - Good Shepherd Svcs/Marian Hall</v>
          </cell>
          <cell r="D132">
            <v>17</v>
          </cell>
        </row>
        <row r="133">
          <cell r="A133" t="str">
            <v>310000010000</v>
          </cell>
          <cell r="B133" t="str">
            <v>New York Total</v>
          </cell>
          <cell r="D133">
            <v>106</v>
          </cell>
        </row>
        <row r="134">
          <cell r="B134" t="str">
            <v>QUEENS</v>
          </cell>
          <cell r="C134" t="str">
            <v>Abbott House/E Elmhurst</v>
          </cell>
          <cell r="D134">
            <v>15</v>
          </cell>
        </row>
        <row r="135">
          <cell r="B135" t="str">
            <v>QUEENS</v>
          </cell>
          <cell r="C135" t="str">
            <v>Jewish Child Care/Hillcrest</v>
          </cell>
          <cell r="D135">
            <v>4</v>
          </cell>
        </row>
        <row r="136">
          <cell r="B136" t="str">
            <v>QUEENS</v>
          </cell>
          <cell r="C136" t="str">
            <v>SCO Family Services/Theresa Paplin</v>
          </cell>
          <cell r="D136">
            <v>36</v>
          </cell>
        </row>
        <row r="137">
          <cell r="B137" t="str">
            <v>QUEENS</v>
          </cell>
          <cell r="C137" t="str">
            <v>SCO Family Services/87th AOBH</v>
          </cell>
          <cell r="D137">
            <v>1</v>
          </cell>
        </row>
        <row r="138">
          <cell r="B138" t="str">
            <v>QUEENS</v>
          </cell>
          <cell r="C138" t="str">
            <v>SCO Family Services/Hollis Court AOBH</v>
          </cell>
          <cell r="D138">
            <v>2</v>
          </cell>
        </row>
        <row r="139">
          <cell r="B139" t="str">
            <v>QUEENS</v>
          </cell>
          <cell r="C139" t="str">
            <v>SCO Family Services/175th Street AOBH</v>
          </cell>
          <cell r="D139">
            <v>1</v>
          </cell>
        </row>
        <row r="140">
          <cell r="B140" t="str">
            <v>QUEENS</v>
          </cell>
          <cell r="C140" t="str">
            <v>SCO Family Services/114th Road AOBH</v>
          </cell>
          <cell r="D140">
            <v>2</v>
          </cell>
        </row>
        <row r="141">
          <cell r="B141" t="str">
            <v>QUEENS</v>
          </cell>
          <cell r="C141" t="str">
            <v>SCO Family Services/107th AOBH</v>
          </cell>
          <cell r="D141">
            <v>3</v>
          </cell>
        </row>
        <row r="142">
          <cell r="B142" t="str">
            <v>QUEENS</v>
          </cell>
          <cell r="C142" t="str">
            <v>SCO Family Services/Montauk Street AOBH</v>
          </cell>
          <cell r="D142">
            <v>1</v>
          </cell>
        </row>
        <row r="143">
          <cell r="B143" t="str">
            <v>QUEENS</v>
          </cell>
          <cell r="C143" t="str">
            <v>SCO Family Services/169th Street AOBH</v>
          </cell>
          <cell r="D143">
            <v>1</v>
          </cell>
        </row>
        <row r="144">
          <cell r="B144" t="str">
            <v>QUEENS</v>
          </cell>
          <cell r="C144" t="str">
            <v>SCO Family Services/103rd Avenue AOBH</v>
          </cell>
          <cell r="D144">
            <v>4</v>
          </cell>
        </row>
        <row r="145">
          <cell r="B145" t="str">
            <v>QUEENS</v>
          </cell>
          <cell r="C145" t="str">
            <v>SCO Family Services/Bethany II Group Home</v>
          </cell>
          <cell r="D145">
            <v>1</v>
          </cell>
        </row>
        <row r="146">
          <cell r="B146" t="str">
            <v>QUEENS</v>
          </cell>
          <cell r="C146" t="str">
            <v>SCO Family Services/Our Place Community Residence</v>
          </cell>
          <cell r="D146">
            <v>7</v>
          </cell>
        </row>
        <row r="147">
          <cell r="B147" t="str">
            <v>QUEENS</v>
          </cell>
          <cell r="C147" t="str">
            <v>SCO Family Services/I Can Community Residence</v>
          </cell>
          <cell r="D147">
            <v>7</v>
          </cell>
        </row>
        <row r="148">
          <cell r="B148" t="str">
            <v>QUEENS</v>
          </cell>
          <cell r="C148" t="str">
            <v>Steinway Child and Family/Astoria Comm. Residence</v>
          </cell>
          <cell r="D148">
            <v>4</v>
          </cell>
        </row>
        <row r="149">
          <cell r="B149" t="str">
            <v>QUEENS</v>
          </cell>
          <cell r="C149" t="str">
            <v>St. John's Residence for Boys</v>
          </cell>
          <cell r="D149">
            <v>32</v>
          </cell>
        </row>
        <row r="150">
          <cell r="B150" t="str">
            <v>QUEENS</v>
          </cell>
          <cell r="C150" t="str">
            <v>St. Vincent's Services, Inc./Jamaica Group Home</v>
          </cell>
          <cell r="D150">
            <v>4</v>
          </cell>
        </row>
        <row r="151">
          <cell r="B151" t="str">
            <v>QUEENS</v>
          </cell>
          <cell r="C151" t="str">
            <v>St. Vincent's Services, Inc./Richmond Hill</v>
          </cell>
          <cell r="D151">
            <v>3</v>
          </cell>
        </row>
        <row r="152">
          <cell r="A152" t="str">
            <v>340000010000</v>
          </cell>
          <cell r="B152" t="str">
            <v>Queens Total</v>
          </cell>
          <cell r="D152">
            <v>128</v>
          </cell>
        </row>
        <row r="153">
          <cell r="B153" t="str">
            <v>RICHMOND</v>
          </cell>
          <cell r="C153" t="str">
            <v>Cerebral Palsy of NYS Inc./Nina</v>
          </cell>
          <cell r="D153">
            <v>4</v>
          </cell>
        </row>
        <row r="154">
          <cell r="B154" t="str">
            <v>RICHMOND</v>
          </cell>
          <cell r="C154" t="str">
            <v>Jewish Bd. Fam. &amp; Child Svcs/Ch Comm. Residence</v>
          </cell>
          <cell r="D154">
            <v>9</v>
          </cell>
        </row>
        <row r="155">
          <cell r="B155" t="str">
            <v>RICHMOND</v>
          </cell>
          <cell r="C155" t="str">
            <v>Jewish Bd. Fam. &amp; Child Svcs/Gellar Residence</v>
          </cell>
          <cell r="D155">
            <v>36</v>
          </cell>
        </row>
        <row r="156">
          <cell r="B156" t="str">
            <v>RICHMOND</v>
          </cell>
          <cell r="C156" t="str">
            <v>New York Foundling/Desales/Commerford</v>
          </cell>
          <cell r="D156">
            <v>8</v>
          </cell>
        </row>
        <row r="157">
          <cell r="B157" t="str">
            <v>RICHMOND</v>
          </cell>
          <cell r="C157" t="str">
            <v>St. Vincent's Services, Inc./Wellbrook</v>
          </cell>
          <cell r="D157">
            <v>4</v>
          </cell>
        </row>
        <row r="158">
          <cell r="B158" t="str">
            <v>RICHMOND</v>
          </cell>
          <cell r="C158" t="str">
            <v>St. Vincent's Services, Inc./Franklin</v>
          </cell>
          <cell r="D158">
            <v>6</v>
          </cell>
        </row>
        <row r="159">
          <cell r="B159" t="str">
            <v>RICHMOND</v>
          </cell>
          <cell r="C159" t="str">
            <v>St. Vincent's Services, Inc./Franklin</v>
          </cell>
          <cell r="D159">
            <v>6</v>
          </cell>
        </row>
        <row r="160">
          <cell r="A160" t="str">
            <v>350000010000</v>
          </cell>
          <cell r="B160" t="str">
            <v>Richmond Total</v>
          </cell>
          <cell r="D160">
            <v>73</v>
          </cell>
        </row>
      </sheetData>
      <sheetData sheetId="5"/>
      <sheetData sheetId="6">
        <row r="3">
          <cell r="D3" t="str">
            <v>010100010000</v>
          </cell>
          <cell r="E3" t="str">
            <v>ALBANY CITY SD</v>
          </cell>
          <cell r="F3" t="str">
            <v>Focus District</v>
          </cell>
          <cell r="G3" t="str">
            <v>ROS</v>
          </cell>
          <cell r="H3" t="str">
            <v>LEA</v>
          </cell>
          <cell r="I3" t="str">
            <v>Jason Harmon</v>
          </cell>
        </row>
        <row r="4">
          <cell r="D4" t="str">
            <v>010100010014</v>
          </cell>
          <cell r="E4" t="str">
            <v>MONTESSORI MAGNET SCHOOL</v>
          </cell>
          <cell r="F4" t="str">
            <v>Focus</v>
          </cell>
          <cell r="G4" t="str">
            <v>ROS</v>
          </cell>
          <cell r="H4" t="str">
            <v>Public School</v>
          </cell>
          <cell r="I4" t="str">
            <v>Grants Management</v>
          </cell>
        </row>
        <row r="5">
          <cell r="D5" t="str">
            <v>010100010016</v>
          </cell>
          <cell r="E5" t="str">
            <v>PINE HILLS ELEMENTARY SCHOOL</v>
          </cell>
          <cell r="F5" t="str">
            <v>Focus</v>
          </cell>
          <cell r="G5" t="str">
            <v>ROS</v>
          </cell>
          <cell r="H5" t="str">
            <v>Public School</v>
          </cell>
          <cell r="I5" t="str">
            <v>Grants Management</v>
          </cell>
        </row>
        <row r="6">
          <cell r="D6" t="str">
            <v>010100010018</v>
          </cell>
          <cell r="E6" t="str">
            <v>DELAWARE COMMUNITY SCHOOL</v>
          </cell>
          <cell r="F6" t="str">
            <v>Focus</v>
          </cell>
          <cell r="G6" t="str">
            <v>ROS</v>
          </cell>
          <cell r="H6" t="str">
            <v>Public School</v>
          </cell>
          <cell r="I6" t="str">
            <v>Grants Management</v>
          </cell>
        </row>
        <row r="7">
          <cell r="D7" t="str">
            <v>010100010019</v>
          </cell>
          <cell r="E7" t="str">
            <v>NEW SCOTLAND ELEMENTARY SCHOOL</v>
          </cell>
          <cell r="F7" t="str">
            <v>Focus</v>
          </cell>
          <cell r="G7" t="str">
            <v>ROS</v>
          </cell>
          <cell r="H7" t="str">
            <v>Public School</v>
          </cell>
          <cell r="I7" t="str">
            <v>Grants Management</v>
          </cell>
        </row>
        <row r="8">
          <cell r="D8" t="str">
            <v>010100010020</v>
          </cell>
          <cell r="E8" t="str">
            <v>NORTH ALBANY ACADEMY</v>
          </cell>
          <cell r="F8" t="str">
            <v>Focus</v>
          </cell>
          <cell r="G8" t="str">
            <v>ROS</v>
          </cell>
          <cell r="H8" t="str">
            <v>Public School</v>
          </cell>
          <cell r="I8" t="str">
            <v>Grants Management</v>
          </cell>
        </row>
        <row r="9">
          <cell r="D9" t="str">
            <v>010100010023</v>
          </cell>
          <cell r="E9" t="str">
            <v>ALBANY SCHOOL OF HUMANITIES</v>
          </cell>
          <cell r="F9" t="str">
            <v>Focus</v>
          </cell>
          <cell r="G9" t="str">
            <v>ROS</v>
          </cell>
          <cell r="H9" t="str">
            <v>Public School</v>
          </cell>
          <cell r="I9" t="str">
            <v>Grants Management</v>
          </cell>
        </row>
        <row r="10">
          <cell r="D10" t="str">
            <v>010100010027</v>
          </cell>
          <cell r="E10" t="str">
            <v>EAGLE POINT ELEMENTARY SCHOOL</v>
          </cell>
          <cell r="F10" t="str">
            <v>Focus</v>
          </cell>
          <cell r="G10" t="str">
            <v>ROS</v>
          </cell>
          <cell r="H10" t="str">
            <v>Public School</v>
          </cell>
          <cell r="I10" t="str">
            <v>Grants Management</v>
          </cell>
        </row>
        <row r="11">
          <cell r="D11" t="str">
            <v>010100010028</v>
          </cell>
          <cell r="E11" t="str">
            <v>THOMAS S O'BRIEN ACAD OF SCI &amp; TECH</v>
          </cell>
          <cell r="F11" t="str">
            <v>Focus</v>
          </cell>
          <cell r="G11" t="str">
            <v>ROS</v>
          </cell>
          <cell r="H11" t="str">
            <v>Public School</v>
          </cell>
          <cell r="I11" t="str">
            <v>Grants Management</v>
          </cell>
        </row>
        <row r="12">
          <cell r="D12" t="str">
            <v>010100010029</v>
          </cell>
          <cell r="E12" t="str">
            <v>GIFFEN MEMORIAL ELEMENTARY SCHOOL</v>
          </cell>
          <cell r="F12" t="str">
            <v>Focus</v>
          </cell>
          <cell r="G12" t="str">
            <v>ROS</v>
          </cell>
          <cell r="H12" t="str">
            <v>Public School</v>
          </cell>
          <cell r="I12" t="str">
            <v>Grants Management</v>
          </cell>
        </row>
        <row r="13">
          <cell r="D13" t="str">
            <v>010100010030</v>
          </cell>
          <cell r="E13" t="str">
            <v>WILLIAM S HACKETT MIDDLE SCHOOL</v>
          </cell>
          <cell r="F13" t="str">
            <v>Priority</v>
          </cell>
          <cell r="G13" t="str">
            <v>ROS</v>
          </cell>
          <cell r="H13" t="str">
            <v>Public School</v>
          </cell>
          <cell r="I13" t="str">
            <v>Grants Management</v>
          </cell>
        </row>
        <row r="14">
          <cell r="D14" t="str">
            <v>010100010034</v>
          </cell>
          <cell r="E14" t="str">
            <v>ALBANY HIGH SCHOOL</v>
          </cell>
          <cell r="F14" t="str">
            <v>Priority</v>
          </cell>
          <cell r="G14" t="str">
            <v>ROS</v>
          </cell>
          <cell r="H14" t="str">
            <v>Public School</v>
          </cell>
          <cell r="I14" t="str">
            <v>Grants Management</v>
          </cell>
        </row>
        <row r="15">
          <cell r="D15" t="str">
            <v>010100010039</v>
          </cell>
          <cell r="E15" t="str">
            <v>ARBOR HILL ELEMENTARY SCHOOL</v>
          </cell>
          <cell r="F15" t="str">
            <v>Focus</v>
          </cell>
          <cell r="G15" t="str">
            <v>ROS</v>
          </cell>
          <cell r="H15" t="str">
            <v>Public School</v>
          </cell>
          <cell r="I15" t="str">
            <v>Grants Management</v>
          </cell>
        </row>
        <row r="16">
          <cell r="D16" t="str">
            <v>010100010043</v>
          </cell>
          <cell r="E16" t="str">
            <v>P J SCHUYLER ACHIEVEMENT ACADEMY</v>
          </cell>
          <cell r="F16" t="str">
            <v>Priority</v>
          </cell>
          <cell r="G16" t="str">
            <v>ROS</v>
          </cell>
          <cell r="H16" t="str">
            <v>Public School</v>
          </cell>
          <cell r="I16" t="str">
            <v>Grants Management</v>
          </cell>
        </row>
        <row r="17">
          <cell r="D17" t="str">
            <v>010100010044</v>
          </cell>
          <cell r="E17" t="str">
            <v>SHERIDAN PREP ACADEMY</v>
          </cell>
          <cell r="F17" t="str">
            <v>Focus</v>
          </cell>
          <cell r="G17" t="str">
            <v>ROS</v>
          </cell>
          <cell r="H17" t="str">
            <v>Public School</v>
          </cell>
          <cell r="I17" t="str">
            <v>Grants Management</v>
          </cell>
        </row>
        <row r="18">
          <cell r="D18" t="str">
            <v>010100010045</v>
          </cell>
          <cell r="E18" t="str">
            <v>MYERS MIDDLE SCHOOL</v>
          </cell>
          <cell r="F18" t="str">
            <v>Focus</v>
          </cell>
          <cell r="G18" t="str">
            <v>ROS</v>
          </cell>
          <cell r="H18" t="str">
            <v>Public School</v>
          </cell>
          <cell r="I18" t="str">
            <v>Grants Management</v>
          </cell>
        </row>
        <row r="19">
          <cell r="D19" t="str">
            <v>010100860829</v>
          </cell>
          <cell r="E19" t="str">
            <v>BRIGHTER CHOICE CHARTER SCHOOL-BOYS</v>
          </cell>
          <cell r="F19" t="str">
            <v>Good Standing</v>
          </cell>
          <cell r="G19" t="str">
            <v>ROS</v>
          </cell>
          <cell r="H19" t="str">
            <v>Charter</v>
          </cell>
          <cell r="I19" t="str">
            <v>Grants Management</v>
          </cell>
        </row>
        <row r="20">
          <cell r="D20" t="str">
            <v>010100860830</v>
          </cell>
          <cell r="E20" t="str">
            <v>BRIGHTER CHOICE CHARTER SCHOOL-GIRLS</v>
          </cell>
          <cell r="F20" t="str">
            <v>Good Standing</v>
          </cell>
          <cell r="G20" t="str">
            <v>ROS</v>
          </cell>
          <cell r="H20" t="str">
            <v>Charter</v>
          </cell>
          <cell r="I20" t="str">
            <v>Grants Management</v>
          </cell>
        </row>
        <row r="21">
          <cell r="D21" t="str">
            <v>010100860867</v>
          </cell>
          <cell r="E21" t="str">
            <v>KIPP TECH VALLEY CHARTER SCHOOL</v>
          </cell>
          <cell r="F21" t="str">
            <v>Good Standing</v>
          </cell>
          <cell r="G21" t="str">
            <v>ROS</v>
          </cell>
          <cell r="H21" t="str">
            <v>Charter</v>
          </cell>
          <cell r="I21" t="str">
            <v>Grants Management</v>
          </cell>
        </row>
        <row r="22">
          <cell r="D22" t="str">
            <v>010100860892</v>
          </cell>
          <cell r="E22" t="str">
            <v>HENRY JOHNSON CHARTER SCHOOL</v>
          </cell>
          <cell r="F22" t="str">
            <v>Good Standing</v>
          </cell>
          <cell r="G22" t="str">
            <v>ROS</v>
          </cell>
          <cell r="H22" t="str">
            <v>Charter</v>
          </cell>
          <cell r="I22" t="str">
            <v>Grants Management</v>
          </cell>
        </row>
        <row r="23">
          <cell r="D23" t="str">
            <v>010100860899</v>
          </cell>
          <cell r="E23" t="str">
            <v>ALBANY COMMUNITY CHARTER SCHOOL</v>
          </cell>
          <cell r="F23" t="str">
            <v>Good Standing</v>
          </cell>
          <cell r="G23" t="str">
            <v>ROS</v>
          </cell>
          <cell r="H23" t="str">
            <v>Charter</v>
          </cell>
          <cell r="I23" t="str">
            <v>Grants Management</v>
          </cell>
        </row>
        <row r="24">
          <cell r="D24" t="str">
            <v>010100860907</v>
          </cell>
          <cell r="E24" t="str">
            <v>GREEN TECH HIGH CHARTER SCHOOL</v>
          </cell>
          <cell r="F24" t="str">
            <v>Good Standing</v>
          </cell>
          <cell r="G24" t="str">
            <v>ROS</v>
          </cell>
          <cell r="H24" t="str">
            <v>Charter</v>
          </cell>
          <cell r="I24" t="str">
            <v>Grants Management</v>
          </cell>
        </row>
        <row r="25">
          <cell r="D25" t="str">
            <v>010100860960</v>
          </cell>
          <cell r="E25" t="str">
            <v>ALBANY LEADERSHIP CHARTER HS-GIRLS</v>
          </cell>
          <cell r="F25" t="str">
            <v>Good Standing</v>
          </cell>
          <cell r="G25" t="str">
            <v>ROS</v>
          </cell>
          <cell r="H25" t="str">
            <v>Charter</v>
          </cell>
          <cell r="I25" t="str">
            <v>Grants Management</v>
          </cell>
        </row>
        <row r="26">
          <cell r="D26" t="str">
            <v>010100860976</v>
          </cell>
          <cell r="E26" t="str">
            <v>BRIGHTER CHOICE CHARTER MIDDLE-BOYS</v>
          </cell>
          <cell r="F26" t="str">
            <v>Good Standing</v>
          </cell>
          <cell r="G26" t="str">
            <v>ROS</v>
          </cell>
          <cell r="H26" t="str">
            <v>Charter</v>
          </cell>
          <cell r="I26" t="str">
            <v>Grants Management</v>
          </cell>
        </row>
        <row r="27">
          <cell r="D27" t="str">
            <v>010100860977</v>
          </cell>
          <cell r="E27" t="str">
            <v>BRIGHTER CHOICE CHARTER MIDDLE-GIRLS</v>
          </cell>
          <cell r="F27" t="str">
            <v>Good Standing</v>
          </cell>
          <cell r="G27" t="str">
            <v>ROS</v>
          </cell>
          <cell r="H27" t="str">
            <v>Charter</v>
          </cell>
          <cell r="I27" t="str">
            <v>Grants Management</v>
          </cell>
        </row>
        <row r="28">
          <cell r="D28" t="str">
            <v>010201040000</v>
          </cell>
          <cell r="E28" t="str">
            <v>BERNE-KNOX-WESTERLO CSD</v>
          </cell>
          <cell r="F28" t="str">
            <v>Good Standing</v>
          </cell>
          <cell r="G28" t="str">
            <v>ROS</v>
          </cell>
          <cell r="H28" t="str">
            <v>LEA</v>
          </cell>
          <cell r="I28" t="str">
            <v>Grants Management</v>
          </cell>
        </row>
        <row r="29">
          <cell r="D29" t="str">
            <v>010201040001</v>
          </cell>
          <cell r="E29" t="str">
            <v>BERNE-KNOX-WESTERLO JUNIOR-SENIOR HS</v>
          </cell>
          <cell r="F29" t="str">
            <v>Local Assistance Plan</v>
          </cell>
          <cell r="G29" t="str">
            <v>ROS</v>
          </cell>
          <cell r="H29" t="str">
            <v>Public School</v>
          </cell>
          <cell r="I29" t="str">
            <v>Grants Management</v>
          </cell>
        </row>
        <row r="30">
          <cell r="D30" t="str">
            <v>010201040002</v>
          </cell>
          <cell r="E30" t="str">
            <v>BERNE-KNOX-WESTERLO ELEM SCH</v>
          </cell>
          <cell r="F30" t="str">
            <v>Good Standing</v>
          </cell>
          <cell r="G30" t="str">
            <v>ROS</v>
          </cell>
          <cell r="H30" t="str">
            <v>Public School</v>
          </cell>
          <cell r="I30" t="str">
            <v>Grants Management</v>
          </cell>
        </row>
        <row r="31">
          <cell r="D31" t="str">
            <v>010306060000</v>
          </cell>
          <cell r="E31" t="str">
            <v>BETHLEHEM CSD</v>
          </cell>
          <cell r="F31" t="str">
            <v>Good Standing</v>
          </cell>
          <cell r="G31" t="str">
            <v>ROS</v>
          </cell>
          <cell r="H31" t="str">
            <v>LEA</v>
          </cell>
          <cell r="I31" t="str">
            <v>Grants Management</v>
          </cell>
        </row>
        <row r="32">
          <cell r="D32" t="str">
            <v>010306060003</v>
          </cell>
          <cell r="E32" t="str">
            <v>ELSMERE ELEMENTARY SCHOOL</v>
          </cell>
          <cell r="F32" t="str">
            <v>Good Standing</v>
          </cell>
          <cell r="G32" t="str">
            <v>ROS</v>
          </cell>
          <cell r="H32" t="str">
            <v>Public School</v>
          </cell>
          <cell r="I32" t="str">
            <v>Grants Management</v>
          </cell>
        </row>
        <row r="33">
          <cell r="D33" t="str">
            <v>010306060004</v>
          </cell>
          <cell r="E33" t="str">
            <v>GLENMONT ELEMENTARY SCHOOL</v>
          </cell>
          <cell r="F33" t="str">
            <v>Good Standing</v>
          </cell>
          <cell r="G33" t="str">
            <v>ROS</v>
          </cell>
          <cell r="H33" t="str">
            <v>Public School</v>
          </cell>
          <cell r="I33" t="str">
            <v>Grants Management</v>
          </cell>
        </row>
        <row r="34">
          <cell r="D34" t="str">
            <v>010306060005</v>
          </cell>
          <cell r="E34" t="str">
            <v>HAMAGRAEL ELEMENTARY SCHOOL</v>
          </cell>
          <cell r="F34" t="str">
            <v>Good Standing</v>
          </cell>
          <cell r="G34" t="str">
            <v>ROS</v>
          </cell>
          <cell r="H34" t="str">
            <v>Public School</v>
          </cell>
          <cell r="I34" t="str">
            <v>Grants Management</v>
          </cell>
        </row>
        <row r="35">
          <cell r="D35" t="str">
            <v>010306060006</v>
          </cell>
          <cell r="E35" t="str">
            <v>SLINGERLANDS ELEMENTARY SCHOOL</v>
          </cell>
          <cell r="F35" t="str">
            <v>Good Standing</v>
          </cell>
          <cell r="G35" t="str">
            <v>ROS</v>
          </cell>
          <cell r="H35" t="str">
            <v>Public School</v>
          </cell>
          <cell r="I35" t="str">
            <v>Grants Management</v>
          </cell>
        </row>
        <row r="36">
          <cell r="D36" t="str">
            <v>010306060007</v>
          </cell>
          <cell r="E36" t="str">
            <v>BETHLEHEM CENTRAL MIDDLE SCHOOL</v>
          </cell>
          <cell r="F36" t="str">
            <v>Good Standing</v>
          </cell>
          <cell r="G36" t="str">
            <v>ROS</v>
          </cell>
          <cell r="H36" t="str">
            <v>Public School</v>
          </cell>
          <cell r="I36" t="str">
            <v>Grants Management</v>
          </cell>
        </row>
        <row r="37">
          <cell r="D37" t="str">
            <v>010306060008</v>
          </cell>
          <cell r="E37" t="str">
            <v>BETHLEHEM CENTRAL SENIOR HIGH SCHOOL</v>
          </cell>
          <cell r="F37" t="str">
            <v>Good Standing</v>
          </cell>
          <cell r="G37" t="str">
            <v>ROS</v>
          </cell>
          <cell r="H37" t="str">
            <v>Public School</v>
          </cell>
          <cell r="I37" t="str">
            <v>Grants Management</v>
          </cell>
        </row>
        <row r="38">
          <cell r="D38" t="str">
            <v>010306060009</v>
          </cell>
          <cell r="E38" t="str">
            <v>EAGLE ELEMENTARY SCHOOL</v>
          </cell>
          <cell r="F38" t="str">
            <v>Good Standing</v>
          </cell>
          <cell r="G38" t="str">
            <v>ROS</v>
          </cell>
          <cell r="H38" t="str">
            <v>Public School</v>
          </cell>
          <cell r="I38" t="str">
            <v>Grants Management</v>
          </cell>
        </row>
        <row r="39">
          <cell r="D39" t="str">
            <v>010402060000</v>
          </cell>
          <cell r="E39" t="str">
            <v>RAVENA-COEYMANS-SELKIRK CSD</v>
          </cell>
          <cell r="F39" t="str">
            <v>Good Standing</v>
          </cell>
          <cell r="G39" t="str">
            <v>ROS</v>
          </cell>
          <cell r="H39" t="str">
            <v>LEA</v>
          </cell>
          <cell r="I39" t="str">
            <v>Grants Management</v>
          </cell>
        </row>
        <row r="40">
          <cell r="D40" t="str">
            <v>010402060001</v>
          </cell>
          <cell r="E40" t="str">
            <v>RAVENA-COEYMANS-SELKIRK SR HS</v>
          </cell>
          <cell r="F40" t="str">
            <v>Good Standing</v>
          </cell>
          <cell r="G40" t="str">
            <v>ROS</v>
          </cell>
          <cell r="H40" t="str">
            <v>Public School</v>
          </cell>
          <cell r="I40" t="str">
            <v>Grants Management</v>
          </cell>
        </row>
        <row r="41">
          <cell r="D41" t="str">
            <v>010402060002</v>
          </cell>
          <cell r="E41" t="str">
            <v>ALBERTUS W BECKER SCHOOL</v>
          </cell>
          <cell r="F41" t="str">
            <v>Good Standing</v>
          </cell>
          <cell r="G41" t="str">
            <v>ROS</v>
          </cell>
          <cell r="H41" t="str">
            <v>Public School</v>
          </cell>
          <cell r="I41" t="str">
            <v>Grants Management</v>
          </cell>
        </row>
        <row r="42">
          <cell r="D42" t="str">
            <v>010402060003</v>
          </cell>
          <cell r="E42" t="str">
            <v>PIETER B COEYMANS SCHOOL</v>
          </cell>
          <cell r="F42" t="str">
            <v>Local Assistance Plan</v>
          </cell>
          <cell r="G42" t="str">
            <v>ROS</v>
          </cell>
          <cell r="H42" t="str">
            <v>Public School</v>
          </cell>
          <cell r="I42" t="str">
            <v>Grants Management</v>
          </cell>
        </row>
        <row r="43">
          <cell r="D43" t="str">
            <v>010402060008</v>
          </cell>
          <cell r="E43" t="str">
            <v>RAVENA-COEYMANS-SELKIRK MID SCH</v>
          </cell>
          <cell r="F43" t="str">
            <v>Local Assistance Plan</v>
          </cell>
          <cell r="G43" t="str">
            <v>ROS</v>
          </cell>
          <cell r="H43" t="str">
            <v>Public School</v>
          </cell>
          <cell r="I43" t="str">
            <v>Grants Management</v>
          </cell>
        </row>
        <row r="44">
          <cell r="D44" t="str">
            <v>010500010000</v>
          </cell>
          <cell r="E44" t="str">
            <v>COHOES CITY SD</v>
          </cell>
          <cell r="F44" t="str">
            <v>Good Standing</v>
          </cell>
          <cell r="G44" t="str">
            <v>ROS</v>
          </cell>
          <cell r="H44" t="str">
            <v>LEA</v>
          </cell>
          <cell r="I44" t="str">
            <v>Grants Management</v>
          </cell>
        </row>
        <row r="45">
          <cell r="D45" t="str">
            <v>010500010005</v>
          </cell>
          <cell r="E45" t="str">
            <v>ABRAM LANSING SCHOOL</v>
          </cell>
          <cell r="F45" t="str">
            <v>Good Standing</v>
          </cell>
          <cell r="G45" t="str">
            <v>ROS</v>
          </cell>
          <cell r="H45" t="str">
            <v>Public School</v>
          </cell>
          <cell r="I45" t="str">
            <v>Grants Management</v>
          </cell>
        </row>
        <row r="46">
          <cell r="D46" t="str">
            <v>010500010006</v>
          </cell>
          <cell r="E46" t="str">
            <v>VAN SCHAICK ISLAND SCHOOL</v>
          </cell>
          <cell r="F46" t="str">
            <v>Good Standing</v>
          </cell>
          <cell r="G46" t="str">
            <v>ROS</v>
          </cell>
          <cell r="H46" t="str">
            <v>Public School</v>
          </cell>
          <cell r="I46" t="str">
            <v>Grants Management</v>
          </cell>
        </row>
        <row r="47">
          <cell r="D47" t="str">
            <v>010500010007</v>
          </cell>
          <cell r="E47" t="str">
            <v>COHOES HIGH SCHOOL</v>
          </cell>
          <cell r="F47" t="str">
            <v>Good Standing</v>
          </cell>
          <cell r="G47" t="str">
            <v>ROS</v>
          </cell>
          <cell r="H47" t="str">
            <v>Public School</v>
          </cell>
          <cell r="I47" t="str">
            <v>Grants Management</v>
          </cell>
        </row>
        <row r="48">
          <cell r="D48" t="str">
            <v>010500010008</v>
          </cell>
          <cell r="E48" t="str">
            <v>COHOES MIDDLE SCHOOL</v>
          </cell>
          <cell r="F48" t="str">
            <v>Good Standing</v>
          </cell>
          <cell r="G48" t="str">
            <v>ROS</v>
          </cell>
          <cell r="H48" t="str">
            <v>Public School</v>
          </cell>
          <cell r="I48" t="str">
            <v>Grants Management</v>
          </cell>
        </row>
        <row r="49">
          <cell r="D49" t="str">
            <v>010500010009</v>
          </cell>
          <cell r="E49" t="str">
            <v>HARMONY HILL SCHOOL</v>
          </cell>
          <cell r="F49" t="str">
            <v>Good Standing</v>
          </cell>
          <cell r="G49" t="str">
            <v>ROS</v>
          </cell>
          <cell r="H49" t="str">
            <v>Public School</v>
          </cell>
          <cell r="I49" t="str">
            <v>Grants Management</v>
          </cell>
        </row>
        <row r="50">
          <cell r="D50" t="str">
            <v>010601060000</v>
          </cell>
          <cell r="E50" t="str">
            <v>SOUTH COLONIE CSD</v>
          </cell>
          <cell r="F50" t="str">
            <v>Good Standing</v>
          </cell>
          <cell r="G50" t="str">
            <v>ROS</v>
          </cell>
          <cell r="H50" t="str">
            <v>LEA</v>
          </cell>
          <cell r="I50" t="str">
            <v>Grants Management</v>
          </cell>
        </row>
        <row r="51">
          <cell r="D51" t="str">
            <v>010601060003</v>
          </cell>
          <cell r="E51" t="str">
            <v>ROESSLEVILLE SCHOOL</v>
          </cell>
          <cell r="F51" t="str">
            <v>Good Standing</v>
          </cell>
          <cell r="G51" t="str">
            <v>ROS</v>
          </cell>
          <cell r="H51" t="str">
            <v>Public School</v>
          </cell>
          <cell r="I51" t="str">
            <v>Grants Management</v>
          </cell>
        </row>
        <row r="52">
          <cell r="D52" t="str">
            <v>010601060005</v>
          </cell>
          <cell r="E52" t="str">
            <v>SADDLEWOOD ELEMENTARY SCHOOL</v>
          </cell>
          <cell r="F52" t="str">
            <v>Good Standing</v>
          </cell>
          <cell r="G52" t="str">
            <v>ROS</v>
          </cell>
          <cell r="H52" t="str">
            <v>Public School</v>
          </cell>
          <cell r="I52" t="str">
            <v>Grants Management</v>
          </cell>
        </row>
        <row r="53">
          <cell r="D53" t="str">
            <v>010601060006</v>
          </cell>
          <cell r="E53" t="str">
            <v>SHAKER ROAD ELEMENTARY SCHOOL</v>
          </cell>
          <cell r="F53" t="str">
            <v>Good Standing</v>
          </cell>
          <cell r="G53" t="str">
            <v>ROS</v>
          </cell>
          <cell r="H53" t="str">
            <v>Public School</v>
          </cell>
          <cell r="I53" t="str">
            <v>Grants Management</v>
          </cell>
        </row>
        <row r="54">
          <cell r="D54" t="str">
            <v>010601060008</v>
          </cell>
          <cell r="E54" t="str">
            <v>COLONIE CENTRAL HIGH SCHOOL</v>
          </cell>
          <cell r="F54" t="str">
            <v>Good Standing</v>
          </cell>
          <cell r="G54" t="str">
            <v>ROS</v>
          </cell>
          <cell r="H54" t="str">
            <v>Public School</v>
          </cell>
          <cell r="I54" t="str">
            <v>Grants Management</v>
          </cell>
        </row>
        <row r="55">
          <cell r="D55" t="str">
            <v>010601060010</v>
          </cell>
          <cell r="E55" t="str">
            <v>FOREST PARK ELEMENTARY SCHOOL</v>
          </cell>
          <cell r="F55" t="str">
            <v>Good Standing</v>
          </cell>
          <cell r="G55" t="str">
            <v>ROS</v>
          </cell>
          <cell r="H55" t="str">
            <v>Public School</v>
          </cell>
          <cell r="I55" t="str">
            <v>Grants Management</v>
          </cell>
        </row>
        <row r="56">
          <cell r="D56" t="str">
            <v>010601060011</v>
          </cell>
          <cell r="E56" t="str">
            <v>VEEDER ELEMENTARY SCHOOL</v>
          </cell>
          <cell r="F56" t="str">
            <v>Good Standing</v>
          </cell>
          <cell r="G56" t="str">
            <v>ROS</v>
          </cell>
          <cell r="H56" t="str">
            <v>Public School</v>
          </cell>
          <cell r="I56" t="str">
            <v>Grants Management</v>
          </cell>
        </row>
        <row r="57">
          <cell r="D57" t="str">
            <v>010601060012</v>
          </cell>
          <cell r="E57" t="str">
            <v>SAND CREEK MIDDLE SCHOOL</v>
          </cell>
          <cell r="F57" t="str">
            <v>Local Assistance Plan</v>
          </cell>
          <cell r="G57" t="str">
            <v>ROS</v>
          </cell>
          <cell r="H57" t="str">
            <v>Public School</v>
          </cell>
          <cell r="I57" t="str">
            <v>Grants Management</v>
          </cell>
        </row>
        <row r="58">
          <cell r="D58" t="str">
            <v>010601060013</v>
          </cell>
          <cell r="E58" t="str">
            <v>LISHA KILL MIDDLE SCHOOL</v>
          </cell>
          <cell r="F58" t="str">
            <v>Good Standing</v>
          </cell>
          <cell r="G58" t="str">
            <v>ROS</v>
          </cell>
          <cell r="H58" t="str">
            <v>Public School</v>
          </cell>
          <cell r="I58" t="str">
            <v>Grants Management</v>
          </cell>
        </row>
        <row r="59">
          <cell r="D59" t="str">
            <v>010615020000</v>
          </cell>
          <cell r="E59" t="str">
            <v>MENANDS UFSD</v>
          </cell>
          <cell r="F59" t="str">
            <v>Good Standing</v>
          </cell>
          <cell r="G59" t="str">
            <v>ROS</v>
          </cell>
          <cell r="H59" t="str">
            <v>LEA</v>
          </cell>
          <cell r="I59" t="str">
            <v>Grants Management</v>
          </cell>
        </row>
        <row r="60">
          <cell r="D60" t="str">
            <v>010615020001</v>
          </cell>
          <cell r="E60" t="str">
            <v>MENANDS SCHOOL</v>
          </cell>
          <cell r="F60" t="str">
            <v>Good Standing</v>
          </cell>
          <cell r="G60" t="str">
            <v>ROS</v>
          </cell>
          <cell r="H60" t="str">
            <v>Public School</v>
          </cell>
          <cell r="I60" t="str">
            <v>Grants Management</v>
          </cell>
        </row>
        <row r="61">
          <cell r="D61" t="str">
            <v>010623060000</v>
          </cell>
          <cell r="E61" t="str">
            <v>NORTH COLONIE CSD</v>
          </cell>
          <cell r="F61" t="str">
            <v>Good Standing</v>
          </cell>
          <cell r="G61" t="str">
            <v>ROS</v>
          </cell>
          <cell r="H61" t="str">
            <v>LEA</v>
          </cell>
          <cell r="I61" t="str">
            <v>Grants Management</v>
          </cell>
        </row>
        <row r="62">
          <cell r="D62" t="str">
            <v>010623060002</v>
          </cell>
          <cell r="E62" t="str">
            <v>BLUE CREEK SCHOOL</v>
          </cell>
          <cell r="F62" t="str">
            <v>Good Standing</v>
          </cell>
          <cell r="G62" t="str">
            <v>ROS</v>
          </cell>
          <cell r="H62" t="str">
            <v>Public School</v>
          </cell>
          <cell r="I62" t="str">
            <v>Grants Management</v>
          </cell>
        </row>
        <row r="63">
          <cell r="D63" t="str">
            <v>010623060003</v>
          </cell>
          <cell r="E63" t="str">
            <v>BOGHT HILLS SCHOOL</v>
          </cell>
          <cell r="F63" t="str">
            <v>Local Assistance Plan</v>
          </cell>
          <cell r="G63" t="str">
            <v>ROS</v>
          </cell>
          <cell r="H63" t="str">
            <v>Public School</v>
          </cell>
          <cell r="I63" t="str">
            <v>Grants Management</v>
          </cell>
        </row>
        <row r="64">
          <cell r="D64" t="str">
            <v>010623060004</v>
          </cell>
          <cell r="E64" t="str">
            <v>FORTS FERRY SCHOOL</v>
          </cell>
          <cell r="F64" t="str">
            <v>Good Standing</v>
          </cell>
          <cell r="G64" t="str">
            <v>ROS</v>
          </cell>
          <cell r="H64" t="str">
            <v>Public School</v>
          </cell>
          <cell r="I64" t="str">
            <v>Grants Management</v>
          </cell>
        </row>
        <row r="65">
          <cell r="D65" t="str">
            <v>010623060006</v>
          </cell>
          <cell r="E65" t="str">
            <v>LATHAM RIDGE SCHOOL</v>
          </cell>
          <cell r="F65" t="str">
            <v>Good Standing</v>
          </cell>
          <cell r="G65" t="str">
            <v>ROS</v>
          </cell>
          <cell r="H65" t="str">
            <v>Public School</v>
          </cell>
          <cell r="I65" t="str">
            <v>Grants Management</v>
          </cell>
        </row>
        <row r="66">
          <cell r="D66" t="str">
            <v>010623060007</v>
          </cell>
          <cell r="E66" t="str">
            <v>LOUDONVILLE SCHOOL</v>
          </cell>
          <cell r="F66" t="str">
            <v>Good Standing</v>
          </cell>
          <cell r="G66" t="str">
            <v>ROS</v>
          </cell>
          <cell r="H66" t="str">
            <v>Public School</v>
          </cell>
          <cell r="I66" t="str">
            <v>Grants Management</v>
          </cell>
        </row>
        <row r="67">
          <cell r="D67" t="str">
            <v>010623060008</v>
          </cell>
          <cell r="E67" t="str">
            <v>SOUTHGATE SCHOOL</v>
          </cell>
          <cell r="F67" t="str">
            <v>Good Standing</v>
          </cell>
          <cell r="G67" t="str">
            <v>ROS</v>
          </cell>
          <cell r="H67" t="str">
            <v>Public School</v>
          </cell>
          <cell r="I67" t="str">
            <v>Grants Management</v>
          </cell>
        </row>
        <row r="68">
          <cell r="D68" t="str">
            <v>010623060009</v>
          </cell>
          <cell r="E68" t="str">
            <v>SHAKER JUNIOR HIGH SCHOOL</v>
          </cell>
          <cell r="F68" t="str">
            <v>Good Standing</v>
          </cell>
          <cell r="G68" t="str">
            <v>ROS</v>
          </cell>
          <cell r="H68" t="str">
            <v>Public School</v>
          </cell>
          <cell r="I68" t="str">
            <v>Grants Management</v>
          </cell>
        </row>
        <row r="69">
          <cell r="D69" t="str">
            <v>010623060010</v>
          </cell>
          <cell r="E69" t="str">
            <v>SHAKER HIGH SCHOOL</v>
          </cell>
          <cell r="F69" t="str">
            <v>Good Standing</v>
          </cell>
          <cell r="G69" t="str">
            <v>ROS</v>
          </cell>
          <cell r="H69" t="str">
            <v>Public School</v>
          </cell>
          <cell r="I69" t="str">
            <v>Grants Management</v>
          </cell>
        </row>
        <row r="70">
          <cell r="D70" t="str">
            <v>010701030000</v>
          </cell>
          <cell r="E70" t="str">
            <v>GREEN ISLAND UFSD</v>
          </cell>
          <cell r="F70" t="str">
            <v>Good Standing</v>
          </cell>
          <cell r="G70" t="str">
            <v>ROS</v>
          </cell>
          <cell r="H70" t="str">
            <v>LEA</v>
          </cell>
          <cell r="I70" t="str">
            <v>Grants Management</v>
          </cell>
        </row>
        <row r="71">
          <cell r="D71" t="str">
            <v>010701030001</v>
          </cell>
          <cell r="E71" t="str">
            <v>HEATLY SCHOOL</v>
          </cell>
          <cell r="F71" t="str">
            <v>Good Standing</v>
          </cell>
          <cell r="G71" t="str">
            <v>ROS</v>
          </cell>
          <cell r="H71" t="str">
            <v>Public School</v>
          </cell>
          <cell r="I71" t="str">
            <v>Grants Management</v>
          </cell>
        </row>
        <row r="72">
          <cell r="D72" t="str">
            <v>010802060000</v>
          </cell>
          <cell r="E72" t="str">
            <v>GUILDERLAND CSD</v>
          </cell>
          <cell r="F72" t="str">
            <v>Good Standing</v>
          </cell>
          <cell r="G72" t="str">
            <v>ROS</v>
          </cell>
          <cell r="H72" t="str">
            <v>LEA</v>
          </cell>
          <cell r="I72" t="str">
            <v>Grants Management</v>
          </cell>
        </row>
        <row r="73">
          <cell r="D73" t="str">
            <v>010802060001</v>
          </cell>
          <cell r="E73" t="str">
            <v>ALTAMONT ELEMENTARY SCHOOL</v>
          </cell>
          <cell r="F73" t="str">
            <v>Good Standing</v>
          </cell>
          <cell r="G73" t="str">
            <v>ROS</v>
          </cell>
          <cell r="H73" t="str">
            <v>Public School</v>
          </cell>
          <cell r="I73" t="str">
            <v>Grants Management</v>
          </cell>
        </row>
        <row r="74">
          <cell r="D74" t="str">
            <v>010802060003</v>
          </cell>
          <cell r="E74" t="str">
            <v>GUILDERLAND ELEMENTARY SCHOOL</v>
          </cell>
          <cell r="F74" t="str">
            <v>Good Standing</v>
          </cell>
          <cell r="G74" t="str">
            <v>ROS</v>
          </cell>
          <cell r="H74" t="str">
            <v>Public School</v>
          </cell>
          <cell r="I74" t="str">
            <v>Grants Management</v>
          </cell>
        </row>
        <row r="75">
          <cell r="D75" t="str">
            <v>010802060004</v>
          </cell>
          <cell r="E75" t="str">
            <v>WESTMERE ELEMENTARY SCHOOL</v>
          </cell>
          <cell r="F75" t="str">
            <v>Good Standing</v>
          </cell>
          <cell r="G75" t="str">
            <v>ROS</v>
          </cell>
          <cell r="H75" t="str">
            <v>Public School</v>
          </cell>
          <cell r="I75" t="str">
            <v>Grants Management</v>
          </cell>
        </row>
        <row r="76">
          <cell r="D76" t="str">
            <v>010802060005</v>
          </cell>
          <cell r="E76" t="str">
            <v>GUILDERLAND HIGH SCHOOL</v>
          </cell>
          <cell r="F76" t="str">
            <v>Good Standing</v>
          </cell>
          <cell r="G76" t="str">
            <v>ROS</v>
          </cell>
          <cell r="H76" t="str">
            <v>Public School</v>
          </cell>
          <cell r="I76" t="str">
            <v>Grants Management</v>
          </cell>
        </row>
        <row r="77">
          <cell r="D77" t="str">
            <v>010802060007</v>
          </cell>
          <cell r="E77" t="str">
            <v>LYNNWOOD ELEMENTARY SCHOOL</v>
          </cell>
          <cell r="F77" t="str">
            <v>Local Assistance Plan</v>
          </cell>
          <cell r="G77" t="str">
            <v>ROS</v>
          </cell>
          <cell r="H77" t="str">
            <v>Public School</v>
          </cell>
          <cell r="I77" t="str">
            <v>Grants Management</v>
          </cell>
        </row>
        <row r="78">
          <cell r="D78" t="str">
            <v>010802060008</v>
          </cell>
          <cell r="E78" t="str">
            <v>FARNSWORTH MIDDLE SCHOOL</v>
          </cell>
          <cell r="F78" t="str">
            <v>Good Standing</v>
          </cell>
          <cell r="G78" t="str">
            <v>ROS</v>
          </cell>
          <cell r="H78" t="str">
            <v>Public School</v>
          </cell>
          <cell r="I78" t="str">
            <v>Grants Management</v>
          </cell>
        </row>
        <row r="79">
          <cell r="D79" t="str">
            <v>010802060009</v>
          </cell>
          <cell r="E79" t="str">
            <v>PINE BUSH ELEMENTARY SCHOOL</v>
          </cell>
          <cell r="F79" t="str">
            <v>Good Standing</v>
          </cell>
          <cell r="G79" t="str">
            <v>ROS</v>
          </cell>
          <cell r="H79" t="str">
            <v>Public School</v>
          </cell>
          <cell r="I79" t="str">
            <v>Grants Management</v>
          </cell>
        </row>
        <row r="80">
          <cell r="D80" t="str">
            <v>011003060000</v>
          </cell>
          <cell r="E80" t="str">
            <v>VOORHEESVILLE CSD</v>
          </cell>
          <cell r="F80" t="str">
            <v>Good Standing</v>
          </cell>
          <cell r="G80" t="str">
            <v>ROS</v>
          </cell>
          <cell r="H80" t="str">
            <v>LEA</v>
          </cell>
          <cell r="I80" t="str">
            <v>Grants Management</v>
          </cell>
        </row>
        <row r="81">
          <cell r="D81" t="str">
            <v>011003060001</v>
          </cell>
          <cell r="E81" t="str">
            <v>VOORHEESVILLE ELEMENTARY SCHOOL</v>
          </cell>
          <cell r="F81" t="str">
            <v>Good Standing</v>
          </cell>
          <cell r="G81" t="str">
            <v>ROS</v>
          </cell>
          <cell r="H81" t="str">
            <v>Public School</v>
          </cell>
          <cell r="I81" t="str">
            <v>Grants Management</v>
          </cell>
        </row>
        <row r="82">
          <cell r="D82" t="str">
            <v>011003060002</v>
          </cell>
          <cell r="E82" t="str">
            <v>CLAYTON A BOUTON HIGH SCHOOL</v>
          </cell>
          <cell r="F82" t="str">
            <v>Good Standing</v>
          </cell>
          <cell r="G82" t="str">
            <v>ROS</v>
          </cell>
          <cell r="H82" t="str">
            <v>Public School</v>
          </cell>
          <cell r="I82" t="str">
            <v>Grants Management</v>
          </cell>
        </row>
        <row r="83">
          <cell r="D83" t="str">
            <v>011003060003</v>
          </cell>
          <cell r="E83" t="str">
            <v>VOORHEESVILLE MIDDLE SCHOOL</v>
          </cell>
          <cell r="F83" t="str">
            <v>Good Standing</v>
          </cell>
          <cell r="G83" t="str">
            <v>ROS</v>
          </cell>
          <cell r="H83" t="str">
            <v>Public School</v>
          </cell>
          <cell r="I83" t="str">
            <v>Grants Management</v>
          </cell>
        </row>
        <row r="84">
          <cell r="D84" t="str">
            <v>011200010000</v>
          </cell>
          <cell r="E84" t="str">
            <v>WATERVLIET CITY SD</v>
          </cell>
          <cell r="F84" t="str">
            <v>Good Standing</v>
          </cell>
          <cell r="G84" t="str">
            <v>ROS</v>
          </cell>
          <cell r="H84" t="str">
            <v>LEA</v>
          </cell>
          <cell r="I84" t="str">
            <v>Grants Management</v>
          </cell>
        </row>
        <row r="85">
          <cell r="D85" t="str">
            <v>011200010002</v>
          </cell>
          <cell r="E85" t="str">
            <v>WATERVLIET ELEMENTARY SCHOOL</v>
          </cell>
          <cell r="F85" t="str">
            <v>Good Standing</v>
          </cell>
          <cell r="G85" t="str">
            <v>ROS</v>
          </cell>
          <cell r="H85" t="str">
            <v>Public School</v>
          </cell>
          <cell r="I85" t="str">
            <v>Grants Management</v>
          </cell>
        </row>
        <row r="86">
          <cell r="D86" t="str">
            <v>011200010010</v>
          </cell>
          <cell r="E86" t="str">
            <v>WATERVLIET JUNIOR-SENIOR HIGH SCHOOL</v>
          </cell>
          <cell r="F86" t="str">
            <v>Local Assistance Plan</v>
          </cell>
          <cell r="G86" t="str">
            <v>ROS</v>
          </cell>
          <cell r="H86" t="str">
            <v>Public School</v>
          </cell>
          <cell r="I86" t="str">
            <v>Grants Management</v>
          </cell>
        </row>
        <row r="87">
          <cell r="D87" t="str">
            <v>020101040000</v>
          </cell>
          <cell r="E87" t="str">
            <v>ALFRED-ALMOND CSD</v>
          </cell>
          <cell r="F87" t="str">
            <v>Good Standing</v>
          </cell>
          <cell r="G87" t="str">
            <v>ROS</v>
          </cell>
          <cell r="H87" t="str">
            <v>LEA</v>
          </cell>
          <cell r="I87" t="str">
            <v>Grants Management</v>
          </cell>
        </row>
        <row r="88">
          <cell r="D88" t="str">
            <v>020101040001</v>
          </cell>
          <cell r="E88" t="str">
            <v>ALFRED-ALMOND ELEMENTARY SCHOOL</v>
          </cell>
          <cell r="F88" t="str">
            <v>Good Standing</v>
          </cell>
          <cell r="G88" t="str">
            <v>ROS</v>
          </cell>
          <cell r="H88" t="str">
            <v>Public School</v>
          </cell>
          <cell r="I88" t="str">
            <v>Grants Management</v>
          </cell>
        </row>
        <row r="89">
          <cell r="D89" t="str">
            <v>020101040002</v>
          </cell>
          <cell r="E89" t="str">
            <v>ALFRED-ALMOND JUNIOR-SENIOR HIGH SCH</v>
          </cell>
          <cell r="F89" t="str">
            <v>Good Standing</v>
          </cell>
          <cell r="G89" t="str">
            <v>ROS</v>
          </cell>
          <cell r="H89" t="str">
            <v>Public School</v>
          </cell>
          <cell r="I89" t="str">
            <v>Grants Management</v>
          </cell>
        </row>
        <row r="90">
          <cell r="D90" t="str">
            <v>020601040000</v>
          </cell>
          <cell r="E90" t="str">
            <v>ANDOVER CSD</v>
          </cell>
          <cell r="F90" t="str">
            <v>Good Standing</v>
          </cell>
          <cell r="G90" t="str">
            <v>ROS</v>
          </cell>
          <cell r="H90" t="str">
            <v>LEA</v>
          </cell>
          <cell r="I90" t="str">
            <v>Grants Management</v>
          </cell>
        </row>
        <row r="91">
          <cell r="D91" t="str">
            <v>020601040001</v>
          </cell>
          <cell r="E91" t="str">
            <v>ANDOVER SCHOOL</v>
          </cell>
          <cell r="F91" t="str">
            <v>Good Standing</v>
          </cell>
          <cell r="G91" t="str">
            <v>ROS</v>
          </cell>
          <cell r="H91" t="str">
            <v>Public School</v>
          </cell>
          <cell r="I91" t="str">
            <v>Grants Management</v>
          </cell>
        </row>
        <row r="92">
          <cell r="D92" t="str">
            <v>020702040000</v>
          </cell>
          <cell r="E92" t="str">
            <v xml:space="preserve">GENESEE VALLEY CSD </v>
          </cell>
          <cell r="F92" t="str">
            <v>Good Standing</v>
          </cell>
          <cell r="G92" t="str">
            <v>ROS</v>
          </cell>
          <cell r="H92" t="str">
            <v>LEA</v>
          </cell>
          <cell r="I92" t="str">
            <v>Grants Management</v>
          </cell>
        </row>
        <row r="93">
          <cell r="D93" t="str">
            <v>020702040001</v>
          </cell>
          <cell r="E93" t="str">
            <v>GENESEE VALLEY CENTRAL SCHOOL</v>
          </cell>
          <cell r="F93" t="str">
            <v>Good Standing</v>
          </cell>
          <cell r="G93" t="str">
            <v>ROS</v>
          </cell>
          <cell r="H93" t="str">
            <v>Public School</v>
          </cell>
          <cell r="I93" t="str">
            <v>Grants Management</v>
          </cell>
        </row>
        <row r="94">
          <cell r="D94" t="str">
            <v>020801040000</v>
          </cell>
          <cell r="E94" t="str">
            <v>BELFAST CSD</v>
          </cell>
          <cell r="F94" t="str">
            <v>Good Standing</v>
          </cell>
          <cell r="G94" t="str">
            <v>ROS</v>
          </cell>
          <cell r="H94" t="str">
            <v>LEA</v>
          </cell>
          <cell r="I94" t="str">
            <v>Grants Management</v>
          </cell>
        </row>
        <row r="95">
          <cell r="D95" t="str">
            <v>020801040001</v>
          </cell>
          <cell r="E95" t="str">
            <v>BELFAST SCHOOL</v>
          </cell>
          <cell r="F95" t="str">
            <v>Good Standing</v>
          </cell>
          <cell r="G95" t="str">
            <v>ROS</v>
          </cell>
          <cell r="H95" t="str">
            <v>Public School</v>
          </cell>
          <cell r="I95" t="str">
            <v>Grants Management</v>
          </cell>
        </row>
        <row r="96">
          <cell r="D96" t="str">
            <v>021102040000</v>
          </cell>
          <cell r="E96" t="str">
            <v>CANASERAGA CSD</v>
          </cell>
          <cell r="F96" t="str">
            <v>Good Standing</v>
          </cell>
          <cell r="G96" t="str">
            <v>ROS</v>
          </cell>
          <cell r="H96" t="str">
            <v>LEA</v>
          </cell>
          <cell r="I96" t="str">
            <v>Grants Management</v>
          </cell>
        </row>
        <row r="97">
          <cell r="D97" t="str">
            <v>021102040001</v>
          </cell>
          <cell r="E97" t="str">
            <v>CANASERAGA SCHOOL</v>
          </cell>
          <cell r="F97" t="str">
            <v>Good Standing</v>
          </cell>
          <cell r="G97" t="str">
            <v>ROS</v>
          </cell>
          <cell r="H97" t="str">
            <v>Public School</v>
          </cell>
          <cell r="I97" t="str">
            <v>Grants Management</v>
          </cell>
        </row>
        <row r="98">
          <cell r="D98" t="str">
            <v>021601040000</v>
          </cell>
          <cell r="E98" t="str">
            <v>FRIENDSHIP CSD</v>
          </cell>
          <cell r="F98" t="str">
            <v>Good Standing</v>
          </cell>
          <cell r="G98" t="str">
            <v>ROS</v>
          </cell>
          <cell r="H98" t="str">
            <v>LEA</v>
          </cell>
          <cell r="I98" t="str">
            <v>Grants Management</v>
          </cell>
        </row>
        <row r="99">
          <cell r="D99" t="str">
            <v>021601040004</v>
          </cell>
          <cell r="E99" t="str">
            <v>FRIENDSHIP CENTRAL SCHOOL</v>
          </cell>
          <cell r="F99" t="str">
            <v>Good Standing</v>
          </cell>
          <cell r="G99" t="str">
            <v>ROS</v>
          </cell>
          <cell r="H99" t="str">
            <v>Public School</v>
          </cell>
          <cell r="I99" t="str">
            <v>Grants Management</v>
          </cell>
        </row>
        <row r="100">
          <cell r="D100" t="str">
            <v>022001040000</v>
          </cell>
          <cell r="E100" t="str">
            <v>FILLMORE CSD</v>
          </cell>
          <cell r="F100" t="str">
            <v>Good Standing</v>
          </cell>
          <cell r="G100" t="str">
            <v>ROS</v>
          </cell>
          <cell r="H100" t="str">
            <v>LEA</v>
          </cell>
          <cell r="I100" t="str">
            <v>Grants Management</v>
          </cell>
        </row>
        <row r="101">
          <cell r="D101" t="str">
            <v>022001040001</v>
          </cell>
          <cell r="E101" t="str">
            <v>FILLMORE CENTRAL SCHOOL</v>
          </cell>
          <cell r="F101" t="str">
            <v>Good Standing</v>
          </cell>
          <cell r="G101" t="str">
            <v>ROS</v>
          </cell>
          <cell r="H101" t="str">
            <v>Public School</v>
          </cell>
          <cell r="I101" t="str">
            <v>Grants Management</v>
          </cell>
        </row>
        <row r="102">
          <cell r="D102" t="str">
            <v>022101040000</v>
          </cell>
          <cell r="E102" t="str">
            <v>WHITESVILLE CSD</v>
          </cell>
          <cell r="F102" t="str">
            <v>Good Standing</v>
          </cell>
          <cell r="G102" t="str">
            <v>ROS</v>
          </cell>
          <cell r="H102" t="str">
            <v>LEA</v>
          </cell>
          <cell r="I102" t="str">
            <v>Grants Management</v>
          </cell>
        </row>
        <row r="103">
          <cell r="D103" t="str">
            <v>022101040001</v>
          </cell>
          <cell r="E103" t="str">
            <v>WHITESVILLE CENTRAL SCHOOL</v>
          </cell>
          <cell r="F103" t="str">
            <v>Good Standing</v>
          </cell>
          <cell r="G103" t="str">
            <v>ROS</v>
          </cell>
          <cell r="H103" t="str">
            <v>Public School</v>
          </cell>
          <cell r="I103" t="str">
            <v>Grants Management</v>
          </cell>
        </row>
        <row r="104">
          <cell r="D104" t="str">
            <v>022302040000</v>
          </cell>
          <cell r="E104" t="str">
            <v>CUBA-RUSHFORD CSD</v>
          </cell>
          <cell r="F104" t="str">
            <v>Good Standing</v>
          </cell>
          <cell r="G104" t="str">
            <v>ROS</v>
          </cell>
          <cell r="H104" t="str">
            <v>LEA</v>
          </cell>
          <cell r="I104" t="str">
            <v>Grants Management</v>
          </cell>
        </row>
        <row r="105">
          <cell r="D105" t="str">
            <v>022302040001</v>
          </cell>
          <cell r="E105" t="str">
            <v>CUBA-RUSHFORD HIGH SCHOOL</v>
          </cell>
          <cell r="F105" t="str">
            <v>Good Standing</v>
          </cell>
          <cell r="G105" t="str">
            <v>ROS</v>
          </cell>
          <cell r="H105" t="str">
            <v>Public School</v>
          </cell>
          <cell r="I105" t="str">
            <v>Grants Management</v>
          </cell>
        </row>
        <row r="106">
          <cell r="D106" t="str">
            <v>022302040002</v>
          </cell>
          <cell r="E106" t="str">
            <v>CUBA-RUSHFORD ELEMENTARY SCHOOL</v>
          </cell>
          <cell r="F106" t="str">
            <v>Good Standing</v>
          </cell>
          <cell r="G106" t="str">
            <v>ROS</v>
          </cell>
          <cell r="H106" t="str">
            <v>Public School</v>
          </cell>
          <cell r="I106" t="str">
            <v>Grants Management</v>
          </cell>
        </row>
        <row r="107">
          <cell r="D107" t="str">
            <v>022302040004</v>
          </cell>
          <cell r="E107" t="str">
            <v>CUBA-RUSHFORD MIDDLE SCHOOL</v>
          </cell>
          <cell r="F107" t="str">
            <v>Good Standing</v>
          </cell>
          <cell r="G107" t="str">
            <v>ROS</v>
          </cell>
          <cell r="H107" t="str">
            <v>Public School</v>
          </cell>
          <cell r="I107" t="str">
            <v>Grants Management</v>
          </cell>
        </row>
        <row r="108">
          <cell r="D108" t="str">
            <v>022401040000</v>
          </cell>
          <cell r="E108" t="str">
            <v>SCIO CSD</v>
          </cell>
          <cell r="F108" t="str">
            <v>Good Standing</v>
          </cell>
          <cell r="G108" t="str">
            <v>ROS</v>
          </cell>
          <cell r="H108" t="str">
            <v>LEA</v>
          </cell>
          <cell r="I108" t="str">
            <v>Grants Management</v>
          </cell>
        </row>
        <row r="109">
          <cell r="D109" t="str">
            <v>022401040003</v>
          </cell>
          <cell r="E109" t="str">
            <v>SCIO CENTRAL SCHOOL</v>
          </cell>
          <cell r="F109" t="str">
            <v>Good Standing</v>
          </cell>
          <cell r="G109" t="str">
            <v>ROS</v>
          </cell>
          <cell r="H109" t="str">
            <v>Public School</v>
          </cell>
          <cell r="I109" t="str">
            <v>Grants Management</v>
          </cell>
        </row>
        <row r="110">
          <cell r="D110" t="str">
            <v>022601060000</v>
          </cell>
          <cell r="E110" t="str">
            <v>WELLSVILLE CSD</v>
          </cell>
          <cell r="F110" t="str">
            <v>Focus District</v>
          </cell>
          <cell r="G110" t="str">
            <v>ROS</v>
          </cell>
          <cell r="H110" t="str">
            <v>LEA</v>
          </cell>
          <cell r="I110" t="str">
            <v>Laura Miller</v>
          </cell>
        </row>
        <row r="111">
          <cell r="D111" t="str">
            <v>022601060002</v>
          </cell>
          <cell r="E111" t="str">
            <v>WELLSVILLE MIDDLE SCHOOL</v>
          </cell>
          <cell r="F111" t="str">
            <v>Good Standing</v>
          </cell>
          <cell r="G111" t="str">
            <v>ROS</v>
          </cell>
          <cell r="H111" t="str">
            <v>Public School</v>
          </cell>
          <cell r="I111" t="str">
            <v>Grants Management</v>
          </cell>
        </row>
        <row r="112">
          <cell r="D112" t="str">
            <v>022601060004</v>
          </cell>
          <cell r="E112" t="str">
            <v>WELLSVILLE SENIOR HIGH SCHOOL</v>
          </cell>
          <cell r="F112" t="str">
            <v>Focus</v>
          </cell>
          <cell r="G112" t="str">
            <v>ROS</v>
          </cell>
          <cell r="H112" t="str">
            <v>Public School</v>
          </cell>
          <cell r="I112" t="str">
            <v>Grants Management</v>
          </cell>
        </row>
        <row r="113">
          <cell r="D113" t="str">
            <v>022601060005</v>
          </cell>
          <cell r="E113" t="str">
            <v>WELLSVILLE ELEMENTARY SCHOOL</v>
          </cell>
          <cell r="F113" t="str">
            <v>Focus</v>
          </cell>
          <cell r="G113" t="str">
            <v>ROS</v>
          </cell>
          <cell r="H113" t="str">
            <v>Public School</v>
          </cell>
          <cell r="I113" t="str">
            <v>Grants Management</v>
          </cell>
        </row>
        <row r="114">
          <cell r="D114" t="str">
            <v>022902040000</v>
          </cell>
          <cell r="E114" t="str">
            <v>BOLIVAR-RICHBURG CSD</v>
          </cell>
          <cell r="F114" t="str">
            <v>Good Standing</v>
          </cell>
          <cell r="G114" t="str">
            <v>ROS</v>
          </cell>
          <cell r="H114" t="str">
            <v>LEA</v>
          </cell>
          <cell r="I114" t="str">
            <v>Grants Management</v>
          </cell>
        </row>
        <row r="115">
          <cell r="D115" t="str">
            <v>022902040001</v>
          </cell>
          <cell r="E115" t="str">
            <v>BOLIVAR-RICHBURG JUNIOR-SENIOR HS</v>
          </cell>
          <cell r="F115" t="str">
            <v>Good Standing</v>
          </cell>
          <cell r="G115" t="str">
            <v>ROS</v>
          </cell>
          <cell r="H115" t="str">
            <v>Public School</v>
          </cell>
          <cell r="I115" t="str">
            <v>Grants Management</v>
          </cell>
        </row>
        <row r="116">
          <cell r="D116" t="str">
            <v>022902040002</v>
          </cell>
          <cell r="E116" t="str">
            <v>BOLIVAR-RICHBURG ELEMENTARY SCHOOL</v>
          </cell>
          <cell r="F116" t="str">
            <v>Good Standing</v>
          </cell>
          <cell r="G116" t="str">
            <v>ROS</v>
          </cell>
          <cell r="H116" t="str">
            <v>Public School</v>
          </cell>
          <cell r="I116" t="str">
            <v>Grants Management</v>
          </cell>
        </row>
        <row r="117">
          <cell r="D117" t="str">
            <v>030101060000</v>
          </cell>
          <cell r="E117" t="str">
            <v>CHENANGO FORKS CSD</v>
          </cell>
          <cell r="F117" t="str">
            <v>Good Standing</v>
          </cell>
          <cell r="G117" t="str">
            <v>ROS</v>
          </cell>
          <cell r="H117" t="str">
            <v>LEA</v>
          </cell>
          <cell r="I117" t="str">
            <v>Grants Management</v>
          </cell>
        </row>
        <row r="118">
          <cell r="D118" t="str">
            <v>030101060001</v>
          </cell>
          <cell r="E118" t="str">
            <v>CHENANGO FORKS ELEMENTARY SCHOOL</v>
          </cell>
          <cell r="F118" t="str">
            <v>Local Assistance Plan</v>
          </cell>
          <cell r="G118" t="str">
            <v>ROS</v>
          </cell>
          <cell r="H118" t="str">
            <v>Public School</v>
          </cell>
          <cell r="I118" t="str">
            <v>Grants Management</v>
          </cell>
        </row>
        <row r="119">
          <cell r="D119" t="str">
            <v>030101060003</v>
          </cell>
          <cell r="E119" t="str">
            <v>CHENANGO FORKS HIGH SCHOOL</v>
          </cell>
          <cell r="F119" t="str">
            <v>Good Standing</v>
          </cell>
          <cell r="G119" t="str">
            <v>ROS</v>
          </cell>
          <cell r="H119" t="str">
            <v>Public School</v>
          </cell>
          <cell r="I119" t="str">
            <v>Grants Management</v>
          </cell>
        </row>
        <row r="120">
          <cell r="D120" t="str">
            <v>030101060004</v>
          </cell>
          <cell r="E120" t="str">
            <v>CHENANGO FORKS MIDDLE SCHOOL</v>
          </cell>
          <cell r="F120" t="str">
            <v>Good Standing</v>
          </cell>
          <cell r="G120" t="str">
            <v>ROS</v>
          </cell>
          <cell r="H120" t="str">
            <v>Public School</v>
          </cell>
          <cell r="I120" t="str">
            <v>Grants Management</v>
          </cell>
        </row>
        <row r="121">
          <cell r="D121" t="str">
            <v>030200010000</v>
          </cell>
          <cell r="E121" t="str">
            <v>BINGHAMTON CITY SD</v>
          </cell>
          <cell r="F121" t="str">
            <v>Focus District</v>
          </cell>
          <cell r="G121" t="str">
            <v>ROS</v>
          </cell>
          <cell r="H121" t="str">
            <v>LEA</v>
          </cell>
          <cell r="I121" t="str">
            <v>Genesis Jackson</v>
          </cell>
        </row>
        <row r="122">
          <cell r="D122" t="str">
            <v>030200010002</v>
          </cell>
          <cell r="E122" t="str">
            <v>CALVIN COOLIDGE SCHOOL</v>
          </cell>
          <cell r="F122" t="str">
            <v>Focus</v>
          </cell>
          <cell r="G122" t="str">
            <v>ROS</v>
          </cell>
          <cell r="H122" t="str">
            <v>Public School</v>
          </cell>
          <cell r="I122" t="str">
            <v>Grants Management</v>
          </cell>
        </row>
        <row r="123">
          <cell r="D123" t="str">
            <v>030200010005</v>
          </cell>
          <cell r="E123" t="str">
            <v>BENJAMIN FRANKLIN ELEMENTARY SCHOOL</v>
          </cell>
          <cell r="F123" t="str">
            <v>Focus</v>
          </cell>
          <cell r="G123" t="str">
            <v>ROS</v>
          </cell>
          <cell r="H123" t="str">
            <v>Public School</v>
          </cell>
          <cell r="I123" t="str">
            <v>Grants Management</v>
          </cell>
        </row>
        <row r="124">
          <cell r="D124" t="str">
            <v>030200010008</v>
          </cell>
          <cell r="E124" t="str">
            <v>THOMAS JEFFERSON SCHOOL</v>
          </cell>
          <cell r="F124" t="str">
            <v>Focus</v>
          </cell>
          <cell r="G124" t="str">
            <v>ROS</v>
          </cell>
          <cell r="H124" t="str">
            <v>Public School</v>
          </cell>
          <cell r="I124" t="str">
            <v>Grants Management</v>
          </cell>
        </row>
        <row r="125">
          <cell r="D125" t="str">
            <v>030200010011</v>
          </cell>
          <cell r="E125" t="str">
            <v>MACARTHUR SCHOOL</v>
          </cell>
          <cell r="F125" t="str">
            <v>Focus</v>
          </cell>
          <cell r="G125" t="str">
            <v>ROS</v>
          </cell>
          <cell r="H125" t="str">
            <v>Public School</v>
          </cell>
          <cell r="I125" t="str">
            <v>Grants Management</v>
          </cell>
        </row>
        <row r="126">
          <cell r="D126" t="str">
            <v>030200010012</v>
          </cell>
          <cell r="E126" t="str">
            <v>THEODORE ROOSEVELT SCHOOL</v>
          </cell>
          <cell r="F126" t="str">
            <v>Focus</v>
          </cell>
          <cell r="G126" t="str">
            <v>ROS</v>
          </cell>
          <cell r="H126" t="str">
            <v>Public School</v>
          </cell>
          <cell r="I126" t="str">
            <v>Grants Management</v>
          </cell>
        </row>
        <row r="127">
          <cell r="D127" t="str">
            <v>030200010014</v>
          </cell>
          <cell r="E127" t="str">
            <v>WOODROW WILSON SCHOOL</v>
          </cell>
          <cell r="F127" t="str">
            <v>Focus</v>
          </cell>
          <cell r="G127" t="str">
            <v>ROS</v>
          </cell>
          <cell r="H127" t="str">
            <v>Public School</v>
          </cell>
          <cell r="I127" t="str">
            <v>Grants Management</v>
          </cell>
        </row>
        <row r="128">
          <cell r="D128" t="str">
            <v>030200010015</v>
          </cell>
          <cell r="E128" t="str">
            <v>EAST MIDDLE SCHOOL</v>
          </cell>
          <cell r="F128" t="str">
            <v>Focus</v>
          </cell>
          <cell r="G128" t="str">
            <v>ROS</v>
          </cell>
          <cell r="H128" t="str">
            <v>Public School</v>
          </cell>
          <cell r="I128" t="str">
            <v>Grants Management</v>
          </cell>
        </row>
        <row r="129">
          <cell r="D129" t="str">
            <v>030200010016</v>
          </cell>
          <cell r="E129" t="str">
            <v>WEST MIDDLE SCHOOL</v>
          </cell>
          <cell r="F129" t="str">
            <v>Focus</v>
          </cell>
          <cell r="G129" t="str">
            <v>ROS</v>
          </cell>
          <cell r="H129" t="str">
            <v>Public School</v>
          </cell>
          <cell r="I129" t="str">
            <v>Grants Management</v>
          </cell>
        </row>
        <row r="130">
          <cell r="D130" t="str">
            <v>030200010021</v>
          </cell>
          <cell r="E130" t="str">
            <v>BINGHAMTON HIGH SCHOOL</v>
          </cell>
          <cell r="F130" t="str">
            <v>Focus</v>
          </cell>
          <cell r="G130" t="str">
            <v>ROS</v>
          </cell>
          <cell r="H130" t="str">
            <v>Public School</v>
          </cell>
          <cell r="I130" t="str">
            <v>Grants Management</v>
          </cell>
        </row>
        <row r="131">
          <cell r="D131" t="str">
            <v>030200010022</v>
          </cell>
          <cell r="E131" t="str">
            <v>HORACE MANN SCHOOL</v>
          </cell>
          <cell r="F131" t="str">
            <v>Focus</v>
          </cell>
          <cell r="G131" t="str">
            <v>ROS</v>
          </cell>
          <cell r="H131" t="str">
            <v>Public School</v>
          </cell>
          <cell r="I131" t="str">
            <v>Grants Management</v>
          </cell>
        </row>
        <row r="132">
          <cell r="D132" t="str">
            <v>030501040000</v>
          </cell>
          <cell r="E132" t="str">
            <v>HARPURSVILLE CSD</v>
          </cell>
          <cell r="F132" t="str">
            <v>Good Standing</v>
          </cell>
          <cell r="G132" t="str">
            <v>ROS</v>
          </cell>
          <cell r="H132" t="str">
            <v>LEA</v>
          </cell>
          <cell r="I132" t="str">
            <v>Grants Management</v>
          </cell>
        </row>
        <row r="133">
          <cell r="D133" t="str">
            <v>030501040001</v>
          </cell>
          <cell r="E133" t="str">
            <v>W A OLMSTED ELEMENTARY SCHOOL</v>
          </cell>
          <cell r="F133" t="str">
            <v>Local Assistance Plan</v>
          </cell>
          <cell r="G133" t="str">
            <v>ROS</v>
          </cell>
          <cell r="H133" t="str">
            <v>Public School</v>
          </cell>
          <cell r="I133" t="str">
            <v>Grants Management</v>
          </cell>
        </row>
        <row r="134">
          <cell r="D134" t="str">
            <v>030501040003</v>
          </cell>
          <cell r="E134" t="str">
            <v>HARPURSVILLE JUNIOR-SENIOR HIGH SCH</v>
          </cell>
          <cell r="F134" t="str">
            <v>Good Standing</v>
          </cell>
          <cell r="G134" t="str">
            <v>ROS</v>
          </cell>
          <cell r="H134" t="str">
            <v>Public School</v>
          </cell>
          <cell r="I134" t="str">
            <v>Grants Management</v>
          </cell>
        </row>
        <row r="135">
          <cell r="D135" t="str">
            <v>030601060000</v>
          </cell>
          <cell r="E135" t="str">
            <v>SUSQUEHANNA VALLEY CSD</v>
          </cell>
          <cell r="F135" t="str">
            <v>Good Standing</v>
          </cell>
          <cell r="G135" t="str">
            <v>ROS</v>
          </cell>
          <cell r="H135" t="str">
            <v>LEA</v>
          </cell>
          <cell r="I135" t="str">
            <v>Grants Management</v>
          </cell>
        </row>
        <row r="136">
          <cell r="D136" t="str">
            <v>030601060001</v>
          </cell>
          <cell r="E136" t="str">
            <v>BROOKSIDE ELEMENTARY SCHOOL</v>
          </cell>
          <cell r="F136" t="str">
            <v>Good Standing</v>
          </cell>
          <cell r="G136" t="str">
            <v>ROS</v>
          </cell>
          <cell r="H136" t="str">
            <v>Public School</v>
          </cell>
          <cell r="I136" t="str">
            <v>Grants Management</v>
          </cell>
        </row>
        <row r="137">
          <cell r="D137" t="str">
            <v>030601060004</v>
          </cell>
          <cell r="E137" t="str">
            <v>F P DONNELLY SCHOOL</v>
          </cell>
          <cell r="F137" t="str">
            <v>Good Standing</v>
          </cell>
          <cell r="G137" t="str">
            <v>ROS</v>
          </cell>
          <cell r="H137" t="str">
            <v>Public School</v>
          </cell>
          <cell r="I137" t="str">
            <v>Grants Management</v>
          </cell>
        </row>
        <row r="138">
          <cell r="D138" t="str">
            <v>030601060005</v>
          </cell>
          <cell r="E138" t="str">
            <v>RICHARD T STANK MIDDLE SCHOOL</v>
          </cell>
          <cell r="F138" t="str">
            <v>Good Standing</v>
          </cell>
          <cell r="G138" t="str">
            <v>ROS</v>
          </cell>
          <cell r="H138" t="str">
            <v>Public School</v>
          </cell>
          <cell r="I138" t="str">
            <v>Grants Management</v>
          </cell>
        </row>
        <row r="139">
          <cell r="D139" t="str">
            <v>030601060006</v>
          </cell>
          <cell r="E139" t="str">
            <v>SUSQUEHANNA VALLEY SENIOR HIGH SCH</v>
          </cell>
          <cell r="F139" t="str">
            <v>Good Standing</v>
          </cell>
          <cell r="G139" t="str">
            <v>ROS</v>
          </cell>
          <cell r="H139" t="str">
            <v>Public School</v>
          </cell>
          <cell r="I139" t="str">
            <v>Grants Management</v>
          </cell>
        </row>
        <row r="140">
          <cell r="D140" t="str">
            <v>030701060000</v>
          </cell>
          <cell r="E140" t="str">
            <v>CHENANGO VALLEY CSD</v>
          </cell>
          <cell r="F140" t="str">
            <v>Good Standing</v>
          </cell>
          <cell r="G140" t="str">
            <v>ROS</v>
          </cell>
          <cell r="H140" t="str">
            <v>LEA</v>
          </cell>
          <cell r="I140" t="str">
            <v>Grants Management</v>
          </cell>
        </row>
        <row r="141">
          <cell r="D141" t="str">
            <v>030701060001</v>
          </cell>
          <cell r="E141" t="str">
            <v xml:space="preserve">CHENANGO VALLEY HIGH SCHOOL </v>
          </cell>
          <cell r="F141" t="str">
            <v>Good Standing</v>
          </cell>
          <cell r="G141" t="str">
            <v>ROS</v>
          </cell>
          <cell r="H141" t="str">
            <v>Public School</v>
          </cell>
          <cell r="I141" t="str">
            <v>Grants Management</v>
          </cell>
        </row>
        <row r="142">
          <cell r="D142" t="str">
            <v>030701060003</v>
          </cell>
          <cell r="E142" t="str">
            <v>CHENANGO BRIDGE ELEMENTARY SCHOOL</v>
          </cell>
          <cell r="F142" t="str">
            <v>Local Assistance Plan</v>
          </cell>
          <cell r="G142" t="str">
            <v>ROS</v>
          </cell>
          <cell r="H142" t="str">
            <v>Public School</v>
          </cell>
          <cell r="I142" t="str">
            <v>Grants Management</v>
          </cell>
        </row>
        <row r="143">
          <cell r="D143" t="str">
            <v>030701060004</v>
          </cell>
          <cell r="E143" t="str">
            <v>PORT DICKINSON ELEMENTARY SCHOOL</v>
          </cell>
          <cell r="F143" t="str">
            <v>Good Standing</v>
          </cell>
          <cell r="G143" t="str">
            <v>ROS</v>
          </cell>
          <cell r="H143" t="str">
            <v>Public School</v>
          </cell>
          <cell r="I143" t="str">
            <v>Grants Management</v>
          </cell>
        </row>
        <row r="144">
          <cell r="D144" t="str">
            <v>030701060005</v>
          </cell>
          <cell r="E144" t="str">
            <v>CHENANGO VALLEY MIDDLE SCHOOL</v>
          </cell>
          <cell r="F144" t="str">
            <v>Good Standing</v>
          </cell>
          <cell r="G144" t="str">
            <v>ROS</v>
          </cell>
          <cell r="H144" t="str">
            <v>Public School</v>
          </cell>
          <cell r="I144" t="str">
            <v>Grants Management</v>
          </cell>
        </row>
        <row r="145">
          <cell r="D145" t="str">
            <v>031101060000</v>
          </cell>
          <cell r="E145" t="str">
            <v>MAINE-ENDWELL CSD</v>
          </cell>
          <cell r="F145" t="str">
            <v>Good Standing</v>
          </cell>
          <cell r="G145" t="str">
            <v>ROS</v>
          </cell>
          <cell r="H145" t="str">
            <v>LEA</v>
          </cell>
          <cell r="I145" t="str">
            <v>Grants Management</v>
          </cell>
        </row>
        <row r="146">
          <cell r="D146" t="str">
            <v>031101060003</v>
          </cell>
          <cell r="E146" t="str">
            <v>HOMER BRINK SCHOOL</v>
          </cell>
          <cell r="F146" t="str">
            <v>Good Standing</v>
          </cell>
          <cell r="G146" t="str">
            <v>ROS</v>
          </cell>
          <cell r="H146" t="str">
            <v>Public School</v>
          </cell>
          <cell r="I146" t="str">
            <v>Grants Management</v>
          </cell>
        </row>
        <row r="147">
          <cell r="D147" t="str">
            <v>031101060004</v>
          </cell>
          <cell r="E147" t="str">
            <v>MAINE MEMORIAL SCHOOL</v>
          </cell>
          <cell r="F147" t="str">
            <v>Local Assistance Plan</v>
          </cell>
          <cell r="G147" t="str">
            <v>ROS</v>
          </cell>
          <cell r="H147" t="str">
            <v>Public School</v>
          </cell>
          <cell r="I147" t="str">
            <v>Grants Management</v>
          </cell>
        </row>
        <row r="148">
          <cell r="D148" t="str">
            <v>031101060005</v>
          </cell>
          <cell r="E148" t="str">
            <v>MAINE-ENDWELL MIDDLE SCHOOL</v>
          </cell>
          <cell r="F148" t="str">
            <v>Good Standing</v>
          </cell>
          <cell r="G148" t="str">
            <v>ROS</v>
          </cell>
          <cell r="H148" t="str">
            <v>Public School</v>
          </cell>
          <cell r="I148" t="str">
            <v>Grants Management</v>
          </cell>
        </row>
        <row r="149">
          <cell r="D149" t="str">
            <v>031101060006</v>
          </cell>
          <cell r="E149" t="str">
            <v>MAINE-ENDWELL SENIOR HIGH SCHOOL</v>
          </cell>
          <cell r="F149" t="str">
            <v>Good Standing</v>
          </cell>
          <cell r="G149" t="str">
            <v>ROS</v>
          </cell>
          <cell r="H149" t="str">
            <v>Public School</v>
          </cell>
          <cell r="I149" t="str">
            <v>Grants Management</v>
          </cell>
        </row>
        <row r="150">
          <cell r="D150" t="str">
            <v>031301040000</v>
          </cell>
          <cell r="E150" t="str">
            <v>DEPOSIT CSD</v>
          </cell>
          <cell r="F150" t="str">
            <v>Good Standing</v>
          </cell>
          <cell r="G150" t="str">
            <v>ROS</v>
          </cell>
          <cell r="H150" t="str">
            <v>LEA</v>
          </cell>
          <cell r="I150" t="str">
            <v>Grants Management</v>
          </cell>
        </row>
        <row r="151">
          <cell r="D151" t="str">
            <v>031301040002</v>
          </cell>
          <cell r="E151" t="str">
            <v>DEPOSIT ELEMENTARY SCHOOL</v>
          </cell>
          <cell r="F151" t="str">
            <v>Good Standing</v>
          </cell>
          <cell r="G151" t="str">
            <v>ROS</v>
          </cell>
          <cell r="H151" t="str">
            <v>Public School</v>
          </cell>
          <cell r="I151" t="str">
            <v>Grants Management</v>
          </cell>
        </row>
        <row r="152">
          <cell r="D152" t="str">
            <v>031301040003</v>
          </cell>
          <cell r="E152" t="str">
            <v>DEPOSIT MIDDLE-SENIOR HIGH SCHOOL</v>
          </cell>
          <cell r="F152" t="str">
            <v>Good Standing</v>
          </cell>
          <cell r="G152" t="str">
            <v>ROS</v>
          </cell>
          <cell r="H152" t="str">
            <v>Public School</v>
          </cell>
          <cell r="I152" t="str">
            <v>Grants Management</v>
          </cell>
        </row>
        <row r="153">
          <cell r="D153" t="str">
            <v>031401060000</v>
          </cell>
          <cell r="E153" t="str">
            <v>WHITNEY POINT CSD</v>
          </cell>
          <cell r="F153" t="str">
            <v>Focus District</v>
          </cell>
          <cell r="G153" t="str">
            <v>ROS</v>
          </cell>
          <cell r="H153" t="str">
            <v>LEA</v>
          </cell>
          <cell r="I153" t="str">
            <v>Genesis Jackson</v>
          </cell>
        </row>
        <row r="154">
          <cell r="D154" t="str">
            <v>031401060002</v>
          </cell>
          <cell r="E154" t="str">
            <v>TIOUGHNIOGA RIVERSIDE ACADEMY</v>
          </cell>
          <cell r="F154" t="str">
            <v>Focus</v>
          </cell>
          <cell r="G154" t="str">
            <v>ROS</v>
          </cell>
          <cell r="H154" t="str">
            <v>Public School</v>
          </cell>
          <cell r="I154" t="str">
            <v>Grants Management</v>
          </cell>
        </row>
        <row r="155">
          <cell r="D155" t="str">
            <v>031401060004</v>
          </cell>
          <cell r="E155" t="str">
            <v>WHITNEY POINT SENIOR HIGH SCHOOL</v>
          </cell>
          <cell r="F155" t="str">
            <v>Good Standing</v>
          </cell>
          <cell r="G155" t="str">
            <v>ROS</v>
          </cell>
          <cell r="H155" t="str">
            <v>Public School</v>
          </cell>
          <cell r="I155" t="str">
            <v>Grants Management</v>
          </cell>
        </row>
        <row r="156">
          <cell r="D156" t="str">
            <v>031401060005</v>
          </cell>
          <cell r="E156" t="str">
            <v>CARYL E ADAMS PRIMARY SCHOOL</v>
          </cell>
          <cell r="F156" t="str">
            <v>Local Assistance Plan</v>
          </cell>
          <cell r="G156" t="str">
            <v>ROS</v>
          </cell>
          <cell r="H156" t="str">
            <v>Public School</v>
          </cell>
          <cell r="I156" t="str">
            <v>Grants Management</v>
          </cell>
        </row>
        <row r="157">
          <cell r="D157" t="str">
            <v>031501060000</v>
          </cell>
          <cell r="E157" t="str">
            <v>UNION-ENDICOTT CSD</v>
          </cell>
          <cell r="F157" t="str">
            <v>Good Standing</v>
          </cell>
          <cell r="G157" t="str">
            <v>ROS</v>
          </cell>
          <cell r="H157" t="str">
            <v>LEA</v>
          </cell>
          <cell r="I157" t="str">
            <v>Grants Management</v>
          </cell>
        </row>
        <row r="158">
          <cell r="D158" t="str">
            <v>031501060001</v>
          </cell>
          <cell r="E158" t="str">
            <v>CHARLES F JOHNSON JR ELEMENTARY SCH</v>
          </cell>
          <cell r="F158" t="str">
            <v>Good Standing</v>
          </cell>
          <cell r="G158" t="str">
            <v>ROS</v>
          </cell>
          <cell r="H158" t="str">
            <v>Public School</v>
          </cell>
          <cell r="I158" t="str">
            <v>Grants Management</v>
          </cell>
        </row>
        <row r="159">
          <cell r="D159" t="str">
            <v>031501060002</v>
          </cell>
          <cell r="E159" t="str">
            <v>GEORGE F JOHNSON ELEMENTARY SCHOOL</v>
          </cell>
          <cell r="F159" t="str">
            <v>Local Assistance Plan</v>
          </cell>
          <cell r="G159" t="str">
            <v>ROS</v>
          </cell>
          <cell r="H159" t="str">
            <v>Public School</v>
          </cell>
          <cell r="I159" t="str">
            <v>Grants Management</v>
          </cell>
        </row>
        <row r="160">
          <cell r="D160" t="str">
            <v>031501060009</v>
          </cell>
          <cell r="E160" t="str">
            <v>JENNIE F SNAPP MIDDLE SCHOOL</v>
          </cell>
          <cell r="F160" t="str">
            <v>Good Standing</v>
          </cell>
          <cell r="G160" t="str">
            <v>ROS</v>
          </cell>
          <cell r="H160" t="str">
            <v>Public School</v>
          </cell>
          <cell r="I160" t="str">
            <v>Grants Management</v>
          </cell>
        </row>
        <row r="161">
          <cell r="D161" t="str">
            <v>031501060012</v>
          </cell>
          <cell r="E161" t="str">
            <v>UNION-ENDICOTT HIGH SCHOOL</v>
          </cell>
          <cell r="F161" t="str">
            <v>Good Standing</v>
          </cell>
          <cell r="G161" t="str">
            <v>ROS</v>
          </cell>
          <cell r="H161" t="str">
            <v>Public School</v>
          </cell>
          <cell r="I161" t="str">
            <v>Grants Management</v>
          </cell>
        </row>
        <row r="162">
          <cell r="D162" t="str">
            <v>031501060013</v>
          </cell>
          <cell r="E162" t="str">
            <v>THOMAS J WATSON SR ELEM SCHOOL</v>
          </cell>
          <cell r="F162" t="str">
            <v>Good Standing</v>
          </cell>
          <cell r="G162" t="str">
            <v>ROS</v>
          </cell>
          <cell r="H162" t="str">
            <v>Public School</v>
          </cell>
          <cell r="I162" t="str">
            <v>Grants Management</v>
          </cell>
        </row>
        <row r="163">
          <cell r="D163" t="str">
            <v>031501060014</v>
          </cell>
          <cell r="E163" t="str">
            <v>ANN G MCGUINNESS ELEMENTARY</v>
          </cell>
          <cell r="F163" t="str">
            <v>Good Standing</v>
          </cell>
          <cell r="G163" t="str">
            <v>ROS</v>
          </cell>
          <cell r="H163" t="str">
            <v>Public School</v>
          </cell>
          <cell r="I163" t="str">
            <v>Grants Management</v>
          </cell>
        </row>
        <row r="164">
          <cell r="D164" t="str">
            <v>031502060000</v>
          </cell>
          <cell r="E164" t="str">
            <v>JOHNSON CITY CSD</v>
          </cell>
          <cell r="F164" t="str">
            <v>Good Standing</v>
          </cell>
          <cell r="G164" t="str">
            <v>ROS</v>
          </cell>
          <cell r="H164" t="str">
            <v>LEA</v>
          </cell>
          <cell r="I164" t="str">
            <v>Grants Management</v>
          </cell>
        </row>
        <row r="165">
          <cell r="D165" t="str">
            <v>031502060001</v>
          </cell>
          <cell r="E165" t="str">
            <v>JOHNSON CITY ELEM/INTRMED SCHOOL</v>
          </cell>
          <cell r="F165" t="str">
            <v>Local Assistance Plan</v>
          </cell>
          <cell r="G165" t="str">
            <v>ROS</v>
          </cell>
          <cell r="H165" t="str">
            <v>Public School</v>
          </cell>
          <cell r="I165" t="str">
            <v>Grants Management</v>
          </cell>
        </row>
        <row r="166">
          <cell r="D166" t="str">
            <v>031502060003</v>
          </cell>
          <cell r="E166" t="str">
            <v>JOHNSON CITY ELEM/PRIMARY SCHOOL</v>
          </cell>
          <cell r="F166" t="str">
            <v>Good Standing</v>
          </cell>
          <cell r="G166" t="str">
            <v>ROS</v>
          </cell>
          <cell r="H166" t="str">
            <v>Public School</v>
          </cell>
          <cell r="I166" t="str">
            <v>Grants Management</v>
          </cell>
        </row>
        <row r="167">
          <cell r="D167" t="str">
            <v>031502060005</v>
          </cell>
          <cell r="E167" t="str">
            <v>JOHNSON CITY MIDDLE SCHOOL</v>
          </cell>
          <cell r="F167" t="str">
            <v>Good Standing</v>
          </cell>
          <cell r="G167" t="str">
            <v>ROS</v>
          </cell>
          <cell r="H167" t="str">
            <v>Public School</v>
          </cell>
          <cell r="I167" t="str">
            <v>Grants Management</v>
          </cell>
        </row>
        <row r="168">
          <cell r="D168" t="str">
            <v>031502060006</v>
          </cell>
          <cell r="E168" t="str">
            <v>JOHNSON CITY SENIOR HIGH SCHOOL</v>
          </cell>
          <cell r="F168" t="str">
            <v>Good Standing</v>
          </cell>
          <cell r="G168" t="str">
            <v>ROS</v>
          </cell>
          <cell r="H168" t="str">
            <v>Public School</v>
          </cell>
          <cell r="I168" t="str">
            <v>Grants Management</v>
          </cell>
        </row>
        <row r="169">
          <cell r="D169" t="str">
            <v>031601060000</v>
          </cell>
          <cell r="E169" t="str">
            <v>VESTAL CSD</v>
          </cell>
          <cell r="F169" t="str">
            <v>Good Standing</v>
          </cell>
          <cell r="G169" t="str">
            <v>ROS</v>
          </cell>
          <cell r="H169" t="str">
            <v>LEA</v>
          </cell>
          <cell r="I169" t="str">
            <v>Grants Management</v>
          </cell>
        </row>
        <row r="170">
          <cell r="D170" t="str">
            <v>031601060021</v>
          </cell>
          <cell r="E170" t="str">
            <v>AFRICAN ROAD ELEMENTARY SCHOOL</v>
          </cell>
          <cell r="F170" t="str">
            <v>Good Standing</v>
          </cell>
          <cell r="G170" t="str">
            <v>ROS</v>
          </cell>
          <cell r="H170" t="str">
            <v>Public School</v>
          </cell>
          <cell r="I170" t="str">
            <v>Grants Management</v>
          </cell>
        </row>
        <row r="171">
          <cell r="D171" t="str">
            <v>031601060022</v>
          </cell>
          <cell r="E171" t="str">
            <v>CLAYTON AVENUE ELEMENTARY SCHOOL</v>
          </cell>
          <cell r="F171" t="str">
            <v>Good Standing</v>
          </cell>
          <cell r="G171" t="str">
            <v>ROS</v>
          </cell>
          <cell r="H171" t="str">
            <v>Public School</v>
          </cell>
          <cell r="I171" t="str">
            <v>Grants Management</v>
          </cell>
        </row>
        <row r="172">
          <cell r="D172" t="str">
            <v>031601060023</v>
          </cell>
          <cell r="E172" t="str">
            <v>GLENWOOD ELEMENTARY SCHOOL</v>
          </cell>
          <cell r="F172" t="str">
            <v>Good Standing</v>
          </cell>
          <cell r="G172" t="str">
            <v>ROS</v>
          </cell>
          <cell r="H172" t="str">
            <v>Public School</v>
          </cell>
          <cell r="I172" t="str">
            <v>Grants Management</v>
          </cell>
        </row>
        <row r="173">
          <cell r="D173" t="str">
            <v>031601060026</v>
          </cell>
          <cell r="E173" t="str">
            <v>TIOGA HILLS ELEMENTARY SCHOOL</v>
          </cell>
          <cell r="F173" t="str">
            <v>Good Standing</v>
          </cell>
          <cell r="G173" t="str">
            <v>ROS</v>
          </cell>
          <cell r="H173" t="str">
            <v>Public School</v>
          </cell>
          <cell r="I173" t="str">
            <v>Grants Management</v>
          </cell>
        </row>
        <row r="174">
          <cell r="D174" t="str">
            <v>031601060028</v>
          </cell>
          <cell r="E174" t="str">
            <v>VESTAL HILLS ELEMENTARY SCHOOL</v>
          </cell>
          <cell r="F174" t="str">
            <v>Good Standing</v>
          </cell>
          <cell r="G174" t="str">
            <v>ROS</v>
          </cell>
          <cell r="H174" t="str">
            <v>Public School</v>
          </cell>
          <cell r="I174" t="str">
            <v>Grants Management</v>
          </cell>
        </row>
        <row r="175">
          <cell r="D175" t="str">
            <v>031601060041</v>
          </cell>
          <cell r="E175" t="str">
            <v>VESTAL MIDDLE SCHOOL</v>
          </cell>
          <cell r="F175" t="str">
            <v>Good Standing</v>
          </cell>
          <cell r="G175" t="str">
            <v>ROS</v>
          </cell>
          <cell r="H175" t="str">
            <v>Public School</v>
          </cell>
          <cell r="I175" t="str">
            <v>Grants Management</v>
          </cell>
        </row>
        <row r="176">
          <cell r="D176" t="str">
            <v>031601060051</v>
          </cell>
          <cell r="E176" t="str">
            <v>VESTAL SENIOR HIGH SCHOOL</v>
          </cell>
          <cell r="F176" t="str">
            <v>Good Standing</v>
          </cell>
          <cell r="G176" t="str">
            <v>ROS</v>
          </cell>
          <cell r="H176" t="str">
            <v>Public School</v>
          </cell>
          <cell r="I176" t="str">
            <v>Grants Management</v>
          </cell>
        </row>
        <row r="177">
          <cell r="D177" t="str">
            <v>031701060000</v>
          </cell>
          <cell r="E177" t="str">
            <v>WINDSOR CSD</v>
          </cell>
          <cell r="F177" t="str">
            <v>Good Standing</v>
          </cell>
          <cell r="G177" t="str">
            <v>ROS</v>
          </cell>
          <cell r="H177" t="str">
            <v>LEA</v>
          </cell>
          <cell r="I177" t="str">
            <v>Grants Management</v>
          </cell>
        </row>
        <row r="178">
          <cell r="D178" t="str">
            <v>031701060002</v>
          </cell>
          <cell r="E178" t="str">
            <v>FLOYD BELL ELEMENTARY SCHOOL</v>
          </cell>
          <cell r="F178" t="str">
            <v>Good Standing</v>
          </cell>
          <cell r="G178" t="str">
            <v>ROS</v>
          </cell>
          <cell r="H178" t="str">
            <v>Public School</v>
          </cell>
          <cell r="I178" t="str">
            <v>Grants Management</v>
          </cell>
        </row>
        <row r="179">
          <cell r="D179" t="str">
            <v>031701060003</v>
          </cell>
          <cell r="E179" t="str">
            <v>C R WEEKS ELEMENTARY SCHOOL</v>
          </cell>
          <cell r="F179" t="str">
            <v>Good Standing</v>
          </cell>
          <cell r="G179" t="str">
            <v>ROS</v>
          </cell>
          <cell r="H179" t="str">
            <v>Public School</v>
          </cell>
          <cell r="I179" t="str">
            <v>Grants Management</v>
          </cell>
        </row>
        <row r="180">
          <cell r="D180" t="str">
            <v>031701060004</v>
          </cell>
          <cell r="E180" t="str">
            <v>A F PALMER ES / WINDSOR CENTRAL MS</v>
          </cell>
          <cell r="F180" t="str">
            <v>Good Standing</v>
          </cell>
          <cell r="G180" t="str">
            <v>ROS</v>
          </cell>
          <cell r="H180" t="str">
            <v>Public School</v>
          </cell>
          <cell r="I180" t="str">
            <v>Grants Management</v>
          </cell>
        </row>
        <row r="181">
          <cell r="D181" t="str">
            <v>031701060007</v>
          </cell>
          <cell r="E181" t="str">
            <v>WINDSOR CENTRAL HIGH SCHOOL</v>
          </cell>
          <cell r="F181" t="str">
            <v>Good Standing</v>
          </cell>
          <cell r="G181" t="str">
            <v>ROS</v>
          </cell>
          <cell r="H181" t="str">
            <v>Public School</v>
          </cell>
          <cell r="I181" t="str">
            <v>Grants Management</v>
          </cell>
        </row>
        <row r="182">
          <cell r="D182" t="str">
            <v>040204040000</v>
          </cell>
          <cell r="E182" t="str">
            <v>WEST VALLEY CSD</v>
          </cell>
          <cell r="F182" t="str">
            <v>Good Standing</v>
          </cell>
          <cell r="G182" t="str">
            <v>ROS</v>
          </cell>
          <cell r="H182" t="str">
            <v>LEA</v>
          </cell>
          <cell r="I182" t="str">
            <v>Grants Management</v>
          </cell>
        </row>
        <row r="183">
          <cell r="D183" t="str">
            <v>040204040001</v>
          </cell>
          <cell r="E183" t="str">
            <v>WEST VALLEY CENTRAL SCHOOL</v>
          </cell>
          <cell r="F183" t="str">
            <v>Good Standing</v>
          </cell>
          <cell r="G183" t="str">
            <v>ROS</v>
          </cell>
          <cell r="H183" t="str">
            <v>Public School</v>
          </cell>
          <cell r="I183" t="str">
            <v>Grants Management</v>
          </cell>
        </row>
        <row r="184">
          <cell r="D184" t="str">
            <v>040302060000</v>
          </cell>
          <cell r="E184" t="str">
            <v>ALLEGANY-LIMESTONE CSD</v>
          </cell>
          <cell r="F184" t="str">
            <v>Good Standing</v>
          </cell>
          <cell r="G184" t="str">
            <v>ROS</v>
          </cell>
          <cell r="H184" t="str">
            <v>LEA</v>
          </cell>
          <cell r="I184" t="str">
            <v>Grants Management</v>
          </cell>
        </row>
        <row r="185">
          <cell r="D185" t="str">
            <v>040302060001</v>
          </cell>
          <cell r="E185" t="str">
            <v>ALLEGANY-LIMESTONE HIGH SCHOOL</v>
          </cell>
          <cell r="F185" t="str">
            <v>Good Standing</v>
          </cell>
          <cell r="G185" t="str">
            <v>ROS</v>
          </cell>
          <cell r="H185" t="str">
            <v>Public School</v>
          </cell>
          <cell r="I185" t="str">
            <v>Grants Management</v>
          </cell>
        </row>
        <row r="186">
          <cell r="D186" t="str">
            <v>040302060002</v>
          </cell>
          <cell r="E186" t="str">
            <v>ALLEGANY-LIMESTONE ELEMENTARY</v>
          </cell>
          <cell r="F186" t="str">
            <v>Good Standing</v>
          </cell>
          <cell r="G186" t="str">
            <v>ROS</v>
          </cell>
          <cell r="H186" t="str">
            <v>Public School</v>
          </cell>
          <cell r="I186" t="str">
            <v>Grants Management</v>
          </cell>
        </row>
        <row r="187">
          <cell r="D187" t="str">
            <v>040302060004</v>
          </cell>
          <cell r="E187" t="str">
            <v>ALLEGANY-LIMESTONE MIDDLE SCHOOL</v>
          </cell>
          <cell r="F187" t="str">
            <v>Good Standing</v>
          </cell>
          <cell r="G187" t="str">
            <v>ROS</v>
          </cell>
          <cell r="H187" t="str">
            <v>Public School</v>
          </cell>
          <cell r="I187" t="str">
            <v>Grants Management</v>
          </cell>
        </row>
        <row r="188">
          <cell r="D188" t="str">
            <v>040901040000</v>
          </cell>
          <cell r="E188" t="str">
            <v>ELLICOTTVILLE CSD</v>
          </cell>
          <cell r="F188" t="str">
            <v>Good Standing</v>
          </cell>
          <cell r="G188" t="str">
            <v>ROS</v>
          </cell>
          <cell r="H188" t="str">
            <v>LEA</v>
          </cell>
          <cell r="I188" t="str">
            <v>Grants Management</v>
          </cell>
        </row>
        <row r="189">
          <cell r="D189" t="str">
            <v>040901040001</v>
          </cell>
          <cell r="E189" t="str">
            <v>ELLICOTTVILLE ELEMENTARY SCHOOL</v>
          </cell>
          <cell r="F189" t="str">
            <v>Good Standing</v>
          </cell>
          <cell r="G189" t="str">
            <v>ROS</v>
          </cell>
          <cell r="H189" t="str">
            <v>Public School</v>
          </cell>
          <cell r="I189" t="str">
            <v>Grants Management</v>
          </cell>
        </row>
        <row r="190">
          <cell r="D190" t="str">
            <v>040901040002</v>
          </cell>
          <cell r="E190" t="str">
            <v>ELLICOTTVILLE MIDDLE/HIGH SCHOOL</v>
          </cell>
          <cell r="F190" t="str">
            <v>Good Standing</v>
          </cell>
          <cell r="G190" t="str">
            <v>ROS</v>
          </cell>
          <cell r="H190" t="str">
            <v>Public School</v>
          </cell>
          <cell r="I190" t="str">
            <v>Grants Management</v>
          </cell>
        </row>
        <row r="191">
          <cell r="D191" t="str">
            <v>041101040000</v>
          </cell>
          <cell r="E191" t="str">
            <v>FRANKLINVILLE CSD</v>
          </cell>
          <cell r="F191" t="str">
            <v>Good Standing</v>
          </cell>
          <cell r="G191" t="str">
            <v>ROS</v>
          </cell>
          <cell r="H191" t="str">
            <v>LEA</v>
          </cell>
          <cell r="I191" t="str">
            <v>Grants Management</v>
          </cell>
        </row>
        <row r="192">
          <cell r="D192" t="str">
            <v>041101040002</v>
          </cell>
          <cell r="E192" t="str">
            <v>FRANKLINVILLE JUNIOR-SENIOR HIGH SCH</v>
          </cell>
          <cell r="F192" t="str">
            <v>Good Standing</v>
          </cell>
          <cell r="G192" t="str">
            <v>ROS</v>
          </cell>
          <cell r="H192" t="str">
            <v>Public School</v>
          </cell>
          <cell r="I192" t="str">
            <v>Grants Management</v>
          </cell>
        </row>
        <row r="193">
          <cell r="D193" t="str">
            <v>041101040003</v>
          </cell>
          <cell r="E193" t="str">
            <v>FRANKLINVILLE ELEMENTARY SCHOOL</v>
          </cell>
          <cell r="F193" t="str">
            <v>Good Standing</v>
          </cell>
          <cell r="G193" t="str">
            <v>ROS</v>
          </cell>
          <cell r="H193" t="str">
            <v>Public School</v>
          </cell>
          <cell r="I193" t="str">
            <v>Grants Management</v>
          </cell>
        </row>
        <row r="194">
          <cell r="D194" t="str">
            <v>041401040000</v>
          </cell>
          <cell r="E194" t="str">
            <v>HINSDALE CSD</v>
          </cell>
          <cell r="F194" t="str">
            <v>Good Standing</v>
          </cell>
          <cell r="G194" t="str">
            <v>ROS</v>
          </cell>
          <cell r="H194" t="str">
            <v>LEA</v>
          </cell>
          <cell r="I194" t="str">
            <v>Grants Management</v>
          </cell>
        </row>
        <row r="195">
          <cell r="D195" t="str">
            <v>041401040001</v>
          </cell>
          <cell r="E195" t="str">
            <v>HINSDALE CENTRAL SCHOOL</v>
          </cell>
          <cell r="F195" t="str">
            <v>Good Standing</v>
          </cell>
          <cell r="G195" t="str">
            <v>ROS</v>
          </cell>
          <cell r="H195" t="str">
            <v>Public School</v>
          </cell>
          <cell r="I195" t="str">
            <v>Grants Management</v>
          </cell>
        </row>
        <row r="196">
          <cell r="D196" t="str">
            <v>042302040000</v>
          </cell>
          <cell r="E196" t="str">
            <v>CATTARAUGUS-LITTLE VALLEY CSD</v>
          </cell>
          <cell r="F196" t="str">
            <v>Good Standing</v>
          </cell>
          <cell r="G196" t="str">
            <v>ROS</v>
          </cell>
          <cell r="H196" t="str">
            <v>LEA</v>
          </cell>
          <cell r="I196" t="str">
            <v>Grants Management</v>
          </cell>
        </row>
        <row r="197">
          <cell r="D197" t="str">
            <v>042302040002</v>
          </cell>
          <cell r="E197" t="str">
            <v>CATTARAUGUS-LITTLE VALLEY ELEMENTARY</v>
          </cell>
          <cell r="F197" t="str">
            <v>Good Standing</v>
          </cell>
          <cell r="G197" t="str">
            <v>ROS</v>
          </cell>
          <cell r="H197" t="str">
            <v>Public School</v>
          </cell>
          <cell r="I197" t="str">
            <v>Grants Management</v>
          </cell>
        </row>
        <row r="198">
          <cell r="D198" t="str">
            <v>042302040003</v>
          </cell>
          <cell r="E198" t="str">
            <v>CATTARAUGUS-LITTLE VALLEY HS</v>
          </cell>
          <cell r="F198" t="str">
            <v>Good Standing</v>
          </cell>
          <cell r="G198" t="str">
            <v>ROS</v>
          </cell>
          <cell r="H198" t="str">
            <v>Public School</v>
          </cell>
          <cell r="I198" t="str">
            <v>Grants Management</v>
          </cell>
        </row>
        <row r="199">
          <cell r="D199" t="str">
            <v>042302040004</v>
          </cell>
          <cell r="E199" t="str">
            <v>CATTARAUGUS-LITTLE VALLEY MIDDLE SCH</v>
          </cell>
          <cell r="F199" t="str">
            <v>Good Standing</v>
          </cell>
          <cell r="G199" t="str">
            <v>ROS</v>
          </cell>
          <cell r="H199" t="str">
            <v>Public School</v>
          </cell>
          <cell r="I199" t="str">
            <v>Grants Management</v>
          </cell>
        </row>
        <row r="200">
          <cell r="D200" t="str">
            <v>042400010000</v>
          </cell>
          <cell r="E200" t="str">
            <v>OLEAN CITY SD</v>
          </cell>
          <cell r="F200" t="str">
            <v>Focus District</v>
          </cell>
          <cell r="G200" t="str">
            <v>ROS</v>
          </cell>
          <cell r="H200" t="str">
            <v>LEA</v>
          </cell>
          <cell r="I200" t="str">
            <v>Melanie Faby</v>
          </cell>
        </row>
        <row r="201">
          <cell r="D201" t="str">
            <v>042400010002</v>
          </cell>
          <cell r="E201" t="str">
            <v>WASHINGTON WEST ELEMENTARY SCHOOL</v>
          </cell>
          <cell r="F201" t="str">
            <v>Good Standing</v>
          </cell>
          <cell r="G201" t="str">
            <v>ROS</v>
          </cell>
          <cell r="H201" t="str">
            <v>Public School</v>
          </cell>
          <cell r="I201" t="str">
            <v>Grants Management</v>
          </cell>
        </row>
        <row r="202">
          <cell r="D202" t="str">
            <v>042400010004</v>
          </cell>
          <cell r="E202" t="str">
            <v>EAST VIEW ELEMENTARY SCHOOL</v>
          </cell>
          <cell r="F202" t="str">
            <v>Good Standing</v>
          </cell>
          <cell r="G202" t="str">
            <v>ROS</v>
          </cell>
          <cell r="H202" t="str">
            <v>Public School</v>
          </cell>
          <cell r="I202" t="str">
            <v>Grants Management</v>
          </cell>
        </row>
        <row r="203">
          <cell r="D203" t="str">
            <v>042400010013</v>
          </cell>
          <cell r="E203" t="str">
            <v>OLEAN SENIOR HIGH SCHOOL</v>
          </cell>
          <cell r="F203" t="str">
            <v>Good Standing</v>
          </cell>
          <cell r="G203" t="str">
            <v>ROS</v>
          </cell>
          <cell r="H203" t="str">
            <v>Public School</v>
          </cell>
          <cell r="I203" t="str">
            <v>Grants Management</v>
          </cell>
        </row>
        <row r="204">
          <cell r="D204" t="str">
            <v>042400010016</v>
          </cell>
          <cell r="E204" t="str">
            <v>OLEAN INTERMEDIATE-MIDDLE SCHOOL</v>
          </cell>
          <cell r="F204" t="str">
            <v>Focus</v>
          </cell>
          <cell r="G204" t="str">
            <v>ROS</v>
          </cell>
          <cell r="H204" t="str">
            <v>Public School</v>
          </cell>
          <cell r="I204" t="str">
            <v>Grants Management</v>
          </cell>
        </row>
        <row r="205">
          <cell r="D205" t="str">
            <v>042801060000</v>
          </cell>
          <cell r="E205" t="str">
            <v>GOWANDA CSD</v>
          </cell>
          <cell r="F205" t="str">
            <v>Good Standing</v>
          </cell>
          <cell r="G205" t="str">
            <v>ROS</v>
          </cell>
          <cell r="H205" t="str">
            <v>LEA</v>
          </cell>
          <cell r="I205" t="str">
            <v>Grants Management</v>
          </cell>
        </row>
        <row r="206">
          <cell r="D206" t="str">
            <v>042801060001</v>
          </cell>
          <cell r="E206" t="str">
            <v>GOWANDA ELEMENTARY SCHOOL</v>
          </cell>
          <cell r="F206" t="str">
            <v>Good Standing</v>
          </cell>
          <cell r="G206" t="str">
            <v>ROS</v>
          </cell>
          <cell r="H206" t="str">
            <v>Public School</v>
          </cell>
          <cell r="I206" t="str">
            <v>Grants Management</v>
          </cell>
        </row>
        <row r="207">
          <cell r="D207" t="str">
            <v>042801060005</v>
          </cell>
          <cell r="E207" t="str">
            <v>GOWANDA MIDDLE SCHOOL</v>
          </cell>
          <cell r="F207" t="str">
            <v>Local Assistance Plan</v>
          </cell>
          <cell r="G207" t="str">
            <v>ROS</v>
          </cell>
          <cell r="H207" t="str">
            <v>Public School</v>
          </cell>
          <cell r="I207" t="str">
            <v>Grants Management</v>
          </cell>
        </row>
        <row r="208">
          <cell r="D208" t="str">
            <v>042801060006</v>
          </cell>
          <cell r="E208" t="str">
            <v>GOWANDA HIGH SCHOOL</v>
          </cell>
          <cell r="F208" t="str">
            <v>Good Standing</v>
          </cell>
          <cell r="G208" t="str">
            <v>ROS</v>
          </cell>
          <cell r="H208" t="str">
            <v>Public School</v>
          </cell>
          <cell r="I208" t="str">
            <v>Grants Management</v>
          </cell>
        </row>
        <row r="209">
          <cell r="D209" t="str">
            <v>042901040000</v>
          </cell>
          <cell r="E209" t="str">
            <v>PORTVILLE CSD</v>
          </cell>
          <cell r="F209" t="str">
            <v>Good Standing</v>
          </cell>
          <cell r="G209" t="str">
            <v>ROS</v>
          </cell>
          <cell r="H209" t="str">
            <v>LEA</v>
          </cell>
          <cell r="I209" t="str">
            <v>Grants Management</v>
          </cell>
        </row>
        <row r="210">
          <cell r="D210" t="str">
            <v>042901040001</v>
          </cell>
          <cell r="E210" t="str">
            <v>PORTVILLE ELEMENTARY SCHOOL</v>
          </cell>
          <cell r="F210" t="str">
            <v>Good Standing</v>
          </cell>
          <cell r="G210" t="str">
            <v>ROS</v>
          </cell>
          <cell r="H210" t="str">
            <v>Public School</v>
          </cell>
          <cell r="I210" t="str">
            <v>Grants Management</v>
          </cell>
        </row>
        <row r="211">
          <cell r="D211" t="str">
            <v>042901040002</v>
          </cell>
          <cell r="E211" t="str">
            <v>PORTVILLE JUNIOR-SENIOR HIGH SCHOOL</v>
          </cell>
          <cell r="F211" t="str">
            <v>Good Standing</v>
          </cell>
          <cell r="G211" t="str">
            <v>ROS</v>
          </cell>
          <cell r="H211" t="str">
            <v>Public School</v>
          </cell>
          <cell r="I211" t="str">
            <v>Grants Management</v>
          </cell>
        </row>
        <row r="212">
          <cell r="D212" t="str">
            <v>043001040000</v>
          </cell>
          <cell r="E212" t="str">
            <v>RANDOLPH CSD</v>
          </cell>
          <cell r="F212" t="str">
            <v>Good Standing</v>
          </cell>
          <cell r="G212" t="str">
            <v>ROS</v>
          </cell>
          <cell r="H212" t="str">
            <v>LEA</v>
          </cell>
          <cell r="I212" t="str">
            <v>Grants Management</v>
          </cell>
        </row>
        <row r="213">
          <cell r="D213" t="str">
            <v>043001040002</v>
          </cell>
          <cell r="E213" t="str">
            <v>RANDOLPH SENIOR HIGH SCHOOL</v>
          </cell>
          <cell r="F213" t="str">
            <v>Good Standing</v>
          </cell>
          <cell r="G213" t="str">
            <v>ROS</v>
          </cell>
          <cell r="H213" t="str">
            <v>Public School</v>
          </cell>
          <cell r="I213" t="str">
            <v>Grants Management</v>
          </cell>
        </row>
        <row r="214">
          <cell r="D214" t="str">
            <v>043001040003</v>
          </cell>
          <cell r="E214" t="str">
            <v>G N CHAPMAN ELEMENTARY SCHOOL</v>
          </cell>
          <cell r="F214" t="str">
            <v>Good Standing</v>
          </cell>
          <cell r="G214" t="str">
            <v>ROS</v>
          </cell>
          <cell r="H214" t="str">
            <v>Public School</v>
          </cell>
          <cell r="I214" t="str">
            <v>Grants Management</v>
          </cell>
        </row>
        <row r="215">
          <cell r="D215" t="str">
            <v>043011020000</v>
          </cell>
          <cell r="E215" t="str">
            <v>RANDOLPH ACAD UFSD</v>
          </cell>
          <cell r="F215" t="str">
            <v>Good Standing</v>
          </cell>
          <cell r="G215" t="str">
            <v>ROS</v>
          </cell>
          <cell r="H215" t="str">
            <v>Special Act</v>
          </cell>
          <cell r="I215" t="str">
            <v>Mary Russman</v>
          </cell>
        </row>
        <row r="216">
          <cell r="D216" t="str">
            <v>043011020001</v>
          </cell>
          <cell r="E216" t="str">
            <v>RANDOLPH ACADEMY</v>
          </cell>
          <cell r="F216" t="str">
            <v>Good Standing</v>
          </cell>
          <cell r="G216" t="str">
            <v>ROS</v>
          </cell>
          <cell r="H216" t="str">
            <v>Public School</v>
          </cell>
          <cell r="I216" t="str">
            <v>Grants Management</v>
          </cell>
        </row>
        <row r="217">
          <cell r="D217" t="str">
            <v>043011020002</v>
          </cell>
          <cell r="E217" t="str">
            <v>RANDOLPH ACADEMY-HOPEVALE CAMPUS</v>
          </cell>
          <cell r="F217" t="str">
            <v>Good Standing</v>
          </cell>
          <cell r="G217" t="str">
            <v>ROS</v>
          </cell>
          <cell r="H217" t="str">
            <v>Public School</v>
          </cell>
          <cell r="I217" t="str">
            <v>Grants Management</v>
          </cell>
        </row>
        <row r="218">
          <cell r="D218" t="str">
            <v>043200050000</v>
          </cell>
          <cell r="E218" t="str">
            <v>SALAMANCA CITY SD</v>
          </cell>
          <cell r="F218" t="str">
            <v>Good Standing</v>
          </cell>
          <cell r="G218" t="str">
            <v>ROS</v>
          </cell>
          <cell r="H218" t="str">
            <v>LEA</v>
          </cell>
          <cell r="I218" t="str">
            <v>Grants Management</v>
          </cell>
        </row>
        <row r="219">
          <cell r="D219" t="str">
            <v>043200050002</v>
          </cell>
          <cell r="E219" t="str">
            <v>SALAMANCA JUNIOR/SENIOR HIGH SCHOOL</v>
          </cell>
          <cell r="F219" t="str">
            <v>Local Assistance Plan</v>
          </cell>
          <cell r="G219" t="str">
            <v>ROS</v>
          </cell>
          <cell r="H219" t="str">
            <v>Public School</v>
          </cell>
          <cell r="I219" t="str">
            <v>Grants Management</v>
          </cell>
        </row>
        <row r="220">
          <cell r="D220" t="str">
            <v>043200050004</v>
          </cell>
          <cell r="E220" t="str">
            <v>PROSPECT ELEMENTARY SCHOOL</v>
          </cell>
          <cell r="F220" t="str">
            <v>Good Standing</v>
          </cell>
          <cell r="G220" t="str">
            <v>ROS</v>
          </cell>
          <cell r="H220" t="str">
            <v>Public School</v>
          </cell>
          <cell r="I220" t="str">
            <v>Grants Management</v>
          </cell>
        </row>
        <row r="221">
          <cell r="D221" t="str">
            <v>043200050005</v>
          </cell>
          <cell r="E221" t="str">
            <v>SENECA ELEMENTARY SCHOOL</v>
          </cell>
          <cell r="F221" t="str">
            <v>Good Standing</v>
          </cell>
          <cell r="G221" t="str">
            <v>ROS</v>
          </cell>
          <cell r="H221" t="str">
            <v>Public School</v>
          </cell>
          <cell r="I221" t="str">
            <v>Grants Management</v>
          </cell>
        </row>
        <row r="222">
          <cell r="D222" t="str">
            <v>043501060000</v>
          </cell>
          <cell r="E222" t="str">
            <v>YORKSHIRE-PIONEER CSD</v>
          </cell>
          <cell r="F222" t="str">
            <v>Good Standing</v>
          </cell>
          <cell r="G222" t="str">
            <v>ROS</v>
          </cell>
          <cell r="H222" t="str">
            <v>LEA</v>
          </cell>
          <cell r="I222" t="str">
            <v>Grants Management</v>
          </cell>
        </row>
        <row r="223">
          <cell r="D223" t="str">
            <v>043501060001</v>
          </cell>
          <cell r="E223" t="str">
            <v>DELEVAN ELEMENTARY SCHOOL</v>
          </cell>
          <cell r="F223" t="str">
            <v>Good Standing</v>
          </cell>
          <cell r="G223" t="str">
            <v>ROS</v>
          </cell>
          <cell r="H223" t="str">
            <v>Public School</v>
          </cell>
          <cell r="I223" t="str">
            <v>Grants Management</v>
          </cell>
        </row>
        <row r="224">
          <cell r="D224" t="str">
            <v>043501060004</v>
          </cell>
          <cell r="E224" t="str">
            <v>PIONEER MIDDLE SCHOOL</v>
          </cell>
          <cell r="F224" t="str">
            <v>Good Standing</v>
          </cell>
          <cell r="G224" t="str">
            <v>ROS</v>
          </cell>
          <cell r="H224" t="str">
            <v>Public School</v>
          </cell>
          <cell r="I224" t="str">
            <v>Grants Management</v>
          </cell>
        </row>
        <row r="225">
          <cell r="D225" t="str">
            <v>043501060005</v>
          </cell>
          <cell r="E225" t="str">
            <v>ARCADE ELEMENTARY SCHOOL</v>
          </cell>
          <cell r="F225" t="str">
            <v>Good Standing</v>
          </cell>
          <cell r="G225" t="str">
            <v>ROS</v>
          </cell>
          <cell r="H225" t="str">
            <v>Public School</v>
          </cell>
          <cell r="I225" t="str">
            <v>Grants Management</v>
          </cell>
        </row>
        <row r="226">
          <cell r="D226" t="str">
            <v>043501060006</v>
          </cell>
          <cell r="E226" t="str">
            <v>PIONEER SENIOR HIGH SCHOOL</v>
          </cell>
          <cell r="F226" t="str">
            <v>Good Standing</v>
          </cell>
          <cell r="G226" t="str">
            <v>ROS</v>
          </cell>
          <cell r="H226" t="str">
            <v>Public School</v>
          </cell>
          <cell r="I226" t="str">
            <v>Grants Management</v>
          </cell>
        </row>
        <row r="227">
          <cell r="D227" t="str">
            <v>050100010000</v>
          </cell>
          <cell r="E227" t="str">
            <v>AUBURN CITY SD</v>
          </cell>
          <cell r="F227" t="str">
            <v>Focus District</v>
          </cell>
          <cell r="G227" t="str">
            <v>ROS</v>
          </cell>
          <cell r="H227" t="str">
            <v>LEA</v>
          </cell>
          <cell r="I227" t="str">
            <v>Audrey Almela</v>
          </cell>
        </row>
        <row r="228">
          <cell r="D228" t="str">
            <v>050100010002</v>
          </cell>
          <cell r="E228" t="str">
            <v>CASEY PARK ELEMENTARY SCHOOL</v>
          </cell>
          <cell r="F228" t="str">
            <v>Focus</v>
          </cell>
          <cell r="G228" t="str">
            <v>ROS</v>
          </cell>
          <cell r="H228" t="str">
            <v>Public School</v>
          </cell>
          <cell r="I228" t="str">
            <v>Grants Management</v>
          </cell>
        </row>
        <row r="229">
          <cell r="D229" t="str">
            <v>050100010004</v>
          </cell>
          <cell r="E229" t="str">
            <v>GENESEE STREET ELEMENTARY SCHOOL</v>
          </cell>
          <cell r="F229" t="str">
            <v>Focus</v>
          </cell>
          <cell r="G229" t="str">
            <v>ROS</v>
          </cell>
          <cell r="H229" t="str">
            <v>Public School</v>
          </cell>
          <cell r="I229" t="str">
            <v>Grants Management</v>
          </cell>
        </row>
        <row r="230">
          <cell r="D230" t="str">
            <v>050100010005</v>
          </cell>
          <cell r="E230" t="str">
            <v>HERMAN AVENUE ELEMENTARY SCHOOL</v>
          </cell>
          <cell r="F230" t="str">
            <v>Focus</v>
          </cell>
          <cell r="G230" t="str">
            <v>ROS</v>
          </cell>
          <cell r="H230" t="str">
            <v>Public School</v>
          </cell>
          <cell r="I230" t="str">
            <v>Grants Management</v>
          </cell>
        </row>
        <row r="231">
          <cell r="D231" t="str">
            <v>050100010007</v>
          </cell>
          <cell r="E231" t="str">
            <v>OWASCO ELEMENTARY SCHOOL</v>
          </cell>
          <cell r="F231" t="str">
            <v>Focus</v>
          </cell>
          <cell r="G231" t="str">
            <v>ROS</v>
          </cell>
          <cell r="H231" t="str">
            <v>Public School</v>
          </cell>
          <cell r="I231" t="str">
            <v>Grants Management</v>
          </cell>
        </row>
        <row r="232">
          <cell r="D232" t="str">
            <v>050100010008</v>
          </cell>
          <cell r="E232" t="str">
            <v>WILLIAM H SEWARD ELEMENTARY SCHOOL</v>
          </cell>
          <cell r="F232" t="str">
            <v>Focus</v>
          </cell>
          <cell r="G232" t="str">
            <v>ROS</v>
          </cell>
          <cell r="H232" t="str">
            <v>Public School</v>
          </cell>
          <cell r="I232" t="str">
            <v>Grants Management</v>
          </cell>
        </row>
        <row r="233">
          <cell r="D233" t="str">
            <v>050100010009</v>
          </cell>
          <cell r="E233" t="str">
            <v>AUBURN JUNIOR HIGH SCHOOL</v>
          </cell>
          <cell r="F233" t="str">
            <v>Focus</v>
          </cell>
          <cell r="G233" t="str">
            <v>ROS</v>
          </cell>
          <cell r="H233" t="str">
            <v>Public School</v>
          </cell>
          <cell r="I233" t="str">
            <v>Grants Management</v>
          </cell>
        </row>
        <row r="234">
          <cell r="D234" t="str">
            <v>050100010013</v>
          </cell>
          <cell r="E234" t="str">
            <v>AUBURN HIGH SCHOOL</v>
          </cell>
          <cell r="F234" t="str">
            <v>Focus</v>
          </cell>
          <cell r="G234" t="str">
            <v>ROS</v>
          </cell>
          <cell r="H234" t="str">
            <v>Public School</v>
          </cell>
          <cell r="I234" t="str">
            <v>Grants Management</v>
          </cell>
        </row>
        <row r="235">
          <cell r="D235" t="str">
            <v>050301040000</v>
          </cell>
          <cell r="E235" t="str">
            <v>WEEDSPORT CSD</v>
          </cell>
          <cell r="F235" t="str">
            <v>Good Standing</v>
          </cell>
          <cell r="G235" t="str">
            <v>ROS</v>
          </cell>
          <cell r="H235" t="str">
            <v>LEA</v>
          </cell>
          <cell r="I235" t="str">
            <v>Grants Management</v>
          </cell>
        </row>
        <row r="236">
          <cell r="D236" t="str">
            <v>050301040002</v>
          </cell>
          <cell r="E236" t="str">
            <v>WEEDSPORT JUNIOR-SENIOR HIGH SCHOOL</v>
          </cell>
          <cell r="F236" t="str">
            <v>Good Standing</v>
          </cell>
          <cell r="G236" t="str">
            <v>ROS</v>
          </cell>
          <cell r="H236" t="str">
            <v>Public School</v>
          </cell>
          <cell r="I236" t="str">
            <v>Grants Management</v>
          </cell>
        </row>
        <row r="237">
          <cell r="D237" t="str">
            <v>050301040003</v>
          </cell>
          <cell r="E237" t="str">
            <v>WEEDSPORT ELEMENTARY SCHOOL</v>
          </cell>
          <cell r="F237" t="str">
            <v>Good Standing</v>
          </cell>
          <cell r="G237" t="str">
            <v>ROS</v>
          </cell>
          <cell r="H237" t="str">
            <v>Public School</v>
          </cell>
          <cell r="I237" t="str">
            <v>Grants Management</v>
          </cell>
        </row>
        <row r="238">
          <cell r="D238" t="str">
            <v>050401040000</v>
          </cell>
          <cell r="E238" t="str">
            <v>CATO-MERIDIAN CSD</v>
          </cell>
          <cell r="F238" t="str">
            <v>Good Standing</v>
          </cell>
          <cell r="G238" t="str">
            <v>ROS</v>
          </cell>
          <cell r="H238" t="str">
            <v>LEA</v>
          </cell>
          <cell r="I238" t="str">
            <v>Grants Management</v>
          </cell>
        </row>
        <row r="239">
          <cell r="D239" t="str">
            <v>050401040001</v>
          </cell>
          <cell r="E239" t="str">
            <v>CATO-MERIDIAN ELEMENTARY SCHOOL</v>
          </cell>
          <cell r="F239" t="str">
            <v>Good Standing</v>
          </cell>
          <cell r="G239" t="str">
            <v>ROS</v>
          </cell>
          <cell r="H239" t="str">
            <v>Public School</v>
          </cell>
          <cell r="I239" t="str">
            <v>Grants Management</v>
          </cell>
        </row>
        <row r="240">
          <cell r="D240" t="str">
            <v>050401040002</v>
          </cell>
          <cell r="E240" t="str">
            <v>CATO-MERIDIAN MIDDLE SCHOOL</v>
          </cell>
          <cell r="F240" t="str">
            <v>Good Standing</v>
          </cell>
          <cell r="G240" t="str">
            <v>ROS</v>
          </cell>
          <cell r="H240" t="str">
            <v>Public School</v>
          </cell>
          <cell r="I240" t="str">
            <v>Grants Management</v>
          </cell>
        </row>
        <row r="241">
          <cell r="D241" t="str">
            <v>050401040003</v>
          </cell>
          <cell r="E241" t="str">
            <v>CATO-MERIDIAN SENIOR HIGH SCHOOL</v>
          </cell>
          <cell r="F241" t="str">
            <v>Good Standing</v>
          </cell>
          <cell r="G241" t="str">
            <v>ROS</v>
          </cell>
          <cell r="H241" t="str">
            <v>Public School</v>
          </cell>
          <cell r="I241" t="str">
            <v>Grants Management</v>
          </cell>
        </row>
        <row r="242">
          <cell r="D242" t="str">
            <v>050701040000</v>
          </cell>
          <cell r="E242" t="str">
            <v>SOUTHERN CAYUGA CSD</v>
          </cell>
          <cell r="F242" t="str">
            <v>Good Standing</v>
          </cell>
          <cell r="G242" t="str">
            <v>ROS</v>
          </cell>
          <cell r="H242" t="str">
            <v>LEA</v>
          </cell>
          <cell r="I242" t="str">
            <v>Grants Management</v>
          </cell>
        </row>
        <row r="243">
          <cell r="D243" t="str">
            <v>050701040005</v>
          </cell>
          <cell r="E243" t="str">
            <v>SOUTHERN CAYUGA 7-12 SECONDARY SCH</v>
          </cell>
          <cell r="F243" t="str">
            <v>Good Standing</v>
          </cell>
          <cell r="G243" t="str">
            <v>ROS</v>
          </cell>
          <cell r="H243" t="str">
            <v>Public School</v>
          </cell>
          <cell r="I243" t="str">
            <v>Grants Management</v>
          </cell>
        </row>
        <row r="244">
          <cell r="D244" t="str">
            <v>050701040007</v>
          </cell>
          <cell r="E244" t="str">
            <v>SOUTHERN CAYUGA ELEMENTARY SCHOOL</v>
          </cell>
          <cell r="F244" t="str">
            <v>Good Standing</v>
          </cell>
          <cell r="G244" t="str">
            <v>ROS</v>
          </cell>
          <cell r="H244" t="str">
            <v>Public School</v>
          </cell>
          <cell r="I244" t="str">
            <v>Grants Management</v>
          </cell>
        </row>
        <row r="245">
          <cell r="D245" t="str">
            <v>051101040000</v>
          </cell>
          <cell r="E245" t="str">
            <v>PORT BYRON CSD</v>
          </cell>
          <cell r="F245" t="str">
            <v>Good Standing</v>
          </cell>
          <cell r="G245" t="str">
            <v>ROS</v>
          </cell>
          <cell r="H245" t="str">
            <v>LEA</v>
          </cell>
          <cell r="I245" t="str">
            <v>Grants Management</v>
          </cell>
        </row>
        <row r="246">
          <cell r="D246" t="str">
            <v>051101040001</v>
          </cell>
          <cell r="E246" t="str">
            <v>A A GATES ELEMENTARY SCHOOL</v>
          </cell>
          <cell r="F246" t="str">
            <v>Good Standing</v>
          </cell>
          <cell r="G246" t="str">
            <v>ROS</v>
          </cell>
          <cell r="H246" t="str">
            <v>Public School</v>
          </cell>
          <cell r="I246" t="str">
            <v>Grants Management</v>
          </cell>
        </row>
        <row r="247">
          <cell r="D247" t="str">
            <v>051101040004</v>
          </cell>
          <cell r="E247" t="str">
            <v>PORT BYRON SENIOR HIGH SCHOOL</v>
          </cell>
          <cell r="F247" t="str">
            <v>Good Standing</v>
          </cell>
          <cell r="G247" t="str">
            <v>ROS</v>
          </cell>
          <cell r="H247" t="str">
            <v>Public School</v>
          </cell>
          <cell r="I247" t="str">
            <v>Grants Management</v>
          </cell>
        </row>
        <row r="248">
          <cell r="D248" t="str">
            <v>051301040000</v>
          </cell>
          <cell r="E248" t="str">
            <v>MORAVIA CSD</v>
          </cell>
          <cell r="F248" t="str">
            <v>Good Standing</v>
          </cell>
          <cell r="G248" t="str">
            <v>ROS</v>
          </cell>
          <cell r="H248" t="str">
            <v>LEA</v>
          </cell>
          <cell r="I248" t="str">
            <v>Grants Management</v>
          </cell>
        </row>
        <row r="249">
          <cell r="D249" t="str">
            <v>051301040001</v>
          </cell>
          <cell r="E249" t="str">
            <v>MILLARD FILLMORE ELEMENTARY SCHOOL</v>
          </cell>
          <cell r="F249" t="str">
            <v>Good Standing</v>
          </cell>
          <cell r="G249" t="str">
            <v>ROS</v>
          </cell>
          <cell r="H249" t="str">
            <v>Public School</v>
          </cell>
          <cell r="I249" t="str">
            <v>Grants Management</v>
          </cell>
        </row>
        <row r="250">
          <cell r="D250" t="str">
            <v>051301040003</v>
          </cell>
          <cell r="E250" t="str">
            <v>MORAVIA JUNIOR-SENIOR HIGH SCHOOL</v>
          </cell>
          <cell r="F250" t="str">
            <v>Good Standing</v>
          </cell>
          <cell r="G250" t="str">
            <v>ROS</v>
          </cell>
          <cell r="H250" t="str">
            <v>Public School</v>
          </cell>
          <cell r="I250" t="str">
            <v>Grants Management</v>
          </cell>
        </row>
        <row r="251">
          <cell r="D251" t="str">
            <v>051901040000</v>
          </cell>
          <cell r="E251" t="str">
            <v>UNION SPRINGS CSD</v>
          </cell>
          <cell r="F251" t="str">
            <v>Good Standing</v>
          </cell>
          <cell r="G251" t="str">
            <v>ROS</v>
          </cell>
          <cell r="H251" t="str">
            <v>LEA</v>
          </cell>
          <cell r="I251" t="str">
            <v>Grants Management</v>
          </cell>
        </row>
        <row r="252">
          <cell r="D252" t="str">
            <v>051901040002</v>
          </cell>
          <cell r="E252" t="str">
            <v>ANDREW J SMITH ELEMENTARY SCHOOL</v>
          </cell>
          <cell r="F252" t="str">
            <v>Good Standing</v>
          </cell>
          <cell r="G252" t="str">
            <v>ROS</v>
          </cell>
          <cell r="H252" t="str">
            <v>Public School</v>
          </cell>
          <cell r="I252" t="str">
            <v>Grants Management</v>
          </cell>
        </row>
        <row r="253">
          <cell r="D253" t="str">
            <v>051901040003</v>
          </cell>
          <cell r="E253" t="str">
            <v>CAYUGA ELEMENTARY SCHOOL</v>
          </cell>
          <cell r="F253" t="str">
            <v>Good Standing</v>
          </cell>
          <cell r="G253" t="str">
            <v>ROS</v>
          </cell>
          <cell r="H253" t="str">
            <v>Public School</v>
          </cell>
          <cell r="I253" t="str">
            <v>Grants Management</v>
          </cell>
        </row>
        <row r="254">
          <cell r="D254" t="str">
            <v>051901040005</v>
          </cell>
          <cell r="E254" t="str">
            <v>UNION SPRINGS MIDDLE/HIGH SCHOOL</v>
          </cell>
          <cell r="F254" t="str">
            <v>Good Standing</v>
          </cell>
          <cell r="G254" t="str">
            <v>ROS</v>
          </cell>
          <cell r="H254" t="str">
            <v>Public School</v>
          </cell>
          <cell r="I254" t="str">
            <v>Grants Management</v>
          </cell>
        </row>
        <row r="255">
          <cell r="D255" t="str">
            <v>060201060000</v>
          </cell>
          <cell r="E255" t="str">
            <v>SOUTHWESTERN CSD AT JAMESTOWN</v>
          </cell>
          <cell r="F255" t="str">
            <v>Good Standing</v>
          </cell>
          <cell r="G255" t="str">
            <v>ROS</v>
          </cell>
          <cell r="H255" t="str">
            <v>LEA</v>
          </cell>
          <cell r="I255" t="str">
            <v>Grants Management</v>
          </cell>
        </row>
        <row r="256">
          <cell r="D256" t="str">
            <v>060201060003</v>
          </cell>
          <cell r="E256" t="str">
            <v>SOUTHWESTERN SENIOR HIGH SCHOOL</v>
          </cell>
          <cell r="F256" t="str">
            <v>Good Standing</v>
          </cell>
          <cell r="G256" t="str">
            <v>ROS</v>
          </cell>
          <cell r="H256" t="str">
            <v>Public School</v>
          </cell>
          <cell r="I256" t="str">
            <v>Grants Management</v>
          </cell>
        </row>
        <row r="257">
          <cell r="D257" t="str">
            <v>060201060006</v>
          </cell>
          <cell r="E257" t="str">
            <v>SOUTHWESTERN MIDDLE SCHOOL</v>
          </cell>
          <cell r="F257" t="str">
            <v>Good Standing</v>
          </cell>
          <cell r="G257" t="str">
            <v>ROS</v>
          </cell>
          <cell r="H257" t="str">
            <v>Public School</v>
          </cell>
          <cell r="I257" t="str">
            <v>Grants Management</v>
          </cell>
        </row>
        <row r="258">
          <cell r="D258" t="str">
            <v>060201060007</v>
          </cell>
          <cell r="E258" t="str">
            <v>SOUTHWESTERN ELEMENTARY SCHOOL</v>
          </cell>
          <cell r="F258" t="str">
            <v>Good Standing</v>
          </cell>
          <cell r="G258" t="str">
            <v>ROS</v>
          </cell>
          <cell r="H258" t="str">
            <v>Public School</v>
          </cell>
          <cell r="I258" t="str">
            <v>Grants Management</v>
          </cell>
        </row>
        <row r="259">
          <cell r="D259" t="str">
            <v>060301040000</v>
          </cell>
          <cell r="E259" t="str">
            <v>FREWSBURG CSD</v>
          </cell>
          <cell r="F259" t="str">
            <v>Good Standing</v>
          </cell>
          <cell r="G259" t="str">
            <v>ROS</v>
          </cell>
          <cell r="H259" t="str">
            <v>LEA</v>
          </cell>
          <cell r="I259" t="str">
            <v>Grants Management</v>
          </cell>
        </row>
        <row r="260">
          <cell r="D260" t="str">
            <v>060301040002</v>
          </cell>
          <cell r="E260" t="str">
            <v>ROBERT H JACKSON ELEMENTARY SCHOOL</v>
          </cell>
          <cell r="F260" t="str">
            <v>Good Standing</v>
          </cell>
          <cell r="G260" t="str">
            <v>ROS</v>
          </cell>
          <cell r="H260" t="str">
            <v>Public School</v>
          </cell>
          <cell r="I260" t="str">
            <v>Grants Management</v>
          </cell>
        </row>
        <row r="261">
          <cell r="D261" t="str">
            <v>060301040004</v>
          </cell>
          <cell r="E261" t="str">
            <v>FREWSBURG JUNIOR-SENIOR HIGH SCH</v>
          </cell>
          <cell r="F261" t="str">
            <v>Good Standing</v>
          </cell>
          <cell r="G261" t="str">
            <v>ROS</v>
          </cell>
          <cell r="H261" t="str">
            <v>Public School</v>
          </cell>
          <cell r="I261" t="str">
            <v>Grants Management</v>
          </cell>
        </row>
        <row r="262">
          <cell r="D262" t="str">
            <v>060401040000</v>
          </cell>
          <cell r="E262" t="str">
            <v>CASSADAGA VALLEY CSD</v>
          </cell>
          <cell r="F262" t="str">
            <v>Good Standing</v>
          </cell>
          <cell r="G262" t="str">
            <v>ROS</v>
          </cell>
          <cell r="H262" t="str">
            <v>LEA</v>
          </cell>
          <cell r="I262" t="str">
            <v>Grants Management</v>
          </cell>
        </row>
        <row r="263">
          <cell r="D263" t="str">
            <v>060401040003</v>
          </cell>
          <cell r="E263" t="str">
            <v>SINCLAIRVILLE ELEMENTARY SCHOOL</v>
          </cell>
          <cell r="F263" t="str">
            <v>Good Standing</v>
          </cell>
          <cell r="G263" t="str">
            <v>ROS</v>
          </cell>
          <cell r="H263" t="str">
            <v>Public School</v>
          </cell>
          <cell r="I263" t="str">
            <v>Grants Management</v>
          </cell>
        </row>
        <row r="264">
          <cell r="D264" t="str">
            <v>060401040006</v>
          </cell>
          <cell r="E264" t="str">
            <v>CASSADAGA VALLEY HIGH SCHOOL</v>
          </cell>
          <cell r="F264" t="str">
            <v>Local Assistance Plan</v>
          </cell>
          <cell r="G264" t="str">
            <v>ROS</v>
          </cell>
          <cell r="H264" t="str">
            <v>Public School</v>
          </cell>
          <cell r="I264" t="str">
            <v>Grants Management</v>
          </cell>
        </row>
        <row r="265">
          <cell r="D265" t="str">
            <v>060503040000</v>
          </cell>
          <cell r="E265" t="str">
            <v>CHAUTAUQUA LAKE CSD</v>
          </cell>
          <cell r="F265" t="str">
            <v>Good Standing</v>
          </cell>
          <cell r="G265" t="str">
            <v>ROS</v>
          </cell>
          <cell r="H265" t="str">
            <v>LEA</v>
          </cell>
          <cell r="I265" t="str">
            <v>Grants Management</v>
          </cell>
        </row>
        <row r="266">
          <cell r="D266" t="str">
            <v>060503040001</v>
          </cell>
          <cell r="E266" t="str">
            <v>CHAUTAUQUA LAKE SECONDARY SCHOOL</v>
          </cell>
          <cell r="F266" t="str">
            <v>Good Standing</v>
          </cell>
          <cell r="G266" t="str">
            <v>ROS</v>
          </cell>
          <cell r="H266" t="str">
            <v>Public School</v>
          </cell>
          <cell r="I266" t="str">
            <v>Grants Management</v>
          </cell>
        </row>
        <row r="267">
          <cell r="D267" t="str">
            <v>060503040002</v>
          </cell>
          <cell r="E267" t="str">
            <v>CHAUTAUQUA LAKE ELEMENTARY SCHOOL</v>
          </cell>
          <cell r="F267" t="str">
            <v>Good Standing</v>
          </cell>
          <cell r="G267" t="str">
            <v>ROS</v>
          </cell>
          <cell r="H267" t="str">
            <v>Public School</v>
          </cell>
          <cell r="I267" t="str">
            <v>Grants Management</v>
          </cell>
        </row>
        <row r="268">
          <cell r="D268" t="str">
            <v>060601040000</v>
          </cell>
          <cell r="E268" t="str">
            <v>PINE VALLEY CSD (SOUTH DAYTON)</v>
          </cell>
          <cell r="F268" t="str">
            <v>Good Standing</v>
          </cell>
          <cell r="G268" t="str">
            <v>ROS</v>
          </cell>
          <cell r="H268" t="str">
            <v>LEA</v>
          </cell>
          <cell r="I268" t="str">
            <v>Grants Management</v>
          </cell>
        </row>
        <row r="269">
          <cell r="D269" t="str">
            <v>060601040002</v>
          </cell>
          <cell r="E269" t="str">
            <v>PINE VALLEY ELEMENTARY SCHOOL</v>
          </cell>
          <cell r="F269" t="str">
            <v>Good Standing</v>
          </cell>
          <cell r="G269" t="str">
            <v>ROS</v>
          </cell>
          <cell r="H269" t="str">
            <v>Public School</v>
          </cell>
          <cell r="I269" t="str">
            <v>Grants Management</v>
          </cell>
        </row>
        <row r="270">
          <cell r="D270" t="str">
            <v>060601040003</v>
          </cell>
          <cell r="E270" t="str">
            <v>PINE VALLEY CENTRAL JR-SR HIGH SCH</v>
          </cell>
          <cell r="F270" t="str">
            <v>Good Standing</v>
          </cell>
          <cell r="G270" t="str">
            <v>ROS</v>
          </cell>
          <cell r="H270" t="str">
            <v>Public School</v>
          </cell>
          <cell r="I270" t="str">
            <v>Grants Management</v>
          </cell>
        </row>
        <row r="271">
          <cell r="D271" t="str">
            <v>060701040000</v>
          </cell>
          <cell r="E271" t="str">
            <v>CLYMER CSD</v>
          </cell>
          <cell r="F271" t="str">
            <v>Good Standing</v>
          </cell>
          <cell r="G271" t="str">
            <v>ROS</v>
          </cell>
          <cell r="H271" t="str">
            <v>LEA</v>
          </cell>
          <cell r="I271" t="str">
            <v>Grants Management</v>
          </cell>
        </row>
        <row r="272">
          <cell r="D272" t="str">
            <v>060701040003</v>
          </cell>
          <cell r="E272" t="str">
            <v>CLYMER CENTRAL SCHOOL</v>
          </cell>
          <cell r="F272" t="str">
            <v>Good Standing</v>
          </cell>
          <cell r="G272" t="str">
            <v>ROS</v>
          </cell>
          <cell r="H272" t="str">
            <v>Public School</v>
          </cell>
          <cell r="I272" t="str">
            <v>Grants Management</v>
          </cell>
        </row>
        <row r="273">
          <cell r="D273" t="str">
            <v>060800010000</v>
          </cell>
          <cell r="E273" t="str">
            <v>DUNKIRK CITY SD</v>
          </cell>
          <cell r="F273" t="str">
            <v>Focus District</v>
          </cell>
          <cell r="G273" t="str">
            <v>ROS</v>
          </cell>
          <cell r="H273" t="str">
            <v>LEA</v>
          </cell>
          <cell r="I273" t="str">
            <v>Laura Miller</v>
          </cell>
        </row>
        <row r="274">
          <cell r="D274" t="str">
            <v>060800010003</v>
          </cell>
          <cell r="E274" t="str">
            <v>SCHOOL 3</v>
          </cell>
          <cell r="F274" t="str">
            <v>Good Standing</v>
          </cell>
          <cell r="G274" t="str">
            <v>ROS</v>
          </cell>
          <cell r="H274" t="str">
            <v>Public School</v>
          </cell>
          <cell r="I274" t="str">
            <v>Grants Management</v>
          </cell>
        </row>
        <row r="275">
          <cell r="D275" t="str">
            <v>060800010004</v>
          </cell>
          <cell r="E275" t="str">
            <v>SCHOOL 4</v>
          </cell>
          <cell r="F275" t="str">
            <v>Good Standing</v>
          </cell>
          <cell r="G275" t="str">
            <v>ROS</v>
          </cell>
          <cell r="H275" t="str">
            <v>Public School</v>
          </cell>
          <cell r="I275" t="str">
            <v>Grants Management</v>
          </cell>
        </row>
        <row r="276">
          <cell r="D276" t="str">
            <v>060800010005</v>
          </cell>
          <cell r="E276" t="str">
            <v>SCHOOL 5</v>
          </cell>
          <cell r="F276" t="str">
            <v>Good Standing</v>
          </cell>
          <cell r="G276" t="str">
            <v>ROS</v>
          </cell>
          <cell r="H276" t="str">
            <v>Public School</v>
          </cell>
          <cell r="I276" t="str">
            <v>Grants Management</v>
          </cell>
        </row>
        <row r="277">
          <cell r="D277" t="str">
            <v>060800010007</v>
          </cell>
          <cell r="E277" t="str">
            <v>SCHOOL 7</v>
          </cell>
          <cell r="F277" t="str">
            <v>Local Assistance Plan</v>
          </cell>
          <cell r="G277" t="str">
            <v>ROS</v>
          </cell>
          <cell r="H277" t="str">
            <v>Public School</v>
          </cell>
          <cell r="I277" t="str">
            <v>Grants Management</v>
          </cell>
        </row>
        <row r="278">
          <cell r="D278" t="str">
            <v>060800010009</v>
          </cell>
          <cell r="E278" t="str">
            <v>DUNKIRK SENIOR HIGH SCHOOL</v>
          </cell>
          <cell r="F278" t="str">
            <v>Good Standing</v>
          </cell>
          <cell r="G278" t="str">
            <v>ROS</v>
          </cell>
          <cell r="H278" t="str">
            <v>Public School</v>
          </cell>
          <cell r="I278" t="str">
            <v>Grants Management</v>
          </cell>
        </row>
        <row r="279">
          <cell r="D279" t="str">
            <v>060800010010</v>
          </cell>
          <cell r="E279" t="str">
            <v>DUNKIRK MIDDLE SCHOOL</v>
          </cell>
          <cell r="F279" t="str">
            <v>Focus</v>
          </cell>
          <cell r="G279" t="str">
            <v>ROS</v>
          </cell>
          <cell r="H279" t="str">
            <v>Public School</v>
          </cell>
          <cell r="I279" t="str">
            <v>Grants Management</v>
          </cell>
        </row>
        <row r="280">
          <cell r="D280" t="str">
            <v>061001040000</v>
          </cell>
          <cell r="E280" t="str">
            <v>BEMUS POINT CSD</v>
          </cell>
          <cell r="F280" t="str">
            <v>Good Standing</v>
          </cell>
          <cell r="G280" t="str">
            <v>ROS</v>
          </cell>
          <cell r="H280" t="str">
            <v>LEA</v>
          </cell>
          <cell r="I280" t="str">
            <v>Grants Management</v>
          </cell>
        </row>
        <row r="281">
          <cell r="D281" t="str">
            <v>061001040001</v>
          </cell>
          <cell r="E281" t="str">
            <v>BEMUS POINT ELEMENTARY SCHOOL</v>
          </cell>
          <cell r="F281" t="str">
            <v>Good Standing</v>
          </cell>
          <cell r="G281" t="str">
            <v>ROS</v>
          </cell>
          <cell r="H281" t="str">
            <v>Public School</v>
          </cell>
          <cell r="I281" t="str">
            <v>Grants Management</v>
          </cell>
        </row>
        <row r="282">
          <cell r="D282" t="str">
            <v>061001040005</v>
          </cell>
          <cell r="E282" t="str">
            <v>MAPLE GROVE JUNIOR/SENIOR HIGH</v>
          </cell>
          <cell r="F282" t="str">
            <v>Good Standing</v>
          </cell>
          <cell r="G282" t="str">
            <v>ROS</v>
          </cell>
          <cell r="H282" t="str">
            <v>Public School</v>
          </cell>
          <cell r="I282" t="str">
            <v>Grants Management</v>
          </cell>
        </row>
        <row r="283">
          <cell r="D283" t="str">
            <v>061101040000</v>
          </cell>
          <cell r="E283" t="str">
            <v>FALCONER CSD</v>
          </cell>
          <cell r="F283" t="str">
            <v>Good Standing</v>
          </cell>
          <cell r="G283" t="str">
            <v>ROS</v>
          </cell>
          <cell r="H283" t="str">
            <v>LEA</v>
          </cell>
          <cell r="I283" t="str">
            <v>Grants Management</v>
          </cell>
        </row>
        <row r="284">
          <cell r="D284" t="str">
            <v>061101040001</v>
          </cell>
          <cell r="E284" t="str">
            <v>HARVEY C FENNER ELEMENTARY SCHOOL</v>
          </cell>
          <cell r="F284" t="str">
            <v>Good Standing</v>
          </cell>
          <cell r="G284" t="str">
            <v>ROS</v>
          </cell>
          <cell r="H284" t="str">
            <v>Public School</v>
          </cell>
          <cell r="I284" t="str">
            <v>Grants Management</v>
          </cell>
        </row>
        <row r="285">
          <cell r="D285" t="str">
            <v>061101040007</v>
          </cell>
          <cell r="E285" t="str">
            <v>FALCONER MIDDLE/HIGH SCHOOL</v>
          </cell>
          <cell r="F285" t="str">
            <v>Local Assistance Plan</v>
          </cell>
          <cell r="G285" t="str">
            <v>ROS</v>
          </cell>
          <cell r="H285" t="str">
            <v>Public School</v>
          </cell>
          <cell r="I285" t="str">
            <v>Grants Management</v>
          </cell>
        </row>
        <row r="286">
          <cell r="D286" t="str">
            <v>061101040009</v>
          </cell>
          <cell r="E286" t="str">
            <v>PAUL B D TEMPLE ELEMENTARY SCHOOL</v>
          </cell>
          <cell r="F286" t="str">
            <v>Good Standing</v>
          </cell>
          <cell r="G286" t="str">
            <v>ROS</v>
          </cell>
          <cell r="H286" t="str">
            <v>Public School</v>
          </cell>
          <cell r="I286" t="str">
            <v>Grants Management</v>
          </cell>
        </row>
        <row r="287">
          <cell r="D287" t="str">
            <v>061501040000</v>
          </cell>
          <cell r="E287" t="str">
            <v>SILVER CREEK CSD</v>
          </cell>
          <cell r="F287" t="str">
            <v>Good Standing</v>
          </cell>
          <cell r="G287" t="str">
            <v>ROS</v>
          </cell>
          <cell r="H287" t="str">
            <v>LEA</v>
          </cell>
          <cell r="I287" t="str">
            <v>Grants Management</v>
          </cell>
        </row>
        <row r="288">
          <cell r="D288" t="str">
            <v>061501040001</v>
          </cell>
          <cell r="E288" t="str">
            <v>SILVER CREEK HIGH SCHOOL</v>
          </cell>
          <cell r="F288" t="str">
            <v>Good Standing</v>
          </cell>
          <cell r="G288" t="str">
            <v>ROS</v>
          </cell>
          <cell r="H288" t="str">
            <v>Public School</v>
          </cell>
          <cell r="I288" t="str">
            <v>Grants Management</v>
          </cell>
        </row>
        <row r="289">
          <cell r="D289" t="str">
            <v>061501040002</v>
          </cell>
          <cell r="E289" t="str">
            <v>SILVER CREEK MIDDLE SCHOOL</v>
          </cell>
          <cell r="F289" t="str">
            <v>Good Standing</v>
          </cell>
          <cell r="G289" t="str">
            <v>ROS</v>
          </cell>
          <cell r="H289" t="str">
            <v>Public School</v>
          </cell>
          <cell r="I289" t="str">
            <v>Grants Management</v>
          </cell>
        </row>
        <row r="290">
          <cell r="D290" t="str">
            <v>061501040003</v>
          </cell>
          <cell r="E290" t="str">
            <v>SILVER CREEK ELEMENTARY SCHOOL</v>
          </cell>
          <cell r="F290" t="str">
            <v>Good Standing</v>
          </cell>
          <cell r="G290" t="str">
            <v>ROS</v>
          </cell>
          <cell r="H290" t="str">
            <v>Public School</v>
          </cell>
          <cell r="I290" t="str">
            <v>Grants Management</v>
          </cell>
        </row>
        <row r="291">
          <cell r="D291" t="str">
            <v>061503040000</v>
          </cell>
          <cell r="E291" t="str">
            <v>FORESTVILLE CSD</v>
          </cell>
          <cell r="F291" t="str">
            <v>Good Standing</v>
          </cell>
          <cell r="G291" t="str">
            <v>ROS</v>
          </cell>
          <cell r="H291" t="str">
            <v>LEA</v>
          </cell>
          <cell r="I291" t="str">
            <v>Grants Management</v>
          </cell>
        </row>
        <row r="292">
          <cell r="D292" t="str">
            <v>061503040002</v>
          </cell>
          <cell r="E292" t="str">
            <v>FORESTVILLE ELEMENTARY SCHOOL</v>
          </cell>
          <cell r="F292" t="str">
            <v>Good Standing</v>
          </cell>
          <cell r="G292" t="str">
            <v>ROS</v>
          </cell>
          <cell r="H292" t="str">
            <v>Public School</v>
          </cell>
          <cell r="I292" t="str">
            <v>Grants Management</v>
          </cell>
        </row>
        <row r="293">
          <cell r="D293" t="str">
            <v>061503040003</v>
          </cell>
          <cell r="E293" t="str">
            <v>FORESTVILLE CENTRAL HIGH SCHOOL</v>
          </cell>
          <cell r="F293" t="str">
            <v>Good Standing</v>
          </cell>
          <cell r="G293" t="str">
            <v>ROS</v>
          </cell>
          <cell r="H293" t="str">
            <v>Public School</v>
          </cell>
          <cell r="I293" t="str">
            <v>Grants Management</v>
          </cell>
        </row>
        <row r="294">
          <cell r="D294" t="str">
            <v>061601040000</v>
          </cell>
          <cell r="E294" t="str">
            <v>PANAMA CSD</v>
          </cell>
          <cell r="F294" t="str">
            <v>Good Standing</v>
          </cell>
          <cell r="G294" t="str">
            <v>ROS</v>
          </cell>
          <cell r="H294" t="str">
            <v>LEA</v>
          </cell>
          <cell r="I294" t="str">
            <v>Grants Management</v>
          </cell>
        </row>
        <row r="295">
          <cell r="D295" t="str">
            <v>061601040001</v>
          </cell>
          <cell r="E295" t="str">
            <v>PANAMA HIGH SCHOOL</v>
          </cell>
          <cell r="F295" t="str">
            <v>Good Standing</v>
          </cell>
          <cell r="G295" t="str">
            <v>ROS</v>
          </cell>
          <cell r="H295" t="str">
            <v>Public School</v>
          </cell>
          <cell r="I295" t="str">
            <v>Grants Management</v>
          </cell>
        </row>
        <row r="296">
          <cell r="D296" t="str">
            <v>061601040003</v>
          </cell>
          <cell r="E296" t="str">
            <v>PANAMA K-6 SCHOOL</v>
          </cell>
          <cell r="F296" t="str">
            <v>Good Standing</v>
          </cell>
          <cell r="G296" t="str">
            <v>ROS</v>
          </cell>
          <cell r="H296" t="str">
            <v>Public School</v>
          </cell>
          <cell r="I296" t="str">
            <v>Grants Management</v>
          </cell>
        </row>
        <row r="297">
          <cell r="D297" t="str">
            <v>061700010000</v>
          </cell>
          <cell r="E297" t="str">
            <v>JAMESTOWN CITY SD</v>
          </cell>
          <cell r="F297" t="str">
            <v>Focus District</v>
          </cell>
          <cell r="G297" t="str">
            <v>ROS</v>
          </cell>
          <cell r="H297" t="str">
            <v>LEA</v>
          </cell>
          <cell r="I297" t="str">
            <v>Jason Harmon</v>
          </cell>
        </row>
        <row r="298">
          <cell r="D298" t="str">
            <v>061700010001</v>
          </cell>
          <cell r="E298" t="str">
            <v>CARLYLE C RING ELEMENTARY SCHOOL</v>
          </cell>
          <cell r="F298" t="str">
            <v>Focus</v>
          </cell>
          <cell r="G298" t="str">
            <v>ROS</v>
          </cell>
          <cell r="H298" t="str">
            <v>Public School</v>
          </cell>
          <cell r="I298" t="str">
            <v>Grants Management</v>
          </cell>
        </row>
        <row r="299">
          <cell r="D299" t="str">
            <v>061700010003</v>
          </cell>
          <cell r="E299" t="str">
            <v>CLINTON V BUSH ELEMENTARY SCHOOL</v>
          </cell>
          <cell r="F299" t="str">
            <v>Focus</v>
          </cell>
          <cell r="G299" t="str">
            <v>ROS</v>
          </cell>
          <cell r="H299" t="str">
            <v>Public School</v>
          </cell>
          <cell r="I299" t="str">
            <v>Grants Management</v>
          </cell>
        </row>
        <row r="300">
          <cell r="D300" t="str">
            <v>061700010006</v>
          </cell>
          <cell r="E300" t="str">
            <v>PERSELL MIDDLE SCHOOL</v>
          </cell>
          <cell r="F300" t="str">
            <v>Focus</v>
          </cell>
          <cell r="G300" t="str">
            <v>ROS</v>
          </cell>
          <cell r="H300" t="str">
            <v>Public School</v>
          </cell>
          <cell r="I300" t="str">
            <v>Grants Management</v>
          </cell>
        </row>
        <row r="301">
          <cell r="D301" t="str">
            <v>061700010007</v>
          </cell>
          <cell r="E301" t="str">
            <v>MILTON J FLETCHER ELEMENTARY SCHOOL</v>
          </cell>
          <cell r="F301" t="str">
            <v>Focus</v>
          </cell>
          <cell r="G301" t="str">
            <v>ROS</v>
          </cell>
          <cell r="H301" t="str">
            <v>Public School</v>
          </cell>
          <cell r="I301" t="str">
            <v>Grants Management</v>
          </cell>
        </row>
        <row r="302">
          <cell r="D302" t="str">
            <v>061700010009</v>
          </cell>
          <cell r="E302" t="str">
            <v>SAMUEL G LOVE ELEMENTARY SCHOOL</v>
          </cell>
          <cell r="F302" t="str">
            <v>Focus</v>
          </cell>
          <cell r="G302" t="str">
            <v>ROS</v>
          </cell>
          <cell r="H302" t="str">
            <v>Public School</v>
          </cell>
          <cell r="I302" t="str">
            <v>Grants Management</v>
          </cell>
        </row>
        <row r="303">
          <cell r="D303" t="str">
            <v>061700010010</v>
          </cell>
          <cell r="E303" t="str">
            <v>THOMAS JEFFERSON MIDDLE SCHOOL</v>
          </cell>
          <cell r="F303" t="str">
            <v>Focus</v>
          </cell>
          <cell r="G303" t="str">
            <v>ROS</v>
          </cell>
          <cell r="H303" t="str">
            <v>Public School</v>
          </cell>
          <cell r="I303" t="str">
            <v>Grants Management</v>
          </cell>
        </row>
        <row r="304">
          <cell r="D304" t="str">
            <v>061700010011</v>
          </cell>
          <cell r="E304" t="str">
            <v>ABRAHAM LINCOLN ELEM SCHOOL</v>
          </cell>
          <cell r="F304" t="str">
            <v>Focus</v>
          </cell>
          <cell r="G304" t="str">
            <v>ROS</v>
          </cell>
          <cell r="H304" t="str">
            <v>Public School</v>
          </cell>
          <cell r="I304" t="str">
            <v>Grants Management</v>
          </cell>
        </row>
        <row r="305">
          <cell r="D305" t="str">
            <v>061700010012</v>
          </cell>
          <cell r="E305" t="str">
            <v>GEORGE WASHINGTON MIDDLE SCHOOL</v>
          </cell>
          <cell r="F305" t="str">
            <v>Focus</v>
          </cell>
          <cell r="G305" t="str">
            <v>ROS</v>
          </cell>
          <cell r="H305" t="str">
            <v>Public School</v>
          </cell>
          <cell r="I305" t="str">
            <v>Grants Management</v>
          </cell>
        </row>
        <row r="306">
          <cell r="D306" t="str">
            <v>061700010013</v>
          </cell>
          <cell r="E306" t="str">
            <v>JAMESTOWN HIGH SCHOOL</v>
          </cell>
          <cell r="F306" t="str">
            <v>Focus</v>
          </cell>
          <cell r="G306" t="str">
            <v>ROS</v>
          </cell>
          <cell r="H306" t="str">
            <v>Public School</v>
          </cell>
          <cell r="I306" t="str">
            <v>Grants Management</v>
          </cell>
        </row>
        <row r="307">
          <cell r="D307" t="str">
            <v>062201060000</v>
          </cell>
          <cell r="E307" t="str">
            <v>FREDONIA CSD</v>
          </cell>
          <cell r="F307" t="str">
            <v>Good Standing</v>
          </cell>
          <cell r="G307" t="str">
            <v>ROS</v>
          </cell>
          <cell r="H307" t="str">
            <v>LEA</v>
          </cell>
          <cell r="I307" t="str">
            <v>Grants Management</v>
          </cell>
        </row>
        <row r="308">
          <cell r="D308" t="str">
            <v>062201060001</v>
          </cell>
          <cell r="E308" t="str">
            <v>FREDONIA ELEMENTARY SCHOOL</v>
          </cell>
          <cell r="F308" t="str">
            <v>Good Standing</v>
          </cell>
          <cell r="G308" t="str">
            <v>ROS</v>
          </cell>
          <cell r="H308" t="str">
            <v>Public School</v>
          </cell>
          <cell r="I308" t="str">
            <v>Grants Management</v>
          </cell>
        </row>
        <row r="309">
          <cell r="D309" t="str">
            <v>062201060002</v>
          </cell>
          <cell r="E309" t="str">
            <v>FREDONIA MIDDLE SCHOOL</v>
          </cell>
          <cell r="F309" t="str">
            <v>Good Standing</v>
          </cell>
          <cell r="G309" t="str">
            <v>ROS</v>
          </cell>
          <cell r="H309" t="str">
            <v>Public School</v>
          </cell>
          <cell r="I309" t="str">
            <v>Grants Management</v>
          </cell>
        </row>
        <row r="310">
          <cell r="D310" t="str">
            <v>062201060003</v>
          </cell>
          <cell r="E310" t="str">
            <v>FREDONIA HIGH SCHOOL</v>
          </cell>
          <cell r="F310" t="str">
            <v>Good Standing</v>
          </cell>
          <cell r="G310" t="str">
            <v>ROS</v>
          </cell>
          <cell r="H310" t="str">
            <v>Public School</v>
          </cell>
          <cell r="I310" t="str">
            <v>Grants Management</v>
          </cell>
        </row>
        <row r="311">
          <cell r="D311" t="str">
            <v>062301040000</v>
          </cell>
          <cell r="E311" t="str">
            <v>BROCTON CSD</v>
          </cell>
          <cell r="F311" t="str">
            <v>Good Standing</v>
          </cell>
          <cell r="G311" t="str">
            <v>ROS</v>
          </cell>
          <cell r="H311" t="str">
            <v>LEA</v>
          </cell>
          <cell r="I311" t="str">
            <v>Grants Management</v>
          </cell>
        </row>
        <row r="312">
          <cell r="D312" t="str">
            <v>062301040002</v>
          </cell>
          <cell r="E312" t="str">
            <v>BROCTON ELEMENTARY SCHOOL</v>
          </cell>
          <cell r="F312" t="str">
            <v>Good Standing</v>
          </cell>
          <cell r="G312" t="str">
            <v>ROS</v>
          </cell>
          <cell r="H312" t="str">
            <v>Public School</v>
          </cell>
          <cell r="I312" t="str">
            <v>Grants Management</v>
          </cell>
        </row>
        <row r="313">
          <cell r="D313" t="str">
            <v>062301040003</v>
          </cell>
          <cell r="E313" t="str">
            <v>BROCTON MIDDLE HIGH SCHOOL</v>
          </cell>
          <cell r="F313" t="str">
            <v>Good Standing</v>
          </cell>
          <cell r="G313" t="str">
            <v>ROS</v>
          </cell>
          <cell r="H313" t="str">
            <v>Public School</v>
          </cell>
          <cell r="I313" t="str">
            <v>Grants Management</v>
          </cell>
        </row>
        <row r="314">
          <cell r="D314" t="str">
            <v>062401040000</v>
          </cell>
          <cell r="E314" t="str">
            <v>RIPLEY CSD</v>
          </cell>
          <cell r="F314" t="str">
            <v>Former Focus-Good Standing</v>
          </cell>
          <cell r="G314" t="str">
            <v>ROS</v>
          </cell>
          <cell r="H314" t="str">
            <v>LEA</v>
          </cell>
          <cell r="I314" t="str">
            <v>Audrey Almela</v>
          </cell>
        </row>
        <row r="315">
          <cell r="D315" t="str">
            <v>062401040001</v>
          </cell>
          <cell r="E315" t="str">
            <v>RIPLEY CENTRAL SCHOOL</v>
          </cell>
          <cell r="F315" t="str">
            <v>Good Standing</v>
          </cell>
          <cell r="G315" t="str">
            <v>ROS</v>
          </cell>
          <cell r="H315" t="str">
            <v>Public School</v>
          </cell>
          <cell r="I315" t="str">
            <v>Grants Management</v>
          </cell>
        </row>
        <row r="316">
          <cell r="D316" t="str">
            <v>062601040000</v>
          </cell>
          <cell r="E316" t="str">
            <v>SHERMAN CSD</v>
          </cell>
          <cell r="F316" t="str">
            <v>Good Standing</v>
          </cell>
          <cell r="G316" t="str">
            <v>ROS</v>
          </cell>
          <cell r="H316" t="str">
            <v>LEA</v>
          </cell>
          <cell r="I316" t="str">
            <v>Grants Management</v>
          </cell>
        </row>
        <row r="317">
          <cell r="D317" t="str">
            <v>062601040002</v>
          </cell>
          <cell r="E317" t="str">
            <v>SHERMAN ELEMENTARY SCHOOL</v>
          </cell>
          <cell r="F317" t="str">
            <v>Good Standing</v>
          </cell>
          <cell r="G317" t="str">
            <v>ROS</v>
          </cell>
          <cell r="H317" t="str">
            <v>Public School</v>
          </cell>
          <cell r="I317" t="str">
            <v>Grants Management</v>
          </cell>
        </row>
        <row r="318">
          <cell r="D318" t="str">
            <v>062601040003</v>
          </cell>
          <cell r="E318" t="str">
            <v>SHERMAN HIGH SCHOOL</v>
          </cell>
          <cell r="F318" t="str">
            <v>Good Standing</v>
          </cell>
          <cell r="G318" t="str">
            <v>ROS</v>
          </cell>
          <cell r="H318" t="str">
            <v>Public School</v>
          </cell>
          <cell r="I318" t="str">
            <v>Grants Management</v>
          </cell>
        </row>
        <row r="319">
          <cell r="D319" t="str">
            <v>062901040000</v>
          </cell>
          <cell r="E319" t="str">
            <v>WESTFIELD CSD</v>
          </cell>
          <cell r="F319" t="str">
            <v>Good Standing</v>
          </cell>
          <cell r="G319" t="str">
            <v>ROS</v>
          </cell>
          <cell r="H319" t="str">
            <v>LEA</v>
          </cell>
          <cell r="I319" t="str">
            <v>Grants Management</v>
          </cell>
        </row>
        <row r="320">
          <cell r="D320" t="str">
            <v>062901040001</v>
          </cell>
          <cell r="E320" t="str">
            <v>WESTFIELD ELEMENTARY SCHOOL</v>
          </cell>
          <cell r="F320" t="str">
            <v>Good Standing</v>
          </cell>
          <cell r="G320" t="str">
            <v>ROS</v>
          </cell>
          <cell r="H320" t="str">
            <v>Public School</v>
          </cell>
          <cell r="I320" t="str">
            <v>Grants Management</v>
          </cell>
        </row>
        <row r="321">
          <cell r="D321" t="str">
            <v>062901040002</v>
          </cell>
          <cell r="E321" t="str">
            <v>WESTFIELD HIGH SCHOOL</v>
          </cell>
          <cell r="F321" t="str">
            <v>Good Standing</v>
          </cell>
          <cell r="G321" t="str">
            <v>ROS</v>
          </cell>
          <cell r="H321" t="str">
            <v>Public School</v>
          </cell>
          <cell r="I321" t="str">
            <v>Grants Management</v>
          </cell>
        </row>
        <row r="322">
          <cell r="D322" t="str">
            <v>062901040004</v>
          </cell>
          <cell r="E322" t="str">
            <v>WESTFIELD MIDDLE SCHOOL</v>
          </cell>
          <cell r="F322" t="str">
            <v>Good Standing</v>
          </cell>
          <cell r="G322" t="str">
            <v>ROS</v>
          </cell>
          <cell r="H322" t="str">
            <v>Public School</v>
          </cell>
          <cell r="I322" t="str">
            <v>Grants Management</v>
          </cell>
        </row>
        <row r="323">
          <cell r="D323" t="str">
            <v>070600010000</v>
          </cell>
          <cell r="E323" t="str">
            <v>ELMIRA CITY SD</v>
          </cell>
          <cell r="F323" t="str">
            <v>Focus District</v>
          </cell>
          <cell r="G323" t="str">
            <v>ROS</v>
          </cell>
          <cell r="H323" t="str">
            <v>LEA</v>
          </cell>
          <cell r="I323" t="str">
            <v>Ann Defiglio</v>
          </cell>
        </row>
        <row r="324">
          <cell r="D324" t="str">
            <v>070600010006</v>
          </cell>
          <cell r="E324" t="str">
            <v xml:space="preserve">DIVEN SCHOOL </v>
          </cell>
          <cell r="F324" t="str">
            <v>Good Standing</v>
          </cell>
          <cell r="G324" t="str">
            <v>ROS</v>
          </cell>
          <cell r="H324" t="str">
            <v>Public School</v>
          </cell>
          <cell r="I324" t="str">
            <v>Grants Management</v>
          </cell>
        </row>
        <row r="325">
          <cell r="D325" t="str">
            <v>070600010007</v>
          </cell>
          <cell r="E325" t="str">
            <v>FASSETT ELEMENTARY SCHOOL</v>
          </cell>
          <cell r="F325" t="str">
            <v>Good Standing</v>
          </cell>
          <cell r="G325" t="str">
            <v>ROS</v>
          </cell>
          <cell r="H325" t="str">
            <v>Public School</v>
          </cell>
          <cell r="I325" t="str">
            <v>Grants Management</v>
          </cell>
        </row>
        <row r="326">
          <cell r="D326" t="str">
            <v>070600010010</v>
          </cell>
          <cell r="E326" t="str">
            <v>HENDY AVENUE SCHOOL</v>
          </cell>
          <cell r="F326" t="str">
            <v>Good Standing</v>
          </cell>
          <cell r="G326" t="str">
            <v>ROS</v>
          </cell>
          <cell r="H326" t="str">
            <v>Public School</v>
          </cell>
          <cell r="I326" t="str">
            <v>Grants Management</v>
          </cell>
        </row>
        <row r="327">
          <cell r="D327" t="str">
            <v>070600010013</v>
          </cell>
          <cell r="E327" t="str">
            <v>PARLEY COBURN SCHOOL</v>
          </cell>
          <cell r="F327" t="str">
            <v>Good Standing</v>
          </cell>
          <cell r="G327" t="str">
            <v>ROS</v>
          </cell>
          <cell r="H327" t="str">
            <v>Public School</v>
          </cell>
          <cell r="I327" t="str">
            <v>Grants Management</v>
          </cell>
        </row>
        <row r="328">
          <cell r="D328" t="str">
            <v>070600010014</v>
          </cell>
          <cell r="E328" t="str">
            <v>PINE CITY SCHOOL</v>
          </cell>
          <cell r="F328" t="str">
            <v>Good Standing</v>
          </cell>
          <cell r="G328" t="str">
            <v>ROS</v>
          </cell>
          <cell r="H328" t="str">
            <v>Public School</v>
          </cell>
          <cell r="I328" t="str">
            <v>Grants Management</v>
          </cell>
        </row>
        <row r="329">
          <cell r="D329" t="str">
            <v>070600010015</v>
          </cell>
          <cell r="E329" t="str">
            <v>RIVERSIDE SCHOOL</v>
          </cell>
          <cell r="F329" t="str">
            <v>Good Standing</v>
          </cell>
          <cell r="G329" t="str">
            <v>ROS</v>
          </cell>
          <cell r="H329" t="str">
            <v>Public School</v>
          </cell>
          <cell r="I329" t="str">
            <v>Grants Management</v>
          </cell>
        </row>
        <row r="330">
          <cell r="D330" t="str">
            <v>070600010016</v>
          </cell>
          <cell r="E330" t="str">
            <v>THOMAS K BEECHER SCHOOL</v>
          </cell>
          <cell r="F330" t="str">
            <v>Local Assistance Plan</v>
          </cell>
          <cell r="G330" t="str">
            <v>ROS</v>
          </cell>
          <cell r="H330" t="str">
            <v>Public School</v>
          </cell>
          <cell r="I330" t="str">
            <v>Grants Management</v>
          </cell>
        </row>
        <row r="331">
          <cell r="D331" t="str">
            <v>070600010019</v>
          </cell>
          <cell r="E331" t="str">
            <v>BROADWAY MIDDLE SCHOOL</v>
          </cell>
          <cell r="F331" t="str">
            <v>Focus</v>
          </cell>
          <cell r="G331" t="str">
            <v>ROS</v>
          </cell>
          <cell r="H331" t="str">
            <v>Public School</v>
          </cell>
          <cell r="I331" t="str">
            <v>Grants Management</v>
          </cell>
        </row>
        <row r="332">
          <cell r="D332" t="str">
            <v>070600010020</v>
          </cell>
          <cell r="E332" t="str">
            <v>SOUTHSIDE HIGH SCHOOL</v>
          </cell>
          <cell r="F332" t="str">
            <v>Focus</v>
          </cell>
          <cell r="G332" t="str">
            <v>ROS</v>
          </cell>
          <cell r="H332" t="str">
            <v>Public School</v>
          </cell>
          <cell r="I332" t="str">
            <v>Grants Management</v>
          </cell>
        </row>
        <row r="333">
          <cell r="D333" t="str">
            <v>070600010021</v>
          </cell>
          <cell r="E333" t="str">
            <v>ELMIRA FREE ACADEMY</v>
          </cell>
          <cell r="F333" t="str">
            <v>Focus</v>
          </cell>
          <cell r="G333" t="str">
            <v>ROS</v>
          </cell>
          <cell r="H333" t="str">
            <v>Public School</v>
          </cell>
          <cell r="I333" t="str">
            <v>Grants Management</v>
          </cell>
        </row>
        <row r="334">
          <cell r="D334" t="str">
            <v>070600010022</v>
          </cell>
          <cell r="E334" t="str">
            <v>BROADWAY ELEMENTARY SCHOOL</v>
          </cell>
          <cell r="F334" t="str">
            <v>Local Assistance Plan</v>
          </cell>
          <cell r="G334" t="str">
            <v>ROS</v>
          </cell>
          <cell r="H334" t="str">
            <v>Public School</v>
          </cell>
          <cell r="I334" t="str">
            <v>Grants Management</v>
          </cell>
        </row>
        <row r="335">
          <cell r="D335" t="str">
            <v>070901060000</v>
          </cell>
          <cell r="E335" t="str">
            <v>HORSEHEADS CSD</v>
          </cell>
          <cell r="F335" t="str">
            <v>Good Standing</v>
          </cell>
          <cell r="G335" t="str">
            <v>ROS</v>
          </cell>
          <cell r="H335" t="str">
            <v>LEA</v>
          </cell>
          <cell r="I335" t="str">
            <v>Grants Management</v>
          </cell>
        </row>
        <row r="336">
          <cell r="D336" t="str">
            <v>070901060003</v>
          </cell>
          <cell r="E336" t="str">
            <v>CENTER STREET SCHOOL</v>
          </cell>
          <cell r="F336" t="str">
            <v>Good Standing</v>
          </cell>
          <cell r="G336" t="str">
            <v>ROS</v>
          </cell>
          <cell r="H336" t="str">
            <v>Public School</v>
          </cell>
          <cell r="I336" t="str">
            <v>Grants Management</v>
          </cell>
        </row>
        <row r="337">
          <cell r="D337" t="str">
            <v>070901060004</v>
          </cell>
          <cell r="E337" t="str">
            <v>RIDGE ROAD SCHOOL</v>
          </cell>
          <cell r="F337" t="str">
            <v>Good Standing</v>
          </cell>
          <cell r="G337" t="str">
            <v>ROS</v>
          </cell>
          <cell r="H337" t="str">
            <v>Public School</v>
          </cell>
          <cell r="I337" t="str">
            <v>Grants Management</v>
          </cell>
        </row>
        <row r="338">
          <cell r="D338" t="str">
            <v>070901060005</v>
          </cell>
          <cell r="E338" t="str">
            <v>BIG FLATS SCHOOL</v>
          </cell>
          <cell r="F338" t="str">
            <v>Good Standing</v>
          </cell>
          <cell r="G338" t="str">
            <v>ROS</v>
          </cell>
          <cell r="H338" t="str">
            <v>Public School</v>
          </cell>
          <cell r="I338" t="str">
            <v>Grants Management</v>
          </cell>
        </row>
        <row r="339">
          <cell r="D339" t="str">
            <v>070901060007</v>
          </cell>
          <cell r="E339" t="str">
            <v>HORSEHEADS SENIOR HIGH SCHOOL</v>
          </cell>
          <cell r="F339" t="str">
            <v>Good Standing</v>
          </cell>
          <cell r="G339" t="str">
            <v>ROS</v>
          </cell>
          <cell r="H339" t="str">
            <v>Public School</v>
          </cell>
          <cell r="I339" t="str">
            <v>Grants Management</v>
          </cell>
        </row>
        <row r="340">
          <cell r="D340" t="str">
            <v>070901060009</v>
          </cell>
          <cell r="E340" t="str">
            <v>GARDNER ROAD ELEMENTARY SCHOOL</v>
          </cell>
          <cell r="F340" t="str">
            <v>Good Standing</v>
          </cell>
          <cell r="G340" t="str">
            <v>ROS</v>
          </cell>
          <cell r="H340" t="str">
            <v>Public School</v>
          </cell>
          <cell r="I340" t="str">
            <v>Grants Management</v>
          </cell>
        </row>
        <row r="341">
          <cell r="D341" t="str">
            <v>070901060010</v>
          </cell>
          <cell r="E341" t="str">
            <v>HORSEHEADS MIDDLE SCHOOL</v>
          </cell>
          <cell r="F341" t="str">
            <v>Good Standing</v>
          </cell>
          <cell r="G341" t="str">
            <v>ROS</v>
          </cell>
          <cell r="H341" t="str">
            <v>Public School</v>
          </cell>
          <cell r="I341" t="str">
            <v>Grants Management</v>
          </cell>
        </row>
        <row r="342">
          <cell r="D342" t="str">
            <v>070901060011</v>
          </cell>
          <cell r="E342" t="str">
            <v>HORSEHEADS INTERMEDIATE SCHOOL</v>
          </cell>
          <cell r="F342" t="str">
            <v>Good Standing</v>
          </cell>
          <cell r="G342" t="str">
            <v>ROS</v>
          </cell>
          <cell r="H342" t="str">
            <v>Public School</v>
          </cell>
          <cell r="I342" t="str">
            <v>Grants Management</v>
          </cell>
        </row>
        <row r="343">
          <cell r="D343" t="str">
            <v>070902060000</v>
          </cell>
          <cell r="E343" t="str">
            <v>ELMIRA HEIGHTS CSD</v>
          </cell>
          <cell r="F343" t="str">
            <v>Good Standing</v>
          </cell>
          <cell r="G343" t="str">
            <v>ROS</v>
          </cell>
          <cell r="H343" t="str">
            <v>LEA</v>
          </cell>
          <cell r="I343" t="str">
            <v>Grants Management</v>
          </cell>
        </row>
        <row r="344">
          <cell r="D344" t="str">
            <v>070902060002</v>
          </cell>
          <cell r="E344" t="str">
            <v>THOMAS A EDISON HIGH SCHOOL</v>
          </cell>
          <cell r="F344" t="str">
            <v>Good Standing</v>
          </cell>
          <cell r="G344" t="str">
            <v>ROS</v>
          </cell>
          <cell r="H344" t="str">
            <v>Public School</v>
          </cell>
          <cell r="I344" t="str">
            <v>Grants Management</v>
          </cell>
        </row>
        <row r="345">
          <cell r="D345" t="str">
            <v>070902060004</v>
          </cell>
          <cell r="E345" t="str">
            <v>COHEN MIDDLE SCHOOL</v>
          </cell>
          <cell r="F345" t="str">
            <v>Good Standing</v>
          </cell>
          <cell r="G345" t="str">
            <v>ROS</v>
          </cell>
          <cell r="H345" t="str">
            <v>Public School</v>
          </cell>
          <cell r="I345" t="str">
            <v>Grants Management</v>
          </cell>
        </row>
        <row r="346">
          <cell r="D346" t="str">
            <v>070902060006</v>
          </cell>
          <cell r="E346" t="str">
            <v>COHEN ELEMENTARY SCHOOL</v>
          </cell>
          <cell r="F346" t="str">
            <v>Good Standing</v>
          </cell>
          <cell r="G346" t="str">
            <v>ROS</v>
          </cell>
          <cell r="H346" t="str">
            <v>Public School</v>
          </cell>
          <cell r="I346" t="str">
            <v>Grants Management</v>
          </cell>
        </row>
        <row r="347">
          <cell r="D347" t="str">
            <v>080101040000</v>
          </cell>
          <cell r="E347" t="str">
            <v>AFTON CSD</v>
          </cell>
          <cell r="F347" t="str">
            <v>Good Standing</v>
          </cell>
          <cell r="G347" t="str">
            <v>ROS</v>
          </cell>
          <cell r="H347" t="str">
            <v>LEA</v>
          </cell>
          <cell r="I347" t="str">
            <v>Grants Management</v>
          </cell>
        </row>
        <row r="348">
          <cell r="D348" t="str">
            <v>080101040002</v>
          </cell>
          <cell r="E348" t="str">
            <v>AFTON ELEMENTARY SCHOOL</v>
          </cell>
          <cell r="F348" t="str">
            <v>Good Standing</v>
          </cell>
          <cell r="G348" t="str">
            <v>ROS</v>
          </cell>
          <cell r="H348" t="str">
            <v>Public School</v>
          </cell>
          <cell r="I348" t="str">
            <v>Grants Management</v>
          </cell>
        </row>
        <row r="349">
          <cell r="D349" t="str">
            <v>080101040003</v>
          </cell>
          <cell r="E349" t="str">
            <v>AFTON JUNIOR/SENIOR HIGH SCHOOL</v>
          </cell>
          <cell r="F349" t="str">
            <v>Local Assistance Plan</v>
          </cell>
          <cell r="G349" t="str">
            <v>ROS</v>
          </cell>
          <cell r="H349" t="str">
            <v>Public School</v>
          </cell>
          <cell r="I349" t="str">
            <v>Grants Management</v>
          </cell>
        </row>
        <row r="350">
          <cell r="D350" t="str">
            <v>080201040000</v>
          </cell>
          <cell r="E350" t="str">
            <v>BAINBRIDGE-GUILFORD CSD</v>
          </cell>
          <cell r="F350" t="str">
            <v>Good Standing</v>
          </cell>
          <cell r="G350" t="str">
            <v>ROS</v>
          </cell>
          <cell r="H350" t="str">
            <v>LEA</v>
          </cell>
          <cell r="I350" t="str">
            <v>Grants Management</v>
          </cell>
        </row>
        <row r="351">
          <cell r="D351" t="str">
            <v>080201040001</v>
          </cell>
          <cell r="E351" t="str">
            <v>BAINBRIDGE-GUILFORD HIGH SCHOOL</v>
          </cell>
          <cell r="F351" t="str">
            <v>Good Standing</v>
          </cell>
          <cell r="G351" t="str">
            <v>ROS</v>
          </cell>
          <cell r="H351" t="str">
            <v>Public School</v>
          </cell>
          <cell r="I351" t="str">
            <v>Grants Management</v>
          </cell>
        </row>
        <row r="352">
          <cell r="D352" t="str">
            <v>080201040002</v>
          </cell>
          <cell r="E352" t="str">
            <v>GREENLAWN ELEMENTARY SCHOOL</v>
          </cell>
          <cell r="F352" t="str">
            <v>Good Standing</v>
          </cell>
          <cell r="G352" t="str">
            <v>ROS</v>
          </cell>
          <cell r="H352" t="str">
            <v>Public School</v>
          </cell>
          <cell r="I352" t="str">
            <v>Grants Management</v>
          </cell>
        </row>
        <row r="353">
          <cell r="D353" t="str">
            <v>080201040003</v>
          </cell>
          <cell r="E353" t="str">
            <v>GUILFORD ELEMENTARY SCHOOL</v>
          </cell>
          <cell r="F353" t="str">
            <v>Good Standing</v>
          </cell>
          <cell r="G353" t="str">
            <v>ROS</v>
          </cell>
          <cell r="H353" t="str">
            <v>Public School</v>
          </cell>
          <cell r="I353" t="str">
            <v>Grants Management</v>
          </cell>
        </row>
        <row r="354">
          <cell r="D354" t="str">
            <v>080601040000</v>
          </cell>
          <cell r="E354" t="str">
            <v>GREENE CSD</v>
          </cell>
          <cell r="F354" t="str">
            <v>Good Standing</v>
          </cell>
          <cell r="G354" t="str">
            <v>ROS</v>
          </cell>
          <cell r="H354" t="str">
            <v>LEA</v>
          </cell>
          <cell r="I354" t="str">
            <v>Grants Management</v>
          </cell>
        </row>
        <row r="355">
          <cell r="D355" t="str">
            <v>080601040001</v>
          </cell>
          <cell r="E355" t="str">
            <v>GREENE PRIMARY SCHOOL</v>
          </cell>
          <cell r="F355" t="str">
            <v>Good Standing</v>
          </cell>
          <cell r="G355" t="str">
            <v>ROS</v>
          </cell>
          <cell r="H355" t="str">
            <v>Public School</v>
          </cell>
          <cell r="I355" t="str">
            <v>Grants Management</v>
          </cell>
        </row>
        <row r="356">
          <cell r="D356" t="str">
            <v>080601040002</v>
          </cell>
          <cell r="E356" t="str">
            <v>GREENE INTERMEDIATE SCHOOL</v>
          </cell>
          <cell r="F356" t="str">
            <v>Good Standing</v>
          </cell>
          <cell r="G356" t="str">
            <v>ROS</v>
          </cell>
          <cell r="H356" t="str">
            <v>Public School</v>
          </cell>
          <cell r="I356" t="str">
            <v>Grants Management</v>
          </cell>
        </row>
        <row r="357">
          <cell r="D357" t="str">
            <v>080601040003</v>
          </cell>
          <cell r="E357" t="str">
            <v>GREENE HIGH SCHOOL</v>
          </cell>
          <cell r="F357" t="str">
            <v>Good Standing</v>
          </cell>
          <cell r="G357" t="str">
            <v>ROS</v>
          </cell>
          <cell r="H357" t="str">
            <v>Public School</v>
          </cell>
          <cell r="I357" t="str">
            <v>Grants Management</v>
          </cell>
        </row>
        <row r="358">
          <cell r="D358" t="str">
            <v>080601040004</v>
          </cell>
          <cell r="E358" t="str">
            <v>GREENE MIDDLE SCHOOL</v>
          </cell>
          <cell r="F358" t="str">
            <v>Good Standing</v>
          </cell>
          <cell r="G358" t="str">
            <v>ROS</v>
          </cell>
          <cell r="H358" t="str">
            <v>Public School</v>
          </cell>
          <cell r="I358" t="str">
            <v>Grants Management</v>
          </cell>
        </row>
        <row r="359">
          <cell r="D359" t="str">
            <v>081003040000</v>
          </cell>
          <cell r="E359" t="str">
            <v>UNADILLA VALLEY CSD</v>
          </cell>
          <cell r="F359" t="str">
            <v>Good Standing</v>
          </cell>
          <cell r="G359" t="str">
            <v>ROS</v>
          </cell>
          <cell r="H359" t="str">
            <v>LEA</v>
          </cell>
          <cell r="I359" t="str">
            <v>Grants Management</v>
          </cell>
        </row>
        <row r="360">
          <cell r="D360" t="str">
            <v>081003040003</v>
          </cell>
          <cell r="E360" t="str">
            <v>UNADILLA VALLEY SECONDARY SCHOOL</v>
          </cell>
          <cell r="F360" t="str">
            <v>Local Assistance Plan</v>
          </cell>
          <cell r="G360" t="str">
            <v>ROS</v>
          </cell>
          <cell r="H360" t="str">
            <v>Public School</v>
          </cell>
          <cell r="I360" t="str">
            <v>Grants Management</v>
          </cell>
        </row>
        <row r="361">
          <cell r="D361" t="str">
            <v>081003040006</v>
          </cell>
          <cell r="E361" t="str">
            <v>UNADILLA VALLEY ELEMENTARY SCHOOL</v>
          </cell>
          <cell r="F361" t="str">
            <v>Good Standing</v>
          </cell>
          <cell r="G361" t="str">
            <v>ROS</v>
          </cell>
          <cell r="H361" t="str">
            <v>Public School</v>
          </cell>
          <cell r="I361" t="str">
            <v>Grants Management</v>
          </cell>
        </row>
        <row r="362">
          <cell r="D362" t="str">
            <v>081200050000</v>
          </cell>
          <cell r="E362" t="str">
            <v>NORWICH CITY SD</v>
          </cell>
          <cell r="F362" t="str">
            <v>Focus District</v>
          </cell>
          <cell r="G362" t="str">
            <v>ROS</v>
          </cell>
          <cell r="H362" t="str">
            <v>LEA</v>
          </cell>
          <cell r="I362" t="str">
            <v>Paula M. Palmieri</v>
          </cell>
        </row>
        <row r="363">
          <cell r="D363" t="str">
            <v>081200050001</v>
          </cell>
          <cell r="E363" t="str">
            <v>PERRY BROWNE INTERMEDIATE SCHOOL</v>
          </cell>
          <cell r="F363" t="str">
            <v>Local Assistance Plan</v>
          </cell>
          <cell r="G363" t="str">
            <v>ROS</v>
          </cell>
          <cell r="H363" t="str">
            <v>Public School</v>
          </cell>
          <cell r="I363" t="str">
            <v>Grants Management</v>
          </cell>
        </row>
        <row r="364">
          <cell r="D364" t="str">
            <v>081200050002</v>
          </cell>
          <cell r="E364" t="str">
            <v>STANFORD J GIBSON PRIMARY SCHOOL</v>
          </cell>
          <cell r="F364" t="str">
            <v>Good Standing</v>
          </cell>
          <cell r="G364" t="str">
            <v>ROS</v>
          </cell>
          <cell r="H364" t="str">
            <v>Public School</v>
          </cell>
          <cell r="I364" t="str">
            <v>Grants Management</v>
          </cell>
        </row>
        <row r="365">
          <cell r="D365" t="str">
            <v>081200050003</v>
          </cell>
          <cell r="E365" t="str">
            <v>NORWICH MIDDLE SCHOOL</v>
          </cell>
          <cell r="F365" t="str">
            <v>Focus</v>
          </cell>
          <cell r="G365" t="str">
            <v>ROS</v>
          </cell>
          <cell r="H365" t="str">
            <v>Public School</v>
          </cell>
          <cell r="I365" t="str">
            <v>Grants Management</v>
          </cell>
        </row>
        <row r="366">
          <cell r="D366" t="str">
            <v>081200050004</v>
          </cell>
          <cell r="E366" t="str">
            <v>NORWICH HIGH SCHOOL</v>
          </cell>
          <cell r="F366" t="str">
            <v>Good Standing</v>
          </cell>
          <cell r="G366" t="str">
            <v>ROS</v>
          </cell>
          <cell r="H366" t="str">
            <v>Public School</v>
          </cell>
          <cell r="I366" t="str">
            <v>Grants Management</v>
          </cell>
        </row>
        <row r="367">
          <cell r="D367" t="str">
            <v>081401040000</v>
          </cell>
          <cell r="E367" t="str">
            <v>GEORGETOWN-SOUTH OTSELIC CSD</v>
          </cell>
          <cell r="F367" t="str">
            <v>Good Standing</v>
          </cell>
          <cell r="G367" t="str">
            <v>ROS</v>
          </cell>
          <cell r="H367" t="str">
            <v>LEA</v>
          </cell>
          <cell r="I367" t="str">
            <v>Grants Management</v>
          </cell>
        </row>
        <row r="368">
          <cell r="D368" t="str">
            <v>081401040001</v>
          </cell>
          <cell r="E368" t="str">
            <v>OTSELIC VALLEY CENTRAL SCHOOL</v>
          </cell>
          <cell r="F368" t="str">
            <v>Good Standing</v>
          </cell>
          <cell r="G368" t="str">
            <v>ROS</v>
          </cell>
          <cell r="H368" t="str">
            <v>Public School</v>
          </cell>
          <cell r="I368" t="str">
            <v>Grants Management</v>
          </cell>
        </row>
        <row r="369">
          <cell r="D369" t="str">
            <v>081501040000</v>
          </cell>
          <cell r="E369" t="str">
            <v>OXFORD ACADEMY &amp; CSD</v>
          </cell>
          <cell r="F369" t="str">
            <v>Focus District</v>
          </cell>
          <cell r="G369" t="str">
            <v>ROS</v>
          </cell>
          <cell r="H369" t="str">
            <v>LEA</v>
          </cell>
          <cell r="I369" t="str">
            <v>Genesis Jackson</v>
          </cell>
        </row>
        <row r="370">
          <cell r="D370" t="str">
            <v>081501040001</v>
          </cell>
          <cell r="E370" t="str">
            <v>OXFORD ACADEMY MIDDLE SCHOOL</v>
          </cell>
          <cell r="F370" t="str">
            <v>Focus</v>
          </cell>
          <cell r="G370" t="str">
            <v>ROS</v>
          </cell>
          <cell r="H370" t="str">
            <v>Public School</v>
          </cell>
          <cell r="I370" t="str">
            <v>Grants Management</v>
          </cell>
        </row>
        <row r="371">
          <cell r="D371" t="str">
            <v>081501040002</v>
          </cell>
          <cell r="E371" t="str">
            <v>OXFORD ACADEMY HIGH SCHOOL</v>
          </cell>
          <cell r="F371" t="str">
            <v>Good Standing</v>
          </cell>
          <cell r="G371" t="str">
            <v>ROS</v>
          </cell>
          <cell r="H371" t="str">
            <v>Public School</v>
          </cell>
          <cell r="I371" t="str">
            <v>Grants Management</v>
          </cell>
        </row>
        <row r="372">
          <cell r="D372" t="str">
            <v>081501040003</v>
          </cell>
          <cell r="E372" t="str">
            <v>OXFORD ACADEMY PRIMARY SCHOOL</v>
          </cell>
          <cell r="F372" t="str">
            <v>Good Standing</v>
          </cell>
          <cell r="G372" t="str">
            <v>ROS</v>
          </cell>
          <cell r="H372" t="str">
            <v>Public School</v>
          </cell>
          <cell r="I372" t="str">
            <v>Grants Management</v>
          </cell>
        </row>
        <row r="373">
          <cell r="D373" t="str">
            <v>082001040000</v>
          </cell>
          <cell r="E373" t="str">
            <v>SHERBURNE-EARLVILLE CSD</v>
          </cell>
          <cell r="F373" t="str">
            <v>Good Standing</v>
          </cell>
          <cell r="G373" t="str">
            <v>ROS</v>
          </cell>
          <cell r="H373" t="str">
            <v>LEA</v>
          </cell>
          <cell r="I373" t="str">
            <v>Grants Management</v>
          </cell>
        </row>
        <row r="374">
          <cell r="D374" t="str">
            <v>082001040002</v>
          </cell>
          <cell r="E374" t="str">
            <v>SHERBURNE-EARLVILLE ELEMENTARY SCH</v>
          </cell>
          <cell r="F374" t="str">
            <v>Good Standing</v>
          </cell>
          <cell r="G374" t="str">
            <v>ROS</v>
          </cell>
          <cell r="H374" t="str">
            <v>Public School</v>
          </cell>
          <cell r="I374" t="str">
            <v>Grants Management</v>
          </cell>
        </row>
        <row r="375">
          <cell r="D375" t="str">
            <v>082001040003</v>
          </cell>
          <cell r="E375" t="str">
            <v>SHERBURNE-EARLVILLE MIDDLE SCHOOL</v>
          </cell>
          <cell r="F375" t="str">
            <v>Good Standing</v>
          </cell>
          <cell r="G375" t="str">
            <v>ROS</v>
          </cell>
          <cell r="H375" t="str">
            <v>Public School</v>
          </cell>
          <cell r="I375" t="str">
            <v>Grants Management</v>
          </cell>
        </row>
        <row r="376">
          <cell r="D376" t="str">
            <v>082001040004</v>
          </cell>
          <cell r="E376" t="str">
            <v>SHERBURNE-EARLVILLE SENIOR HIGH SCH</v>
          </cell>
          <cell r="F376" t="str">
            <v>Good Standing</v>
          </cell>
          <cell r="G376" t="str">
            <v>ROS</v>
          </cell>
          <cell r="H376" t="str">
            <v>Public School</v>
          </cell>
          <cell r="I376" t="str">
            <v>Grants Management</v>
          </cell>
        </row>
        <row r="377">
          <cell r="D377" t="str">
            <v>090201040000</v>
          </cell>
          <cell r="E377" t="str">
            <v>AUSABLE VALLEY CSD</v>
          </cell>
          <cell r="F377" t="str">
            <v>Good Standing</v>
          </cell>
          <cell r="G377" t="str">
            <v>ROS</v>
          </cell>
          <cell r="H377" t="str">
            <v>LEA</v>
          </cell>
          <cell r="I377" t="str">
            <v>Grants Management</v>
          </cell>
        </row>
        <row r="378">
          <cell r="D378" t="str">
            <v>090201040001</v>
          </cell>
          <cell r="E378" t="str">
            <v>KEESVILLE PRIMARY SCHOOL</v>
          </cell>
          <cell r="F378" t="str">
            <v>Good Standing</v>
          </cell>
          <cell r="G378" t="str">
            <v>ROS</v>
          </cell>
          <cell r="H378" t="str">
            <v>Public School</v>
          </cell>
          <cell r="I378" t="str">
            <v>Grants Management</v>
          </cell>
        </row>
        <row r="379">
          <cell r="D379" t="str">
            <v>090201040002</v>
          </cell>
          <cell r="E379" t="str">
            <v>AUSABLE VALLEY HIGH SCHOOL</v>
          </cell>
          <cell r="F379" t="str">
            <v>Good Standing</v>
          </cell>
          <cell r="G379" t="str">
            <v>ROS</v>
          </cell>
          <cell r="H379" t="str">
            <v>Public School</v>
          </cell>
          <cell r="I379" t="str">
            <v>Grants Management</v>
          </cell>
        </row>
        <row r="380">
          <cell r="D380" t="str">
            <v>090201040004</v>
          </cell>
          <cell r="E380" t="str">
            <v>AUSABLE FORKS ELEMENTARY SCHOOL</v>
          </cell>
          <cell r="F380" t="str">
            <v>Good Standing</v>
          </cell>
          <cell r="G380" t="str">
            <v>ROS</v>
          </cell>
          <cell r="H380" t="str">
            <v>Public School</v>
          </cell>
          <cell r="I380" t="str">
            <v>Grants Management</v>
          </cell>
        </row>
        <row r="381">
          <cell r="D381" t="str">
            <v>090201040005</v>
          </cell>
          <cell r="E381" t="str">
            <v>AUSABLE VALLEY MIDDLE SCHOOL</v>
          </cell>
          <cell r="F381" t="str">
            <v>Good Standing</v>
          </cell>
          <cell r="G381" t="str">
            <v>ROS</v>
          </cell>
          <cell r="H381" t="str">
            <v>Public School</v>
          </cell>
          <cell r="I381" t="str">
            <v>Grants Management</v>
          </cell>
        </row>
        <row r="382">
          <cell r="D382" t="str">
            <v>090301060000</v>
          </cell>
          <cell r="E382" t="str">
            <v>BEEKMANTOWN CSD</v>
          </cell>
          <cell r="F382" t="str">
            <v>Good Standing</v>
          </cell>
          <cell r="G382" t="str">
            <v>ROS</v>
          </cell>
          <cell r="H382" t="str">
            <v>LEA</v>
          </cell>
          <cell r="I382" t="str">
            <v>Grants Management</v>
          </cell>
        </row>
        <row r="383">
          <cell r="D383" t="str">
            <v>090301060001</v>
          </cell>
          <cell r="E383" t="str">
            <v>BEEKMANTOWN ELEMENTARY SCHOOL</v>
          </cell>
          <cell r="F383" t="str">
            <v>Local Assistance Plan</v>
          </cell>
          <cell r="G383" t="str">
            <v>ROS</v>
          </cell>
          <cell r="H383" t="str">
            <v>Public School</v>
          </cell>
          <cell r="I383" t="str">
            <v>Grants Management</v>
          </cell>
        </row>
        <row r="384">
          <cell r="D384" t="str">
            <v>090301060003</v>
          </cell>
          <cell r="E384" t="str">
            <v>CUMBERLAND HEAD ELEMENTARY SCHOOL</v>
          </cell>
          <cell r="F384" t="str">
            <v>Local Assistance Plan</v>
          </cell>
          <cell r="G384" t="str">
            <v>ROS</v>
          </cell>
          <cell r="H384" t="str">
            <v>Public School</v>
          </cell>
          <cell r="I384" t="str">
            <v>Grants Management</v>
          </cell>
        </row>
        <row r="385">
          <cell r="D385" t="str">
            <v>090301060005</v>
          </cell>
          <cell r="E385" t="str">
            <v>BEEKMANTOWN MIDDLE SCHOOL</v>
          </cell>
          <cell r="F385" t="str">
            <v>Local Assistance Plan</v>
          </cell>
          <cell r="G385" t="str">
            <v>ROS</v>
          </cell>
          <cell r="H385" t="str">
            <v>Public School</v>
          </cell>
          <cell r="I385" t="str">
            <v>Grants Management</v>
          </cell>
        </row>
        <row r="386">
          <cell r="D386" t="str">
            <v>090301060006</v>
          </cell>
          <cell r="E386" t="str">
            <v>BEEKMANTOWN HIGH SCHOOL</v>
          </cell>
          <cell r="F386" t="str">
            <v>Good Standing</v>
          </cell>
          <cell r="G386" t="str">
            <v>ROS</v>
          </cell>
          <cell r="H386" t="str">
            <v>Public School</v>
          </cell>
          <cell r="I386" t="str">
            <v>Grants Management</v>
          </cell>
        </row>
        <row r="387">
          <cell r="D387" t="str">
            <v>090501040000</v>
          </cell>
          <cell r="E387" t="str">
            <v>NORTHEASTERN CLINTON CSD</v>
          </cell>
          <cell r="F387" t="str">
            <v>Good Standing</v>
          </cell>
          <cell r="G387" t="str">
            <v>ROS</v>
          </cell>
          <cell r="H387" t="str">
            <v>LEA</v>
          </cell>
          <cell r="I387" t="str">
            <v>Grants Management</v>
          </cell>
        </row>
        <row r="388">
          <cell r="D388" t="str">
            <v>090501040002</v>
          </cell>
          <cell r="E388" t="str">
            <v>NORTHEASTERN CLINTON SR HIGH SCHOOL</v>
          </cell>
          <cell r="F388" t="str">
            <v>Local Assistance Plan</v>
          </cell>
          <cell r="G388" t="str">
            <v>ROS</v>
          </cell>
          <cell r="H388" t="str">
            <v>Public School</v>
          </cell>
          <cell r="I388" t="str">
            <v>Grants Management</v>
          </cell>
        </row>
        <row r="389">
          <cell r="D389" t="str">
            <v>090501040003</v>
          </cell>
          <cell r="E389" t="str">
            <v>ROUSES POINT ELEMENTARY SCHOOL</v>
          </cell>
          <cell r="F389" t="str">
            <v>Good Standing</v>
          </cell>
          <cell r="G389" t="str">
            <v>ROS</v>
          </cell>
          <cell r="H389" t="str">
            <v>Public School</v>
          </cell>
          <cell r="I389" t="str">
            <v>Grants Management</v>
          </cell>
        </row>
        <row r="390">
          <cell r="D390" t="str">
            <v>090501040006</v>
          </cell>
          <cell r="E390" t="str">
            <v>MOOERS ELEMENTARY SCHOOL</v>
          </cell>
          <cell r="F390" t="str">
            <v>Good Standing</v>
          </cell>
          <cell r="G390" t="str">
            <v>ROS</v>
          </cell>
          <cell r="H390" t="str">
            <v>Public School</v>
          </cell>
          <cell r="I390" t="str">
            <v>Grants Management</v>
          </cell>
        </row>
        <row r="391">
          <cell r="D391" t="str">
            <v>090501040007</v>
          </cell>
          <cell r="E391" t="str">
            <v>NORTHEASTERN CLINTON MIDDLE SCHOOL</v>
          </cell>
          <cell r="F391" t="str">
            <v>Good Standing</v>
          </cell>
          <cell r="G391" t="str">
            <v>ROS</v>
          </cell>
          <cell r="H391" t="str">
            <v>Public School</v>
          </cell>
          <cell r="I391" t="str">
            <v>Grants Management</v>
          </cell>
        </row>
        <row r="392">
          <cell r="D392" t="str">
            <v>090601020000</v>
          </cell>
          <cell r="E392" t="str">
            <v>CHAZY UFSD</v>
          </cell>
          <cell r="F392" t="str">
            <v>Good Standing</v>
          </cell>
          <cell r="G392" t="str">
            <v>ROS</v>
          </cell>
          <cell r="H392" t="str">
            <v>LEA</v>
          </cell>
          <cell r="I392" t="str">
            <v>Grants Management</v>
          </cell>
        </row>
        <row r="393">
          <cell r="D393" t="str">
            <v>090601020001</v>
          </cell>
          <cell r="E393" t="str">
            <v>CHAZY CENTRAL RURAL ELEMENTARY SCH</v>
          </cell>
          <cell r="F393" t="str">
            <v>Good Standing</v>
          </cell>
          <cell r="G393" t="str">
            <v>ROS</v>
          </cell>
          <cell r="H393" t="str">
            <v>Public School</v>
          </cell>
          <cell r="I393" t="str">
            <v>Grants Management</v>
          </cell>
        </row>
        <row r="394">
          <cell r="D394" t="str">
            <v>090601020002</v>
          </cell>
          <cell r="E394" t="str">
            <v>CHAZY CENTRAL RURAL JUNIOR-SENIOR HS</v>
          </cell>
          <cell r="F394" t="str">
            <v>Good Standing</v>
          </cell>
          <cell r="G394" t="str">
            <v>ROS</v>
          </cell>
          <cell r="H394" t="str">
            <v>Public School</v>
          </cell>
          <cell r="I394" t="str">
            <v>Grants Management</v>
          </cell>
        </row>
        <row r="395">
          <cell r="D395" t="str">
            <v>090901040000</v>
          </cell>
          <cell r="E395" t="str">
            <v>NORTHERN ADIRONDACK CSD</v>
          </cell>
          <cell r="F395" t="str">
            <v>Good Standing</v>
          </cell>
          <cell r="G395" t="str">
            <v>ROS</v>
          </cell>
          <cell r="H395" t="str">
            <v>LEA</v>
          </cell>
          <cell r="I395" t="str">
            <v>Grants Management</v>
          </cell>
        </row>
        <row r="396">
          <cell r="D396" t="str">
            <v>090901040001</v>
          </cell>
          <cell r="E396" t="str">
            <v>NORTHERN ADIRONDACK ELEMENTARY SCH</v>
          </cell>
          <cell r="F396" t="str">
            <v>Good Standing</v>
          </cell>
          <cell r="G396" t="str">
            <v>ROS</v>
          </cell>
          <cell r="H396" t="str">
            <v>Public School</v>
          </cell>
          <cell r="I396" t="str">
            <v>Grants Management</v>
          </cell>
        </row>
        <row r="397">
          <cell r="D397" t="str">
            <v>090901040002</v>
          </cell>
          <cell r="E397" t="str">
            <v>NORTHERN ADIRONDACK MID/HIGH SCH</v>
          </cell>
          <cell r="F397" t="str">
            <v>Good Standing</v>
          </cell>
          <cell r="G397" t="str">
            <v>ROS</v>
          </cell>
          <cell r="H397" t="str">
            <v>Public School</v>
          </cell>
          <cell r="I397" t="str">
            <v>Grants Management</v>
          </cell>
        </row>
        <row r="398">
          <cell r="D398" t="str">
            <v>091101060000</v>
          </cell>
          <cell r="E398" t="str">
            <v>PERU CSD</v>
          </cell>
          <cell r="F398" t="str">
            <v>Good Standing</v>
          </cell>
          <cell r="G398" t="str">
            <v>ROS</v>
          </cell>
          <cell r="H398" t="str">
            <v>LEA</v>
          </cell>
          <cell r="I398" t="str">
            <v>Grants Management</v>
          </cell>
        </row>
        <row r="399">
          <cell r="D399" t="str">
            <v>091101060004</v>
          </cell>
          <cell r="E399" t="str">
            <v>PERU ELEMENTARY SCHOOL</v>
          </cell>
          <cell r="F399" t="str">
            <v>Good Standing</v>
          </cell>
          <cell r="G399" t="str">
            <v>ROS</v>
          </cell>
          <cell r="H399" t="str">
            <v>Public School</v>
          </cell>
          <cell r="I399" t="str">
            <v>Grants Management</v>
          </cell>
        </row>
        <row r="400">
          <cell r="D400" t="str">
            <v>091101060005</v>
          </cell>
          <cell r="E400" t="str">
            <v>PERU SECONDARY SCHOOL</v>
          </cell>
          <cell r="F400" t="str">
            <v>Good Standing</v>
          </cell>
          <cell r="G400" t="str">
            <v>ROS</v>
          </cell>
          <cell r="H400" t="str">
            <v>Public School</v>
          </cell>
          <cell r="I400" t="str">
            <v>Grants Management</v>
          </cell>
        </row>
        <row r="401">
          <cell r="D401" t="str">
            <v>091200010000</v>
          </cell>
          <cell r="E401" t="str">
            <v>PLATTSBURGH CITY SD</v>
          </cell>
          <cell r="F401" t="str">
            <v>Good Standing</v>
          </cell>
          <cell r="G401" t="str">
            <v>ROS</v>
          </cell>
          <cell r="H401" t="str">
            <v>LEA</v>
          </cell>
          <cell r="I401" t="str">
            <v>Grants Management</v>
          </cell>
        </row>
        <row r="402">
          <cell r="D402" t="str">
            <v>091200010001</v>
          </cell>
          <cell r="E402" t="str">
            <v>BAILEY AVENUE SCHOOL</v>
          </cell>
          <cell r="F402" t="str">
            <v>Good Standing</v>
          </cell>
          <cell r="G402" t="str">
            <v>ROS</v>
          </cell>
          <cell r="H402" t="str">
            <v>Public School</v>
          </cell>
          <cell r="I402" t="str">
            <v>Grants Management</v>
          </cell>
        </row>
        <row r="403">
          <cell r="D403" t="str">
            <v>091200010003</v>
          </cell>
          <cell r="E403" t="str">
            <v>ARTHUR P MOMOT ELEMENTARY SCHOOL</v>
          </cell>
          <cell r="F403" t="str">
            <v>Good Standing</v>
          </cell>
          <cell r="G403" t="str">
            <v>ROS</v>
          </cell>
          <cell r="H403" t="str">
            <v>Public School</v>
          </cell>
          <cell r="I403" t="str">
            <v>Grants Management</v>
          </cell>
        </row>
        <row r="404">
          <cell r="D404" t="str">
            <v>091200010004</v>
          </cell>
          <cell r="E404" t="str">
            <v>OAK STREET SCHOOL</v>
          </cell>
          <cell r="F404" t="str">
            <v>Good Standing</v>
          </cell>
          <cell r="G404" t="str">
            <v>ROS</v>
          </cell>
          <cell r="H404" t="str">
            <v>Public School</v>
          </cell>
          <cell r="I404" t="str">
            <v>Grants Management</v>
          </cell>
        </row>
        <row r="405">
          <cell r="D405" t="str">
            <v>091200010005</v>
          </cell>
          <cell r="E405" t="str">
            <v>STAFFORD MIDDLE SCHOOL</v>
          </cell>
          <cell r="F405" t="str">
            <v>Good Standing</v>
          </cell>
          <cell r="G405" t="str">
            <v>ROS</v>
          </cell>
          <cell r="H405" t="str">
            <v>Public School</v>
          </cell>
          <cell r="I405" t="str">
            <v>Grants Management</v>
          </cell>
        </row>
        <row r="406">
          <cell r="D406" t="str">
            <v>091200010006</v>
          </cell>
          <cell r="E406" t="str">
            <v>PLATTSBURGH SENIOR HIGH SCHOOL</v>
          </cell>
          <cell r="F406" t="str">
            <v>Good Standing</v>
          </cell>
          <cell r="G406" t="str">
            <v>ROS</v>
          </cell>
          <cell r="H406" t="str">
            <v>Public School</v>
          </cell>
          <cell r="I406" t="str">
            <v>Grants Management</v>
          </cell>
        </row>
        <row r="407">
          <cell r="D407" t="str">
            <v>091402060000</v>
          </cell>
          <cell r="E407" t="str">
            <v>SARANAC CSD</v>
          </cell>
          <cell r="F407" t="str">
            <v>Focus District</v>
          </cell>
          <cell r="G407" t="str">
            <v>ROS</v>
          </cell>
          <cell r="H407" t="str">
            <v>LEA</v>
          </cell>
          <cell r="I407" t="str">
            <v>Laura Miller</v>
          </cell>
        </row>
        <row r="408">
          <cell r="D408" t="str">
            <v>091402060002</v>
          </cell>
          <cell r="E408" t="str">
            <v>MORRISONVILLE ELEMENTARY SCHOOL</v>
          </cell>
          <cell r="F408" t="str">
            <v>Good Standing</v>
          </cell>
          <cell r="G408" t="str">
            <v>ROS</v>
          </cell>
          <cell r="H408" t="str">
            <v>Public School</v>
          </cell>
          <cell r="I408" t="str">
            <v>Grants Management</v>
          </cell>
        </row>
        <row r="409">
          <cell r="D409" t="str">
            <v>091402060004</v>
          </cell>
          <cell r="E409" t="str">
            <v>SARANAC ELEMENTARY SCHOOL</v>
          </cell>
          <cell r="F409" t="str">
            <v>Good Standing</v>
          </cell>
          <cell r="G409" t="str">
            <v>ROS</v>
          </cell>
          <cell r="H409" t="str">
            <v>Public School</v>
          </cell>
          <cell r="I409" t="str">
            <v>Grants Management</v>
          </cell>
        </row>
        <row r="410">
          <cell r="D410" t="str">
            <v>091402060005</v>
          </cell>
          <cell r="E410" t="str">
            <v>SARANAC HIGH SCHOOL</v>
          </cell>
          <cell r="F410" t="str">
            <v>Good Standing</v>
          </cell>
          <cell r="G410" t="str">
            <v>ROS</v>
          </cell>
          <cell r="H410" t="str">
            <v>Public School</v>
          </cell>
          <cell r="I410" t="str">
            <v>Grants Management</v>
          </cell>
        </row>
        <row r="411">
          <cell r="D411" t="str">
            <v>091402060007</v>
          </cell>
          <cell r="E411" t="str">
            <v>SARANAC MIDDLE SCHOOL</v>
          </cell>
          <cell r="F411" t="str">
            <v>Focus</v>
          </cell>
          <cell r="G411" t="str">
            <v>ROS</v>
          </cell>
          <cell r="H411" t="str">
            <v>Public School</v>
          </cell>
          <cell r="I411" t="str">
            <v>Grants Management</v>
          </cell>
        </row>
        <row r="412">
          <cell r="D412" t="str">
            <v>100308020000</v>
          </cell>
          <cell r="E412" t="str">
            <v>BERKSHIRE UFSD</v>
          </cell>
          <cell r="F412" t="str">
            <v>Good Standing</v>
          </cell>
          <cell r="G412" t="str">
            <v>ROS</v>
          </cell>
          <cell r="H412" t="str">
            <v>Special Act</v>
          </cell>
          <cell r="I412" t="str">
            <v>Mary Russman</v>
          </cell>
        </row>
        <row r="413">
          <cell r="D413" t="str">
            <v>100308020001</v>
          </cell>
          <cell r="E413" t="str">
            <v>BERKSHIRE JUNIOR-SENIOR HIGH SCHOOL</v>
          </cell>
          <cell r="F413" t="str">
            <v>Good Standing</v>
          </cell>
          <cell r="G413" t="str">
            <v>ROS</v>
          </cell>
          <cell r="H413" t="str">
            <v>Public School</v>
          </cell>
          <cell r="I413" t="str">
            <v>Grants Management</v>
          </cell>
        </row>
        <row r="414">
          <cell r="D414" t="str">
            <v>100501040000</v>
          </cell>
          <cell r="E414" t="str">
            <v>TACONIC HILLS CSD</v>
          </cell>
          <cell r="F414" t="str">
            <v>Good Standing</v>
          </cell>
          <cell r="G414" t="str">
            <v>ROS</v>
          </cell>
          <cell r="H414" t="str">
            <v>LEA</v>
          </cell>
          <cell r="I414" t="str">
            <v>Grants Management</v>
          </cell>
        </row>
        <row r="415">
          <cell r="D415" t="str">
            <v>100501040003</v>
          </cell>
          <cell r="E415" t="str">
            <v xml:space="preserve">TACONIC HILLS JUNIOR/SENIOR HIGH </v>
          </cell>
          <cell r="F415" t="str">
            <v>Good Standing</v>
          </cell>
          <cell r="G415" t="str">
            <v>ROS</v>
          </cell>
          <cell r="H415" t="str">
            <v>Public School</v>
          </cell>
          <cell r="I415" t="str">
            <v>Grants Management</v>
          </cell>
        </row>
        <row r="416">
          <cell r="D416" t="str">
            <v>100501040006</v>
          </cell>
          <cell r="E416" t="str">
            <v>TACONIC HILLS ELEMENTARY SCHOOL</v>
          </cell>
          <cell r="F416" t="str">
            <v>Local Assistance Plan</v>
          </cell>
          <cell r="G416" t="str">
            <v>ROS</v>
          </cell>
          <cell r="H416" t="str">
            <v>Public School</v>
          </cell>
          <cell r="I416" t="str">
            <v>Grants Management</v>
          </cell>
        </row>
        <row r="417">
          <cell r="D417" t="str">
            <v>100902040000</v>
          </cell>
          <cell r="E417" t="str">
            <v>GERMANTOWN CSD</v>
          </cell>
          <cell r="F417" t="str">
            <v>Good Standing</v>
          </cell>
          <cell r="G417" t="str">
            <v>ROS</v>
          </cell>
          <cell r="H417" t="str">
            <v>LEA</v>
          </cell>
          <cell r="I417" t="str">
            <v>Grants Management</v>
          </cell>
        </row>
        <row r="418">
          <cell r="D418" t="str">
            <v>100902040003</v>
          </cell>
          <cell r="E418" t="str">
            <v>GERMANTOWN ELEMENTARY SCHOOL</v>
          </cell>
          <cell r="F418" t="str">
            <v>Good Standing</v>
          </cell>
          <cell r="G418" t="str">
            <v>ROS</v>
          </cell>
          <cell r="H418" t="str">
            <v>Public School</v>
          </cell>
          <cell r="I418" t="str">
            <v>Grants Management</v>
          </cell>
        </row>
        <row r="419">
          <cell r="D419" t="str">
            <v>100902040004</v>
          </cell>
          <cell r="E419" t="str">
            <v>GERMANTOWN JUNIOR-SENIOR HIGH SCHOOL</v>
          </cell>
          <cell r="F419" t="str">
            <v>Good Standing</v>
          </cell>
          <cell r="G419" t="str">
            <v>ROS</v>
          </cell>
          <cell r="H419" t="str">
            <v>Public School</v>
          </cell>
          <cell r="I419" t="str">
            <v>Grants Management</v>
          </cell>
        </row>
        <row r="420">
          <cell r="D420" t="str">
            <v>101001040000</v>
          </cell>
          <cell r="E420" t="str">
            <v>CHATHAM CSD</v>
          </cell>
          <cell r="F420" t="str">
            <v>Good Standing</v>
          </cell>
          <cell r="G420" t="str">
            <v>ROS</v>
          </cell>
          <cell r="H420" t="str">
            <v>LEA</v>
          </cell>
          <cell r="I420" t="str">
            <v>Grants Management</v>
          </cell>
        </row>
        <row r="421">
          <cell r="D421" t="str">
            <v>101001040001</v>
          </cell>
          <cell r="E421" t="str">
            <v>MARY E DARDESS ELEMENTARY SCHOOL</v>
          </cell>
          <cell r="F421" t="str">
            <v>Good Standing</v>
          </cell>
          <cell r="G421" t="str">
            <v>ROS</v>
          </cell>
          <cell r="H421" t="str">
            <v>Public School</v>
          </cell>
          <cell r="I421" t="str">
            <v>Grants Management</v>
          </cell>
        </row>
        <row r="422">
          <cell r="D422" t="str">
            <v>101001040002</v>
          </cell>
          <cell r="E422" t="str">
            <v>CHATHAM HIGH SCHOOL</v>
          </cell>
          <cell r="F422" t="str">
            <v>Good Standing</v>
          </cell>
          <cell r="G422" t="str">
            <v>ROS</v>
          </cell>
          <cell r="H422" t="str">
            <v>Public School</v>
          </cell>
          <cell r="I422" t="str">
            <v>Grants Management</v>
          </cell>
        </row>
        <row r="423">
          <cell r="D423" t="str">
            <v>101001040006</v>
          </cell>
          <cell r="E423" t="str">
            <v>CHATHAM MIDDLE SCHOOL</v>
          </cell>
          <cell r="F423" t="str">
            <v>Good Standing</v>
          </cell>
          <cell r="G423" t="str">
            <v>ROS</v>
          </cell>
          <cell r="H423" t="str">
            <v>Public School</v>
          </cell>
          <cell r="I423" t="str">
            <v>Grants Management</v>
          </cell>
        </row>
        <row r="424">
          <cell r="D424" t="str">
            <v>101300010000</v>
          </cell>
          <cell r="E424" t="str">
            <v>HUDSON CITY SD</v>
          </cell>
          <cell r="F424" t="str">
            <v>Focus District</v>
          </cell>
          <cell r="G424" t="str">
            <v>ROS</v>
          </cell>
          <cell r="H424" t="str">
            <v>LEA</v>
          </cell>
          <cell r="I424" t="str">
            <v>Laura Miller</v>
          </cell>
        </row>
        <row r="425">
          <cell r="D425" t="str">
            <v>101300010001</v>
          </cell>
          <cell r="E425" t="str">
            <v>HUDSON JR/SR HIGH SCHOOL</v>
          </cell>
          <cell r="F425" t="str">
            <v>Focus</v>
          </cell>
          <cell r="G425" t="str">
            <v>ROS</v>
          </cell>
          <cell r="H425" t="str">
            <v>Public School</v>
          </cell>
          <cell r="I425" t="str">
            <v>Grants Management</v>
          </cell>
        </row>
        <row r="426">
          <cell r="D426" t="str">
            <v>101300010002</v>
          </cell>
          <cell r="E426" t="str">
            <v>JOHN L EDWARDS PRIMARY SCHOOL</v>
          </cell>
          <cell r="F426" t="str">
            <v>Focus</v>
          </cell>
          <cell r="G426" t="str">
            <v>ROS</v>
          </cell>
          <cell r="H426" t="str">
            <v>Public School</v>
          </cell>
          <cell r="I426" t="str">
            <v>Grants Management</v>
          </cell>
        </row>
        <row r="427">
          <cell r="D427" t="str">
            <v>101300010003</v>
          </cell>
          <cell r="E427" t="str">
            <v>MONTGOMERY C SMITH INTER SCHOOL</v>
          </cell>
          <cell r="F427" t="str">
            <v>Focus</v>
          </cell>
          <cell r="G427" t="str">
            <v>ROS</v>
          </cell>
          <cell r="H427" t="str">
            <v>Public School</v>
          </cell>
          <cell r="I427" t="str">
            <v>Grants Management</v>
          </cell>
        </row>
        <row r="428">
          <cell r="D428" t="str">
            <v>101401040000</v>
          </cell>
          <cell r="E428" t="str">
            <v>KINDERHOOK CSD</v>
          </cell>
          <cell r="F428" t="str">
            <v>Good Standing</v>
          </cell>
          <cell r="G428" t="str">
            <v>ROS</v>
          </cell>
          <cell r="H428" t="str">
            <v>LEA</v>
          </cell>
          <cell r="I428" t="str">
            <v>Grants Management</v>
          </cell>
        </row>
        <row r="429">
          <cell r="D429" t="str">
            <v>101401040004</v>
          </cell>
          <cell r="E429" t="str">
            <v>ICHABOD CRANE PRIMARYSCHOOL</v>
          </cell>
          <cell r="F429" t="str">
            <v>Good Standing</v>
          </cell>
          <cell r="G429" t="str">
            <v>ROS</v>
          </cell>
          <cell r="H429" t="str">
            <v>Public School</v>
          </cell>
          <cell r="I429" t="str">
            <v>Grants Management</v>
          </cell>
        </row>
        <row r="430">
          <cell r="D430" t="str">
            <v>101401040005</v>
          </cell>
          <cell r="E430" t="str">
            <v>ICHABOD CRANE SENIOR HIGH SCHOOL</v>
          </cell>
          <cell r="F430" t="str">
            <v>Good Standing</v>
          </cell>
          <cell r="G430" t="str">
            <v>ROS</v>
          </cell>
          <cell r="H430" t="str">
            <v>Public School</v>
          </cell>
          <cell r="I430" t="str">
            <v>Grants Management</v>
          </cell>
        </row>
        <row r="431">
          <cell r="D431" t="str">
            <v>101401040006</v>
          </cell>
          <cell r="E431" t="str">
            <v>ICHABOD CRANE MIDDLE SCHOOL</v>
          </cell>
          <cell r="F431" t="str">
            <v>Local Assistance Plan</v>
          </cell>
          <cell r="G431" t="str">
            <v>ROS</v>
          </cell>
          <cell r="H431" t="str">
            <v>Public School</v>
          </cell>
          <cell r="I431" t="str">
            <v>Grants Management</v>
          </cell>
        </row>
        <row r="432">
          <cell r="D432" t="str">
            <v>101401040007</v>
          </cell>
          <cell r="E432" t="str">
            <v>ICHABOD CRANE ELEMENTARY SCHOOL</v>
          </cell>
          <cell r="F432" t="str">
            <v>Local Assistance Plan</v>
          </cell>
          <cell r="G432" t="str">
            <v>ROS</v>
          </cell>
          <cell r="H432" t="str">
            <v>Public School</v>
          </cell>
          <cell r="I432" t="str">
            <v>Grants Management</v>
          </cell>
        </row>
        <row r="433">
          <cell r="D433" t="str">
            <v>101601040000</v>
          </cell>
          <cell r="E433" t="str">
            <v>NEW LEBANON CSD</v>
          </cell>
          <cell r="F433" t="str">
            <v>Good Standing</v>
          </cell>
          <cell r="G433" t="str">
            <v>ROS</v>
          </cell>
          <cell r="H433" t="str">
            <v>LEA</v>
          </cell>
          <cell r="I433" t="str">
            <v>Grants Management</v>
          </cell>
        </row>
        <row r="434">
          <cell r="D434" t="str">
            <v>101601040002</v>
          </cell>
          <cell r="E434" t="str">
            <v>WALTER B HOWARD ELEMENTARY SCHOOL</v>
          </cell>
          <cell r="F434" t="str">
            <v>Good Standing</v>
          </cell>
          <cell r="G434" t="str">
            <v>ROS</v>
          </cell>
          <cell r="H434" t="str">
            <v>Public School</v>
          </cell>
          <cell r="I434" t="str">
            <v>Grants Management</v>
          </cell>
        </row>
        <row r="435">
          <cell r="D435" t="str">
            <v>101601040003</v>
          </cell>
          <cell r="E435" t="str">
            <v>NEW LEBANON JUNIOR-SENIOR HIGH SCH</v>
          </cell>
          <cell r="F435" t="str">
            <v>Good Standing</v>
          </cell>
          <cell r="G435" t="str">
            <v>ROS</v>
          </cell>
          <cell r="H435" t="str">
            <v>Public School</v>
          </cell>
          <cell r="I435" t="str">
            <v>Grants Management</v>
          </cell>
        </row>
        <row r="436">
          <cell r="D436" t="str">
            <v>110101040000</v>
          </cell>
          <cell r="E436" t="str">
            <v>CINCINNATUS CSD</v>
          </cell>
          <cell r="F436" t="str">
            <v>Good Standing</v>
          </cell>
          <cell r="G436" t="str">
            <v>ROS</v>
          </cell>
          <cell r="H436" t="str">
            <v>LEA</v>
          </cell>
          <cell r="I436" t="str">
            <v>Grants Management</v>
          </cell>
        </row>
        <row r="437">
          <cell r="D437" t="str">
            <v>110101040001</v>
          </cell>
          <cell r="E437" t="str">
            <v>CINCINNATUS ELEMENTARY SCHOOL</v>
          </cell>
          <cell r="F437" t="str">
            <v>Local Assistance Plan</v>
          </cell>
          <cell r="G437" t="str">
            <v>ROS</v>
          </cell>
          <cell r="H437" t="str">
            <v>Public School</v>
          </cell>
          <cell r="I437" t="str">
            <v>Grants Management</v>
          </cell>
        </row>
        <row r="438">
          <cell r="D438" t="str">
            <v>110101040002</v>
          </cell>
          <cell r="E438" t="str">
            <v>CINCINNATUS HIGH SCHOOL</v>
          </cell>
          <cell r="F438" t="str">
            <v>Good Standing</v>
          </cell>
          <cell r="G438" t="str">
            <v>ROS</v>
          </cell>
          <cell r="H438" t="str">
            <v>Public School</v>
          </cell>
          <cell r="I438" t="str">
            <v>Grants Management</v>
          </cell>
        </row>
        <row r="439">
          <cell r="D439" t="str">
            <v>110101040003</v>
          </cell>
          <cell r="E439" t="str">
            <v>CINCINNATUS MIDDLE SCHOOL</v>
          </cell>
          <cell r="F439" t="str">
            <v>Good Standing</v>
          </cell>
          <cell r="G439" t="str">
            <v>ROS</v>
          </cell>
          <cell r="H439" t="str">
            <v>Public School</v>
          </cell>
          <cell r="I439" t="str">
            <v>Grants Management</v>
          </cell>
        </row>
        <row r="440">
          <cell r="D440" t="str">
            <v>110200010000</v>
          </cell>
          <cell r="E440" t="str">
            <v>CORTLAND CITY SD</v>
          </cell>
          <cell r="F440" t="str">
            <v>Focus District</v>
          </cell>
          <cell r="G440" t="str">
            <v>ROS</v>
          </cell>
          <cell r="H440" t="str">
            <v>LEA</v>
          </cell>
          <cell r="I440" t="str">
            <v>Paula M. Palmieri</v>
          </cell>
        </row>
        <row r="441">
          <cell r="D441" t="str">
            <v>110200010003</v>
          </cell>
          <cell r="E441" t="str">
            <v>FRANKLYN S BARRY SCHOOL</v>
          </cell>
          <cell r="F441" t="str">
            <v>Good Standing</v>
          </cell>
          <cell r="G441" t="str">
            <v>ROS</v>
          </cell>
          <cell r="H441" t="str">
            <v>Public School</v>
          </cell>
          <cell r="I441" t="str">
            <v>Grants Management</v>
          </cell>
        </row>
        <row r="442">
          <cell r="D442" t="str">
            <v>110200010004</v>
          </cell>
          <cell r="E442" t="str">
            <v>VIRGIL ELEMENTARY SCHOOL</v>
          </cell>
          <cell r="F442" t="str">
            <v>Good Standing</v>
          </cell>
          <cell r="G442" t="str">
            <v>ROS</v>
          </cell>
          <cell r="H442" t="str">
            <v>Public School</v>
          </cell>
          <cell r="I442" t="str">
            <v>Grants Management</v>
          </cell>
        </row>
        <row r="443">
          <cell r="D443" t="str">
            <v>110200010008</v>
          </cell>
          <cell r="E443" t="str">
            <v>ALTON B PARKER SCHOOL</v>
          </cell>
          <cell r="F443" t="str">
            <v>Focus</v>
          </cell>
          <cell r="G443" t="str">
            <v>ROS</v>
          </cell>
          <cell r="H443" t="str">
            <v>Public School</v>
          </cell>
          <cell r="I443" t="str">
            <v>Grants Management</v>
          </cell>
        </row>
        <row r="444">
          <cell r="D444" t="str">
            <v>110200010009</v>
          </cell>
          <cell r="E444" t="str">
            <v>RANDALL SCHOOL</v>
          </cell>
          <cell r="F444" t="str">
            <v>Good Standing</v>
          </cell>
          <cell r="G444" t="str">
            <v>ROS</v>
          </cell>
          <cell r="H444" t="str">
            <v>Public School</v>
          </cell>
          <cell r="I444" t="str">
            <v>Grants Management</v>
          </cell>
        </row>
        <row r="445">
          <cell r="D445" t="str">
            <v>110200010010</v>
          </cell>
          <cell r="E445" t="str">
            <v>F E SMITH SCHOOL</v>
          </cell>
          <cell r="F445" t="str">
            <v>Good Standing</v>
          </cell>
          <cell r="G445" t="str">
            <v>ROS</v>
          </cell>
          <cell r="H445" t="str">
            <v>Public School</v>
          </cell>
          <cell r="I445" t="str">
            <v>Grants Management</v>
          </cell>
        </row>
        <row r="446">
          <cell r="D446" t="str">
            <v>110200010011</v>
          </cell>
          <cell r="E446" t="str">
            <v>CORTLAND JUNIOR-SENIOR HIGH SCHOOL</v>
          </cell>
          <cell r="F446" t="str">
            <v>Focus</v>
          </cell>
          <cell r="G446" t="str">
            <v>ROS</v>
          </cell>
          <cell r="H446" t="str">
            <v>Public School</v>
          </cell>
          <cell r="I446" t="str">
            <v>Grants Management</v>
          </cell>
        </row>
        <row r="447">
          <cell r="D447" t="str">
            <v>110304040000</v>
          </cell>
          <cell r="E447" t="str">
            <v>MCGRAW CSD</v>
          </cell>
          <cell r="F447" t="str">
            <v>Good Standing</v>
          </cell>
          <cell r="G447" t="str">
            <v>ROS</v>
          </cell>
          <cell r="H447" t="str">
            <v>LEA</v>
          </cell>
          <cell r="I447" t="str">
            <v>Grants Management</v>
          </cell>
        </row>
        <row r="448">
          <cell r="D448" t="str">
            <v>110304040001</v>
          </cell>
          <cell r="E448" t="str">
            <v>MCGRAW ELEMENTARY SCHOOL</v>
          </cell>
          <cell r="F448" t="str">
            <v>Local Assistance Plan</v>
          </cell>
          <cell r="G448" t="str">
            <v>ROS</v>
          </cell>
          <cell r="H448" t="str">
            <v>Public School</v>
          </cell>
          <cell r="I448" t="str">
            <v>Grants Management</v>
          </cell>
        </row>
        <row r="449">
          <cell r="D449" t="str">
            <v>110304040002</v>
          </cell>
          <cell r="E449" t="str">
            <v>MCGRAW SECONDARY SCHOOL</v>
          </cell>
          <cell r="F449" t="str">
            <v>Good Standing</v>
          </cell>
          <cell r="G449" t="str">
            <v>ROS</v>
          </cell>
          <cell r="H449" t="str">
            <v>Public School</v>
          </cell>
          <cell r="I449" t="str">
            <v>Grants Management</v>
          </cell>
        </row>
        <row r="450">
          <cell r="D450" t="str">
            <v>110701060000</v>
          </cell>
          <cell r="E450" t="str">
            <v>HOMER CSD</v>
          </cell>
          <cell r="F450" t="str">
            <v>Good Standing</v>
          </cell>
          <cell r="G450" t="str">
            <v>ROS</v>
          </cell>
          <cell r="H450" t="str">
            <v>LEA</v>
          </cell>
          <cell r="I450" t="str">
            <v>Grants Management</v>
          </cell>
        </row>
        <row r="451">
          <cell r="D451" t="str">
            <v>110701060001</v>
          </cell>
          <cell r="E451" t="str">
            <v>HOMER SENIOR HIGH SCHOOL</v>
          </cell>
          <cell r="F451" t="str">
            <v>Good Standing</v>
          </cell>
          <cell r="G451" t="str">
            <v>ROS</v>
          </cell>
          <cell r="H451" t="str">
            <v>Public School</v>
          </cell>
          <cell r="I451" t="str">
            <v>Grants Management</v>
          </cell>
        </row>
        <row r="452">
          <cell r="D452" t="str">
            <v>110701060002</v>
          </cell>
          <cell r="E452" t="str">
            <v>HOMER ELEMENTARY SCHOOL</v>
          </cell>
          <cell r="F452" t="str">
            <v>Local Assistance Plan</v>
          </cell>
          <cell r="G452" t="str">
            <v>ROS</v>
          </cell>
          <cell r="H452" t="str">
            <v>Public School</v>
          </cell>
          <cell r="I452" t="str">
            <v>Grants Management</v>
          </cell>
        </row>
        <row r="453">
          <cell r="D453" t="str">
            <v>110701060003</v>
          </cell>
          <cell r="E453" t="str">
            <v>HOMER INTERMEDIATE SCHOOL</v>
          </cell>
          <cell r="F453" t="str">
            <v>Good Standing</v>
          </cell>
          <cell r="G453" t="str">
            <v>ROS</v>
          </cell>
          <cell r="H453" t="str">
            <v>Public School</v>
          </cell>
          <cell r="I453" t="str">
            <v>Grants Management</v>
          </cell>
        </row>
        <row r="454">
          <cell r="D454" t="str">
            <v>110701060005</v>
          </cell>
          <cell r="E454" t="str">
            <v>HARTNETT ELEMENTARY SCHOOL</v>
          </cell>
          <cell r="F454" t="str">
            <v>Good Standing</v>
          </cell>
          <cell r="G454" t="str">
            <v>ROS</v>
          </cell>
          <cell r="H454" t="str">
            <v>Public School</v>
          </cell>
          <cell r="I454" t="str">
            <v>Grants Management</v>
          </cell>
        </row>
        <row r="455">
          <cell r="D455" t="str">
            <v>110701060006</v>
          </cell>
          <cell r="E455" t="str">
            <v>HOMER JUNIOR HIGH SCHOOL</v>
          </cell>
          <cell r="F455" t="str">
            <v>Good Standing</v>
          </cell>
          <cell r="G455" t="str">
            <v>ROS</v>
          </cell>
          <cell r="H455" t="str">
            <v>Public School</v>
          </cell>
          <cell r="I455" t="str">
            <v>Grants Management</v>
          </cell>
        </row>
        <row r="456">
          <cell r="D456" t="str">
            <v>110901040000</v>
          </cell>
          <cell r="E456" t="str">
            <v>MARATHON CSD</v>
          </cell>
          <cell r="F456" t="str">
            <v>Good Standing</v>
          </cell>
          <cell r="G456" t="str">
            <v>ROS</v>
          </cell>
          <cell r="H456" t="str">
            <v>LEA</v>
          </cell>
          <cell r="I456" t="str">
            <v>Grants Management</v>
          </cell>
        </row>
        <row r="457">
          <cell r="D457" t="str">
            <v>110901040001</v>
          </cell>
          <cell r="E457" t="str">
            <v>MARATHON HIGH SCHOOL</v>
          </cell>
          <cell r="F457" t="str">
            <v>Good Standing</v>
          </cell>
          <cell r="G457" t="str">
            <v>ROS</v>
          </cell>
          <cell r="H457" t="str">
            <v>Public School</v>
          </cell>
          <cell r="I457" t="str">
            <v>Grants Management</v>
          </cell>
        </row>
        <row r="458">
          <cell r="D458" t="str">
            <v>110901040002</v>
          </cell>
          <cell r="E458" t="str">
            <v>WILLIAM APPLEBY ELEMENTARY SCHOOL</v>
          </cell>
          <cell r="F458" t="str">
            <v>Good Standing</v>
          </cell>
          <cell r="G458" t="str">
            <v>ROS</v>
          </cell>
          <cell r="H458" t="str">
            <v>Public School</v>
          </cell>
          <cell r="I458" t="str">
            <v>Grants Management</v>
          </cell>
        </row>
        <row r="459">
          <cell r="D459" t="str">
            <v>120102040000</v>
          </cell>
          <cell r="E459" t="str">
            <v>ANDES CSD</v>
          </cell>
          <cell r="F459" t="str">
            <v>Good Standing</v>
          </cell>
          <cell r="G459" t="str">
            <v>ROS</v>
          </cell>
          <cell r="H459" t="str">
            <v>LEA</v>
          </cell>
          <cell r="I459" t="str">
            <v>Grants Management</v>
          </cell>
        </row>
        <row r="460">
          <cell r="D460" t="str">
            <v>120102040001</v>
          </cell>
          <cell r="E460" t="str">
            <v>ANDES CENTRAL SCHOOL</v>
          </cell>
          <cell r="F460" t="str">
            <v>Good Standing</v>
          </cell>
          <cell r="G460" t="str">
            <v>ROS</v>
          </cell>
          <cell r="H460" t="str">
            <v>Public School</v>
          </cell>
          <cell r="I460" t="str">
            <v>Grants Management</v>
          </cell>
        </row>
        <row r="461">
          <cell r="D461" t="str">
            <v>120301040000</v>
          </cell>
          <cell r="E461" t="str">
            <v>DOWNSVILLE CSD</v>
          </cell>
          <cell r="F461" t="str">
            <v>Good Standing</v>
          </cell>
          <cell r="G461" t="str">
            <v>ROS</v>
          </cell>
          <cell r="H461" t="str">
            <v>LEA</v>
          </cell>
          <cell r="I461" t="str">
            <v>Grants Management</v>
          </cell>
        </row>
        <row r="462">
          <cell r="D462" t="str">
            <v>120301040001</v>
          </cell>
          <cell r="E462" t="str">
            <v>DOWNSVILLE CENTRAL SCHOOL</v>
          </cell>
          <cell r="F462" t="str">
            <v>Good Standing</v>
          </cell>
          <cell r="G462" t="str">
            <v>ROS</v>
          </cell>
          <cell r="H462" t="str">
            <v>Public School</v>
          </cell>
          <cell r="I462" t="str">
            <v>Grants Management</v>
          </cell>
        </row>
        <row r="463">
          <cell r="D463" t="str">
            <v>120401040000</v>
          </cell>
          <cell r="E463" t="str">
            <v>CHARLOTTE VALLEY CSD</v>
          </cell>
          <cell r="F463" t="str">
            <v>Good Standing</v>
          </cell>
          <cell r="G463" t="str">
            <v>ROS</v>
          </cell>
          <cell r="H463" t="str">
            <v>LEA</v>
          </cell>
          <cell r="I463" t="str">
            <v>Grants Management</v>
          </cell>
        </row>
        <row r="464">
          <cell r="D464" t="str">
            <v>120401040001</v>
          </cell>
          <cell r="E464" t="str">
            <v>CHARLOTTE VALLEY SCHOOL</v>
          </cell>
          <cell r="F464" t="str">
            <v>Good Standing</v>
          </cell>
          <cell r="G464" t="str">
            <v>ROS</v>
          </cell>
          <cell r="H464" t="str">
            <v>Public School</v>
          </cell>
          <cell r="I464" t="str">
            <v>Grants Management</v>
          </cell>
        </row>
        <row r="465">
          <cell r="D465" t="str">
            <v>120501040000</v>
          </cell>
          <cell r="E465" t="str">
            <v>DELAWARE ACADEMY CSD AT DELHI</v>
          </cell>
          <cell r="F465" t="str">
            <v>Good Standing</v>
          </cell>
          <cell r="G465" t="str">
            <v>ROS</v>
          </cell>
          <cell r="H465" t="str">
            <v>LEA</v>
          </cell>
          <cell r="I465" t="str">
            <v>Grants Management</v>
          </cell>
        </row>
        <row r="466">
          <cell r="D466" t="str">
            <v>120501040001</v>
          </cell>
          <cell r="E466" t="str">
            <v>DELAWARE ACADEMY ELEMENTARY SCHOOL</v>
          </cell>
          <cell r="F466" t="str">
            <v>Good Standing</v>
          </cell>
          <cell r="G466" t="str">
            <v>ROS</v>
          </cell>
          <cell r="H466" t="str">
            <v>Public School</v>
          </cell>
          <cell r="I466" t="str">
            <v>Grants Management</v>
          </cell>
        </row>
        <row r="467">
          <cell r="D467" t="str">
            <v>120501040002</v>
          </cell>
          <cell r="E467" t="str">
            <v>DELAWARE ACADEMY HIGH SCHOOL</v>
          </cell>
          <cell r="F467" t="str">
            <v>Good Standing</v>
          </cell>
          <cell r="G467" t="str">
            <v>ROS</v>
          </cell>
          <cell r="H467" t="str">
            <v>Public School</v>
          </cell>
          <cell r="I467" t="str">
            <v>Grants Management</v>
          </cell>
        </row>
        <row r="468">
          <cell r="D468" t="str">
            <v>120501040004</v>
          </cell>
          <cell r="E468" t="str">
            <v>DELAWARE ACADEMY MIDDLE SCHOOL</v>
          </cell>
          <cell r="F468" t="str">
            <v>Good Standing</v>
          </cell>
          <cell r="G468" t="str">
            <v>ROS</v>
          </cell>
          <cell r="H468" t="str">
            <v>Public School</v>
          </cell>
          <cell r="I468" t="str">
            <v>Grants Management</v>
          </cell>
        </row>
        <row r="469">
          <cell r="D469" t="str">
            <v>120701040000</v>
          </cell>
          <cell r="E469" t="str">
            <v>FRANKLIN CSD</v>
          </cell>
          <cell r="F469" t="str">
            <v>Good Standing</v>
          </cell>
          <cell r="G469" t="str">
            <v>ROS</v>
          </cell>
          <cell r="H469" t="str">
            <v>LEA</v>
          </cell>
          <cell r="I469" t="str">
            <v>Grants Management</v>
          </cell>
        </row>
        <row r="470">
          <cell r="D470" t="str">
            <v>120701040001</v>
          </cell>
          <cell r="E470" t="str">
            <v>FRANKLIN CENTRAL SCHOOL</v>
          </cell>
          <cell r="F470" t="str">
            <v>Good Standing</v>
          </cell>
          <cell r="G470" t="str">
            <v>ROS</v>
          </cell>
          <cell r="H470" t="str">
            <v>Public School</v>
          </cell>
          <cell r="I470" t="str">
            <v>Grants Management</v>
          </cell>
        </row>
        <row r="471">
          <cell r="D471" t="str">
            <v>120906040000</v>
          </cell>
          <cell r="E471" t="str">
            <v>HANCOCK CSD</v>
          </cell>
          <cell r="F471" t="str">
            <v>Good Standing</v>
          </cell>
          <cell r="G471" t="str">
            <v>ROS</v>
          </cell>
          <cell r="H471" t="str">
            <v>LEA</v>
          </cell>
          <cell r="I471" t="str">
            <v>Grants Management</v>
          </cell>
        </row>
        <row r="472">
          <cell r="D472" t="str">
            <v>120906040001</v>
          </cell>
          <cell r="E472" t="str">
            <v>HANCOCK ELEMENTARY SCHOOL</v>
          </cell>
          <cell r="F472" t="str">
            <v>Good Standing</v>
          </cell>
          <cell r="G472" t="str">
            <v>ROS</v>
          </cell>
          <cell r="H472" t="str">
            <v>Public School</v>
          </cell>
          <cell r="I472" t="str">
            <v>Grants Management</v>
          </cell>
        </row>
        <row r="473">
          <cell r="D473" t="str">
            <v>120906040002</v>
          </cell>
          <cell r="E473" t="str">
            <v>HANCOCK JUNIOR-SENIOR HS</v>
          </cell>
          <cell r="F473" t="str">
            <v>Good Standing</v>
          </cell>
          <cell r="G473" t="str">
            <v>ROS</v>
          </cell>
          <cell r="H473" t="str">
            <v>Public School</v>
          </cell>
          <cell r="I473" t="str">
            <v>Grants Management</v>
          </cell>
        </row>
        <row r="474">
          <cell r="D474" t="str">
            <v>121401040000</v>
          </cell>
          <cell r="E474" t="str">
            <v>MARGARETVILLE CSD</v>
          </cell>
          <cell r="F474" t="str">
            <v>Good Standing</v>
          </cell>
          <cell r="G474" t="str">
            <v>ROS</v>
          </cell>
          <cell r="H474" t="str">
            <v>LEA</v>
          </cell>
          <cell r="I474" t="str">
            <v>Grants Management</v>
          </cell>
        </row>
        <row r="475">
          <cell r="D475" t="str">
            <v>121401040001</v>
          </cell>
          <cell r="E475" t="str">
            <v>MARGARETVILLE CENTRAL SCHOOL</v>
          </cell>
          <cell r="F475" t="str">
            <v>Good Standing</v>
          </cell>
          <cell r="G475" t="str">
            <v>ROS</v>
          </cell>
          <cell r="H475" t="str">
            <v>Public School</v>
          </cell>
          <cell r="I475" t="str">
            <v>Grants Management</v>
          </cell>
        </row>
        <row r="476">
          <cell r="D476" t="str">
            <v>121502040000</v>
          </cell>
          <cell r="E476" t="str">
            <v>ROXBURY CSD</v>
          </cell>
          <cell r="F476" t="str">
            <v>Good Standing</v>
          </cell>
          <cell r="G476" t="str">
            <v>ROS</v>
          </cell>
          <cell r="H476" t="str">
            <v>LEA</v>
          </cell>
          <cell r="I476" t="str">
            <v>Grants Management</v>
          </cell>
        </row>
        <row r="477">
          <cell r="D477" t="str">
            <v>121502040001</v>
          </cell>
          <cell r="E477" t="str">
            <v>ROXBURY CENTRAL SCHOOL</v>
          </cell>
          <cell r="F477" t="str">
            <v>Good Standing</v>
          </cell>
          <cell r="G477" t="str">
            <v>ROS</v>
          </cell>
          <cell r="H477" t="str">
            <v>Public School</v>
          </cell>
          <cell r="I477" t="str">
            <v>Grants Management</v>
          </cell>
        </row>
        <row r="478">
          <cell r="D478" t="str">
            <v>121601060000</v>
          </cell>
          <cell r="E478" t="str">
            <v>SIDNEY CSD</v>
          </cell>
          <cell r="F478" t="str">
            <v>Focus District</v>
          </cell>
          <cell r="G478" t="str">
            <v>ROS</v>
          </cell>
          <cell r="H478" t="str">
            <v>LEA</v>
          </cell>
          <cell r="I478" t="str">
            <v>Audrey Almela</v>
          </cell>
        </row>
        <row r="479">
          <cell r="D479" t="str">
            <v>121601060002</v>
          </cell>
          <cell r="E479" t="str">
            <v>SIDNEY ELEMENTARY SCHOOL</v>
          </cell>
          <cell r="F479" t="str">
            <v>Good Standing</v>
          </cell>
          <cell r="G479" t="str">
            <v>ROS</v>
          </cell>
          <cell r="H479" t="str">
            <v>Public School</v>
          </cell>
          <cell r="I479" t="str">
            <v>Grants Management</v>
          </cell>
        </row>
        <row r="480">
          <cell r="D480" t="str">
            <v>121601060005</v>
          </cell>
          <cell r="E480" t="str">
            <v>SIDNEY MIDDLE SCHOOL</v>
          </cell>
          <cell r="F480" t="str">
            <v>Focus</v>
          </cell>
          <cell r="G480" t="str">
            <v>ROS</v>
          </cell>
          <cell r="H480" t="str">
            <v>Public School</v>
          </cell>
          <cell r="I480" t="str">
            <v>Grants Management</v>
          </cell>
        </row>
        <row r="481">
          <cell r="D481" t="str">
            <v>121601060006</v>
          </cell>
          <cell r="E481" t="str">
            <v>SIDNEY HIGH SCHOOL</v>
          </cell>
          <cell r="F481" t="str">
            <v>Good Standing</v>
          </cell>
          <cell r="G481" t="str">
            <v>ROS</v>
          </cell>
          <cell r="H481" t="str">
            <v>Public School</v>
          </cell>
          <cell r="I481" t="str">
            <v>Grants Management</v>
          </cell>
        </row>
        <row r="482">
          <cell r="D482" t="str">
            <v>121701040000</v>
          </cell>
          <cell r="E482" t="str">
            <v>STAMFORD CSD</v>
          </cell>
          <cell r="F482" t="str">
            <v>Good Standing</v>
          </cell>
          <cell r="G482" t="str">
            <v>ROS</v>
          </cell>
          <cell r="H482" t="str">
            <v>LEA</v>
          </cell>
          <cell r="I482" t="str">
            <v>Grants Management</v>
          </cell>
        </row>
        <row r="483">
          <cell r="D483" t="str">
            <v>121701040001</v>
          </cell>
          <cell r="E483" t="str">
            <v>STAMFORD CENTRAL SCHOOL</v>
          </cell>
          <cell r="F483" t="str">
            <v>Good Standing</v>
          </cell>
          <cell r="G483" t="str">
            <v>ROS</v>
          </cell>
          <cell r="H483" t="str">
            <v>Public School</v>
          </cell>
          <cell r="I483" t="str">
            <v>Grants Management</v>
          </cell>
        </row>
        <row r="484">
          <cell r="D484" t="str">
            <v>121702040000</v>
          </cell>
          <cell r="E484" t="str">
            <v>SOUTH KORTRIGHT CSD</v>
          </cell>
          <cell r="F484" t="str">
            <v>Good Standing</v>
          </cell>
          <cell r="G484" t="str">
            <v>ROS</v>
          </cell>
          <cell r="H484" t="str">
            <v>LEA</v>
          </cell>
          <cell r="I484" t="str">
            <v>Grants Management</v>
          </cell>
        </row>
        <row r="485">
          <cell r="D485" t="str">
            <v>121702040001</v>
          </cell>
          <cell r="E485" t="str">
            <v>SOUTH KORTRIGHT CENTRAL SCHOOL</v>
          </cell>
          <cell r="F485" t="str">
            <v>Good Standing</v>
          </cell>
          <cell r="G485" t="str">
            <v>ROS</v>
          </cell>
          <cell r="H485" t="str">
            <v>Public School</v>
          </cell>
          <cell r="I485" t="str">
            <v>Grants Management</v>
          </cell>
        </row>
        <row r="486">
          <cell r="D486" t="str">
            <v>121901040000</v>
          </cell>
          <cell r="E486" t="str">
            <v>WALTON CSD</v>
          </cell>
          <cell r="F486" t="str">
            <v>Good Standing</v>
          </cell>
          <cell r="G486" t="str">
            <v>ROS</v>
          </cell>
          <cell r="H486" t="str">
            <v>LEA</v>
          </cell>
          <cell r="I486" t="str">
            <v>Grants Management</v>
          </cell>
        </row>
        <row r="487">
          <cell r="D487" t="str">
            <v>121901040001</v>
          </cell>
          <cell r="E487" t="str">
            <v>TOWNSEND ELEMENTARY SCHOOL</v>
          </cell>
          <cell r="F487" t="str">
            <v>Good Standing</v>
          </cell>
          <cell r="G487" t="str">
            <v>ROS</v>
          </cell>
          <cell r="H487" t="str">
            <v>Public School</v>
          </cell>
          <cell r="I487" t="str">
            <v>Grants Management</v>
          </cell>
        </row>
        <row r="488">
          <cell r="D488" t="str">
            <v>121901040002</v>
          </cell>
          <cell r="E488" t="str">
            <v>WALTON HIGH SCHOOL</v>
          </cell>
          <cell r="F488" t="str">
            <v>Good Standing</v>
          </cell>
          <cell r="G488" t="str">
            <v>ROS</v>
          </cell>
          <cell r="H488" t="str">
            <v>Public School</v>
          </cell>
          <cell r="I488" t="str">
            <v>Grants Management</v>
          </cell>
        </row>
        <row r="489">
          <cell r="D489" t="str">
            <v>121901040003</v>
          </cell>
          <cell r="E489" t="str">
            <v>WALTON MIDDLE SCHOOL</v>
          </cell>
          <cell r="F489" t="str">
            <v>Local Assistance Plan</v>
          </cell>
          <cell r="G489" t="str">
            <v>ROS</v>
          </cell>
          <cell r="H489" t="str">
            <v>Public School</v>
          </cell>
          <cell r="I489" t="str">
            <v>Grants Management</v>
          </cell>
        </row>
        <row r="490">
          <cell r="D490" t="str">
            <v>130200010000</v>
          </cell>
          <cell r="E490" t="str">
            <v>BEACON CITY SD</v>
          </cell>
          <cell r="F490" t="str">
            <v>Focus District</v>
          </cell>
          <cell r="G490" t="str">
            <v>ROS</v>
          </cell>
          <cell r="H490" t="str">
            <v>LEA</v>
          </cell>
          <cell r="I490" t="str">
            <v>Melanie Faby</v>
          </cell>
        </row>
        <row r="491">
          <cell r="D491" t="str">
            <v>130200010001</v>
          </cell>
          <cell r="E491" t="str">
            <v>J V FORRESTAL ELEMENTARY SCHOOL</v>
          </cell>
          <cell r="F491" t="str">
            <v>Good Standing</v>
          </cell>
          <cell r="G491" t="str">
            <v>ROS</v>
          </cell>
          <cell r="H491" t="str">
            <v>Public School</v>
          </cell>
          <cell r="I491" t="str">
            <v>Grants Management</v>
          </cell>
        </row>
        <row r="492">
          <cell r="D492" t="str">
            <v>130200010002</v>
          </cell>
          <cell r="E492" t="str">
            <v>SOUTH AVENUE SCHOOL</v>
          </cell>
          <cell r="F492" t="str">
            <v>Good Standing</v>
          </cell>
          <cell r="G492" t="str">
            <v>ROS</v>
          </cell>
          <cell r="H492" t="str">
            <v>Public School</v>
          </cell>
          <cell r="I492" t="str">
            <v>Grants Management</v>
          </cell>
        </row>
        <row r="493">
          <cell r="D493" t="str">
            <v>130200010003</v>
          </cell>
          <cell r="E493" t="str">
            <v>GLENHAM SCHOOL</v>
          </cell>
          <cell r="F493" t="str">
            <v>Good Standing</v>
          </cell>
          <cell r="G493" t="str">
            <v>ROS</v>
          </cell>
          <cell r="H493" t="str">
            <v>Public School</v>
          </cell>
          <cell r="I493" t="str">
            <v>Grants Management</v>
          </cell>
        </row>
        <row r="494">
          <cell r="D494" t="str">
            <v>130200010004</v>
          </cell>
          <cell r="E494" t="str">
            <v>ROMBOUT MIDDLE SCHOOL</v>
          </cell>
          <cell r="F494" t="str">
            <v>Good Standing</v>
          </cell>
          <cell r="G494" t="str">
            <v>ROS</v>
          </cell>
          <cell r="H494" t="str">
            <v>Public School</v>
          </cell>
          <cell r="I494" t="str">
            <v>Grants Management</v>
          </cell>
        </row>
        <row r="495">
          <cell r="D495" t="str">
            <v>130200010005</v>
          </cell>
          <cell r="E495" t="str">
            <v>BEACON HIGH SCHOOL</v>
          </cell>
          <cell r="F495" t="str">
            <v>Focus</v>
          </cell>
          <cell r="G495" t="str">
            <v>ROS</v>
          </cell>
          <cell r="H495" t="str">
            <v>Public School</v>
          </cell>
          <cell r="I495" t="str">
            <v>Grants Management</v>
          </cell>
        </row>
        <row r="496">
          <cell r="D496" t="str">
            <v>130200010006</v>
          </cell>
          <cell r="E496" t="str">
            <v>SARGENT SCHOOL</v>
          </cell>
          <cell r="F496" t="str">
            <v>Local Assistance Plan</v>
          </cell>
          <cell r="G496" t="str">
            <v>ROS</v>
          </cell>
          <cell r="H496" t="str">
            <v>Public School</v>
          </cell>
          <cell r="I496" t="str">
            <v>Grants Management</v>
          </cell>
        </row>
        <row r="497">
          <cell r="D497" t="str">
            <v>130502020000</v>
          </cell>
          <cell r="E497" t="str">
            <v>DOVER UFSD</v>
          </cell>
          <cell r="F497" t="str">
            <v>Focus District</v>
          </cell>
          <cell r="G497" t="str">
            <v>ROS</v>
          </cell>
          <cell r="H497" t="str">
            <v>LEA</v>
          </cell>
          <cell r="I497" t="str">
            <v>Genesis Jackson</v>
          </cell>
        </row>
        <row r="498">
          <cell r="D498" t="str">
            <v>130502020001</v>
          </cell>
          <cell r="E498" t="str">
            <v>WINGDALE ELEMENTARY SCHOOL</v>
          </cell>
          <cell r="F498" t="str">
            <v>Good Standing</v>
          </cell>
          <cell r="G498" t="str">
            <v>ROS</v>
          </cell>
          <cell r="H498" t="str">
            <v>Public School</v>
          </cell>
          <cell r="I498" t="str">
            <v>Grants Management</v>
          </cell>
        </row>
        <row r="499">
          <cell r="D499" t="str">
            <v>130502020002</v>
          </cell>
          <cell r="E499" t="str">
            <v>DOVER ELEMENTARY SCHOOL</v>
          </cell>
          <cell r="F499" t="str">
            <v>Good Standing</v>
          </cell>
          <cell r="G499" t="str">
            <v>ROS</v>
          </cell>
          <cell r="H499" t="str">
            <v>Public School</v>
          </cell>
          <cell r="I499" t="str">
            <v>Grants Management</v>
          </cell>
        </row>
        <row r="500">
          <cell r="D500" t="str">
            <v>130502020003</v>
          </cell>
          <cell r="E500" t="str">
            <v>DOVER HIGH SCHOOL</v>
          </cell>
          <cell r="F500" t="str">
            <v>Good Standing</v>
          </cell>
          <cell r="G500" t="str">
            <v>ROS</v>
          </cell>
          <cell r="H500" t="str">
            <v>Public School</v>
          </cell>
          <cell r="I500" t="str">
            <v>Grants Management</v>
          </cell>
        </row>
        <row r="501">
          <cell r="D501" t="str">
            <v>130502020004</v>
          </cell>
          <cell r="E501" t="str">
            <v>DOVER MIDDLE SCHOOL</v>
          </cell>
          <cell r="F501" t="str">
            <v>Focus</v>
          </cell>
          <cell r="G501" t="str">
            <v>ROS</v>
          </cell>
          <cell r="H501" t="str">
            <v>Public School</v>
          </cell>
          <cell r="I501" t="str">
            <v>Grants Management</v>
          </cell>
        </row>
        <row r="502">
          <cell r="D502" t="str">
            <v>130801060000</v>
          </cell>
          <cell r="E502" t="str">
            <v>HYDE PARK CSD</v>
          </cell>
          <cell r="F502" t="str">
            <v>Focus District</v>
          </cell>
          <cell r="G502" t="str">
            <v>ROS</v>
          </cell>
          <cell r="H502" t="str">
            <v>LEA</v>
          </cell>
          <cell r="I502" t="str">
            <v>Audrey Almela</v>
          </cell>
        </row>
        <row r="503">
          <cell r="D503" t="str">
            <v>130801060002</v>
          </cell>
          <cell r="E503" t="str">
            <v>NETHERWOOD SCHOOL</v>
          </cell>
          <cell r="F503" t="str">
            <v>Good Standing</v>
          </cell>
          <cell r="G503" t="str">
            <v>ROS</v>
          </cell>
          <cell r="H503" t="str">
            <v>Public School</v>
          </cell>
          <cell r="I503" t="str">
            <v>Grants Management</v>
          </cell>
        </row>
        <row r="504">
          <cell r="D504" t="str">
            <v>130801060003</v>
          </cell>
          <cell r="E504" t="str">
            <v>RALPH R SMITH SCHOOL</v>
          </cell>
          <cell r="F504" t="str">
            <v>Local Assistance Plan</v>
          </cell>
          <cell r="G504" t="str">
            <v>ROS</v>
          </cell>
          <cell r="H504" t="str">
            <v>Public School</v>
          </cell>
          <cell r="I504" t="str">
            <v>Grants Management</v>
          </cell>
        </row>
        <row r="505">
          <cell r="D505" t="str">
            <v>130801060005</v>
          </cell>
          <cell r="E505" t="str">
            <v>VIOLET AVENUE SCHOOL</v>
          </cell>
          <cell r="F505" t="str">
            <v>Good Standing</v>
          </cell>
          <cell r="G505" t="str">
            <v>ROS</v>
          </cell>
          <cell r="H505" t="str">
            <v>Public School</v>
          </cell>
          <cell r="I505" t="str">
            <v>Grants Management</v>
          </cell>
        </row>
        <row r="506">
          <cell r="D506" t="str">
            <v>130801060006</v>
          </cell>
          <cell r="E506" t="str">
            <v>HAVILAND MIDDLE SCHOOL</v>
          </cell>
          <cell r="F506" t="str">
            <v>Focus</v>
          </cell>
          <cell r="G506" t="str">
            <v>ROS</v>
          </cell>
          <cell r="H506" t="str">
            <v>Public School</v>
          </cell>
          <cell r="I506" t="str">
            <v>Grants Management</v>
          </cell>
        </row>
        <row r="507">
          <cell r="D507" t="str">
            <v>130801060007</v>
          </cell>
          <cell r="E507" t="str">
            <v>FRANKLIN D ROOSEVELT SENIOR HS</v>
          </cell>
          <cell r="F507" t="str">
            <v>Focus</v>
          </cell>
          <cell r="G507" t="str">
            <v>ROS</v>
          </cell>
          <cell r="H507" t="str">
            <v>Public School</v>
          </cell>
          <cell r="I507" t="str">
            <v>Grants Management</v>
          </cell>
        </row>
        <row r="508">
          <cell r="D508" t="str">
            <v>130801060008</v>
          </cell>
          <cell r="E508" t="str">
            <v>NORTH PARK ELEMENTARY SCHOOL</v>
          </cell>
          <cell r="F508" t="str">
            <v>Good Standing</v>
          </cell>
          <cell r="G508" t="str">
            <v>ROS</v>
          </cell>
          <cell r="H508" t="str">
            <v>Public School</v>
          </cell>
          <cell r="I508" t="str">
            <v>Grants Management</v>
          </cell>
        </row>
        <row r="509">
          <cell r="D509" t="str">
            <v>131101040000</v>
          </cell>
          <cell r="E509" t="str">
            <v>NORTHEAST CSD</v>
          </cell>
          <cell r="F509" t="str">
            <v>Good Standing</v>
          </cell>
          <cell r="G509" t="str">
            <v>ROS</v>
          </cell>
          <cell r="H509" t="str">
            <v>LEA</v>
          </cell>
          <cell r="I509" t="str">
            <v>Grants Management</v>
          </cell>
        </row>
        <row r="510">
          <cell r="D510" t="str">
            <v>131101040004</v>
          </cell>
          <cell r="E510" t="str">
            <v>WEBUTUCK HIGH SCHOOL</v>
          </cell>
          <cell r="F510" t="str">
            <v>Good Standing</v>
          </cell>
          <cell r="G510" t="str">
            <v>ROS</v>
          </cell>
          <cell r="H510" t="str">
            <v>Public School</v>
          </cell>
          <cell r="I510" t="str">
            <v>Grants Management</v>
          </cell>
        </row>
        <row r="511">
          <cell r="D511" t="str">
            <v>131101040006</v>
          </cell>
          <cell r="E511" t="str">
            <v>WEBUTUCK ELEMENTARY SCHOOL</v>
          </cell>
          <cell r="F511" t="str">
            <v>Good Standing</v>
          </cell>
          <cell r="G511" t="str">
            <v>ROS</v>
          </cell>
          <cell r="H511" t="str">
            <v>Public School</v>
          </cell>
          <cell r="I511" t="str">
            <v>Grants Management</v>
          </cell>
        </row>
        <row r="512">
          <cell r="D512" t="str">
            <v>131101040007</v>
          </cell>
          <cell r="E512" t="str">
            <v>EUGENE BROOKS MIDDLE SCHOOL</v>
          </cell>
          <cell r="F512" t="str">
            <v>Good Standing</v>
          </cell>
          <cell r="G512" t="str">
            <v>ROS</v>
          </cell>
          <cell r="H512" t="str">
            <v>Public School</v>
          </cell>
          <cell r="I512" t="str">
            <v>Grants Management</v>
          </cell>
        </row>
        <row r="513">
          <cell r="D513" t="str">
            <v>131201040000</v>
          </cell>
          <cell r="E513" t="str">
            <v>PAWLING CSD</v>
          </cell>
          <cell r="F513" t="str">
            <v>Good Standing</v>
          </cell>
          <cell r="G513" t="str">
            <v>ROS</v>
          </cell>
          <cell r="H513" t="str">
            <v>LEA</v>
          </cell>
          <cell r="I513" t="str">
            <v>Grants Management</v>
          </cell>
        </row>
        <row r="514">
          <cell r="D514" t="str">
            <v>131201040001</v>
          </cell>
          <cell r="E514" t="str">
            <v>PAWLING ELEMENTARY SCHOOL</v>
          </cell>
          <cell r="F514" t="str">
            <v>Good Standing</v>
          </cell>
          <cell r="G514" t="str">
            <v>ROS</v>
          </cell>
          <cell r="H514" t="str">
            <v>Public School</v>
          </cell>
          <cell r="I514" t="str">
            <v>Grants Management</v>
          </cell>
        </row>
        <row r="515">
          <cell r="D515" t="str">
            <v>131201040002</v>
          </cell>
          <cell r="E515" t="str">
            <v>PAWLING HIGH SCHOOL</v>
          </cell>
          <cell r="F515" t="str">
            <v>Good Standing</v>
          </cell>
          <cell r="G515" t="str">
            <v>ROS</v>
          </cell>
          <cell r="H515" t="str">
            <v>Public School</v>
          </cell>
          <cell r="I515" t="str">
            <v>Grants Management</v>
          </cell>
        </row>
        <row r="516">
          <cell r="D516" t="str">
            <v>131201040003</v>
          </cell>
          <cell r="E516" t="str">
            <v>PAWLING MIDDLE SCHOOL</v>
          </cell>
          <cell r="F516" t="str">
            <v>Good Standing</v>
          </cell>
          <cell r="G516" t="str">
            <v>ROS</v>
          </cell>
          <cell r="H516" t="str">
            <v>Public School</v>
          </cell>
          <cell r="I516" t="str">
            <v>Grants Management</v>
          </cell>
        </row>
        <row r="517">
          <cell r="D517" t="str">
            <v>131301040000</v>
          </cell>
          <cell r="E517" t="str">
            <v>PINE PLAINS CSD</v>
          </cell>
          <cell r="F517" t="str">
            <v>Good Standing</v>
          </cell>
          <cell r="G517" t="str">
            <v>ROS</v>
          </cell>
          <cell r="H517" t="str">
            <v>LEA</v>
          </cell>
          <cell r="I517" t="str">
            <v>Grants Management</v>
          </cell>
        </row>
        <row r="518">
          <cell r="D518" t="str">
            <v>131301040001</v>
          </cell>
          <cell r="E518" t="str">
            <v>SEYMOUR SMITH INTERMEDIATE LRN CTR</v>
          </cell>
          <cell r="F518" t="str">
            <v>Local Assistance Plan</v>
          </cell>
          <cell r="G518" t="str">
            <v>ROS</v>
          </cell>
          <cell r="H518" t="str">
            <v>Public School</v>
          </cell>
          <cell r="I518" t="str">
            <v>Grants Management</v>
          </cell>
        </row>
        <row r="519">
          <cell r="D519" t="str">
            <v>131301040002</v>
          </cell>
          <cell r="E519" t="str">
            <v>STISSING MOUNTAIN HIGH SCHOOL</v>
          </cell>
          <cell r="F519" t="str">
            <v>Good Standing</v>
          </cell>
          <cell r="G519" t="str">
            <v>ROS</v>
          </cell>
          <cell r="H519" t="str">
            <v>Public School</v>
          </cell>
          <cell r="I519" t="str">
            <v>Grants Management</v>
          </cell>
        </row>
        <row r="520">
          <cell r="D520" t="str">
            <v>131301040003</v>
          </cell>
          <cell r="E520" t="str">
            <v>COLD SPRING EARLY LEARNING CTR</v>
          </cell>
          <cell r="F520" t="str">
            <v>Good Standing</v>
          </cell>
          <cell r="G520" t="str">
            <v>ROS</v>
          </cell>
          <cell r="H520" t="str">
            <v>Public School</v>
          </cell>
          <cell r="I520" t="str">
            <v>Grants Management</v>
          </cell>
        </row>
        <row r="521">
          <cell r="D521" t="str">
            <v>131301040004</v>
          </cell>
          <cell r="E521" t="str">
            <v>STISSING MOUNTAIN MIDDLE SCHOOL</v>
          </cell>
          <cell r="F521" t="str">
            <v>Good Standing</v>
          </cell>
          <cell r="G521" t="str">
            <v>ROS</v>
          </cell>
          <cell r="H521" t="str">
            <v>Public School</v>
          </cell>
          <cell r="I521" t="str">
            <v>Grants Management</v>
          </cell>
        </row>
        <row r="522">
          <cell r="D522" t="str">
            <v>131500010000</v>
          </cell>
          <cell r="E522" t="str">
            <v>POUGHKEEPSIE CITY SD</v>
          </cell>
          <cell r="F522" t="str">
            <v>Focus District</v>
          </cell>
          <cell r="G522" t="str">
            <v>ROS</v>
          </cell>
          <cell r="H522" t="str">
            <v>LEA</v>
          </cell>
          <cell r="I522" t="str">
            <v>Melanie Faby</v>
          </cell>
        </row>
        <row r="523">
          <cell r="D523" t="str">
            <v>131500010001</v>
          </cell>
          <cell r="E523" t="str">
            <v>WARRING MAGNET ACAD OF SCI &amp; TECH</v>
          </cell>
          <cell r="F523" t="str">
            <v>Focus</v>
          </cell>
          <cell r="G523" t="str">
            <v>ROS</v>
          </cell>
          <cell r="H523" t="str">
            <v>Public School</v>
          </cell>
          <cell r="I523" t="str">
            <v>Grants Management</v>
          </cell>
        </row>
        <row r="524">
          <cell r="D524" t="str">
            <v>131500010003</v>
          </cell>
          <cell r="E524" t="str">
            <v>GOV GEORGE CLINTON SCHOOL</v>
          </cell>
          <cell r="F524" t="str">
            <v>Focus</v>
          </cell>
          <cell r="G524" t="str">
            <v>ROS</v>
          </cell>
          <cell r="H524" t="str">
            <v>Public School</v>
          </cell>
          <cell r="I524" t="str">
            <v>Grants Management</v>
          </cell>
        </row>
        <row r="525">
          <cell r="D525" t="str">
            <v>131500010006</v>
          </cell>
          <cell r="E525" t="str">
            <v>G W KRIEGER SCHOOL</v>
          </cell>
          <cell r="F525" t="str">
            <v>Focus</v>
          </cell>
          <cell r="G525" t="str">
            <v>ROS</v>
          </cell>
          <cell r="H525" t="str">
            <v>Public School</v>
          </cell>
          <cell r="I525" t="str">
            <v>Grants Management</v>
          </cell>
        </row>
        <row r="526">
          <cell r="D526" t="str">
            <v>131500010009</v>
          </cell>
          <cell r="E526" t="str">
            <v>MORSE YOUNG MAGNET SCHOOL</v>
          </cell>
          <cell r="F526" t="str">
            <v>Focus</v>
          </cell>
          <cell r="G526" t="str">
            <v>ROS</v>
          </cell>
          <cell r="H526" t="str">
            <v>Public School</v>
          </cell>
          <cell r="I526" t="str">
            <v>Grants Management</v>
          </cell>
        </row>
        <row r="527">
          <cell r="D527" t="str">
            <v>131500010010</v>
          </cell>
          <cell r="E527" t="str">
            <v>POUGHKEEPSIE HIGH SCHOOL</v>
          </cell>
          <cell r="F527" t="str">
            <v>Priority</v>
          </cell>
          <cell r="G527" t="str">
            <v>ROS</v>
          </cell>
          <cell r="H527" t="str">
            <v>Public School</v>
          </cell>
          <cell r="I527" t="str">
            <v>Grants Management</v>
          </cell>
        </row>
        <row r="528">
          <cell r="D528" t="str">
            <v>131500010011</v>
          </cell>
          <cell r="E528" t="str">
            <v>POUGHKEEPSIE MIDDLE SCHOOL</v>
          </cell>
          <cell r="F528" t="str">
            <v>Priority</v>
          </cell>
          <cell r="G528" t="str">
            <v>ROS</v>
          </cell>
          <cell r="H528" t="str">
            <v>Public School</v>
          </cell>
          <cell r="I528" t="str">
            <v>Grants Management</v>
          </cell>
        </row>
        <row r="529">
          <cell r="D529" t="str">
            <v>131500010013</v>
          </cell>
          <cell r="E529" t="str">
            <v>COLUMBUS SCHOOL</v>
          </cell>
          <cell r="F529" t="str">
            <v>Good Standing</v>
          </cell>
          <cell r="G529" t="str">
            <v>ROS</v>
          </cell>
          <cell r="H529" t="str">
            <v>Public School</v>
          </cell>
          <cell r="I529" t="str">
            <v>Grants Management</v>
          </cell>
        </row>
        <row r="530">
          <cell r="D530" t="str">
            <v>131601060000</v>
          </cell>
          <cell r="E530" t="str">
            <v>ARLINGTON CSD</v>
          </cell>
          <cell r="F530" t="str">
            <v>Good Standing</v>
          </cell>
          <cell r="G530" t="str">
            <v>ROS</v>
          </cell>
          <cell r="H530" t="str">
            <v>LEA</v>
          </cell>
          <cell r="I530" t="str">
            <v>Grants Management</v>
          </cell>
        </row>
        <row r="531">
          <cell r="D531" t="str">
            <v>131601060001</v>
          </cell>
          <cell r="E531" t="str">
            <v>ARTHUR S MAY SCHOOL</v>
          </cell>
          <cell r="F531" t="str">
            <v>Good Standing</v>
          </cell>
          <cell r="G531" t="str">
            <v>ROS</v>
          </cell>
          <cell r="H531" t="str">
            <v>Public School</v>
          </cell>
          <cell r="I531" t="str">
            <v>Grants Management</v>
          </cell>
        </row>
        <row r="532">
          <cell r="D532" t="str">
            <v>131601060002</v>
          </cell>
          <cell r="E532" t="str">
            <v>BEEKMAN SCHOOL</v>
          </cell>
          <cell r="F532" t="str">
            <v>Good Standing</v>
          </cell>
          <cell r="G532" t="str">
            <v>ROS</v>
          </cell>
          <cell r="H532" t="str">
            <v>Public School</v>
          </cell>
          <cell r="I532" t="str">
            <v>Grants Management</v>
          </cell>
        </row>
        <row r="533">
          <cell r="D533" t="str">
            <v>131601060004</v>
          </cell>
          <cell r="E533" t="str">
            <v>OVERLOOK PRIMARY SCHOOL</v>
          </cell>
          <cell r="F533" t="str">
            <v>Good Standing</v>
          </cell>
          <cell r="G533" t="str">
            <v>ROS</v>
          </cell>
          <cell r="H533" t="str">
            <v>Public School</v>
          </cell>
          <cell r="I533" t="str">
            <v>Grants Management</v>
          </cell>
        </row>
        <row r="534">
          <cell r="D534" t="str">
            <v>131601060005</v>
          </cell>
          <cell r="E534" t="str">
            <v>TRAVER ROAD PRIMARY SCHOOL</v>
          </cell>
          <cell r="F534" t="str">
            <v>Good Standing</v>
          </cell>
          <cell r="G534" t="str">
            <v>ROS</v>
          </cell>
          <cell r="H534" t="str">
            <v>Public School</v>
          </cell>
          <cell r="I534" t="str">
            <v>Grants Management</v>
          </cell>
        </row>
        <row r="535">
          <cell r="D535" t="str">
            <v>131601060008</v>
          </cell>
          <cell r="E535" t="str">
            <v>ARLINGTON HIGH SCHOOL</v>
          </cell>
          <cell r="F535" t="str">
            <v>Good Standing</v>
          </cell>
          <cell r="G535" t="str">
            <v>ROS</v>
          </cell>
          <cell r="H535" t="str">
            <v>Public School</v>
          </cell>
          <cell r="I535" t="str">
            <v>Grants Management</v>
          </cell>
        </row>
        <row r="536">
          <cell r="D536" t="str">
            <v>131601060010</v>
          </cell>
          <cell r="E536" t="str">
            <v>WEST ROAD/D'AQUANNI INTERM SCH</v>
          </cell>
          <cell r="F536" t="str">
            <v>Good Standing</v>
          </cell>
          <cell r="G536" t="str">
            <v>ROS</v>
          </cell>
          <cell r="H536" t="str">
            <v>Public School</v>
          </cell>
          <cell r="I536" t="str">
            <v>Grants Management</v>
          </cell>
        </row>
        <row r="537">
          <cell r="D537" t="str">
            <v>131601060011</v>
          </cell>
          <cell r="E537" t="str">
            <v>NOXON ROAD ELEMENTARY SCHOOL</v>
          </cell>
          <cell r="F537" t="str">
            <v>Local Assistance Plan</v>
          </cell>
          <cell r="G537" t="str">
            <v>ROS</v>
          </cell>
          <cell r="H537" t="str">
            <v>Public School</v>
          </cell>
          <cell r="I537" t="str">
            <v>Grants Management</v>
          </cell>
        </row>
        <row r="538">
          <cell r="D538" t="str">
            <v>131601060012</v>
          </cell>
          <cell r="E538" t="str">
            <v>LAGRANGE MIDDLE SCHOOL</v>
          </cell>
          <cell r="F538" t="str">
            <v>Good Standing</v>
          </cell>
          <cell r="G538" t="str">
            <v>ROS</v>
          </cell>
          <cell r="H538" t="str">
            <v>Public School</v>
          </cell>
          <cell r="I538" t="str">
            <v>Grants Management</v>
          </cell>
        </row>
        <row r="539">
          <cell r="D539" t="str">
            <v>131601060013</v>
          </cell>
          <cell r="E539" t="str">
            <v>TITUSVILLE INTERMEDIATE</v>
          </cell>
          <cell r="F539" t="str">
            <v>Good Standing</v>
          </cell>
          <cell r="G539" t="str">
            <v>ROS</v>
          </cell>
          <cell r="H539" t="str">
            <v>Public School</v>
          </cell>
          <cell r="I539" t="str">
            <v>Grants Management</v>
          </cell>
        </row>
        <row r="540">
          <cell r="D540" t="str">
            <v>131601060014</v>
          </cell>
          <cell r="E540" t="str">
            <v>VAIL FARM ELEMENTARY SCHOOL</v>
          </cell>
          <cell r="F540" t="str">
            <v>Good Standing</v>
          </cell>
          <cell r="G540" t="str">
            <v>ROS</v>
          </cell>
          <cell r="H540" t="str">
            <v>Public School</v>
          </cell>
          <cell r="I540" t="str">
            <v>Grants Management</v>
          </cell>
        </row>
        <row r="541">
          <cell r="D541" t="str">
            <v>131601060015</v>
          </cell>
          <cell r="E541" t="str">
            <v>UNION VALE MIDDLE SCHOOL</v>
          </cell>
          <cell r="F541" t="str">
            <v>Good Standing</v>
          </cell>
          <cell r="G541" t="str">
            <v>ROS</v>
          </cell>
          <cell r="H541" t="str">
            <v>Public School</v>
          </cell>
          <cell r="I541" t="str">
            <v>Grants Management</v>
          </cell>
        </row>
        <row r="542">
          <cell r="D542" t="str">
            <v>131602020000</v>
          </cell>
          <cell r="E542" t="str">
            <v>SPACKENKILL UFSD</v>
          </cell>
          <cell r="F542" t="str">
            <v>Good Standing</v>
          </cell>
          <cell r="G542" t="str">
            <v>ROS</v>
          </cell>
          <cell r="H542" t="str">
            <v>LEA</v>
          </cell>
          <cell r="I542" t="str">
            <v>Grants Management</v>
          </cell>
        </row>
        <row r="543">
          <cell r="D543" t="str">
            <v>131602020001</v>
          </cell>
          <cell r="E543" t="str">
            <v>HAGAN SCHOOL</v>
          </cell>
          <cell r="F543" t="str">
            <v>Good Standing</v>
          </cell>
          <cell r="G543" t="str">
            <v>ROS</v>
          </cell>
          <cell r="H543" t="str">
            <v>Public School</v>
          </cell>
          <cell r="I543" t="str">
            <v>Grants Management</v>
          </cell>
        </row>
        <row r="544">
          <cell r="D544" t="str">
            <v>131602020003</v>
          </cell>
          <cell r="E544" t="str">
            <v>NASSAU SCHOOL</v>
          </cell>
          <cell r="F544" t="str">
            <v>Good Standing</v>
          </cell>
          <cell r="G544" t="str">
            <v>ROS</v>
          </cell>
          <cell r="H544" t="str">
            <v>Public School</v>
          </cell>
          <cell r="I544" t="str">
            <v>Grants Management</v>
          </cell>
        </row>
        <row r="545">
          <cell r="D545" t="str">
            <v>131602020004</v>
          </cell>
          <cell r="E545" t="str">
            <v>ORVILLE A TODD MIDDLE SCHOOL</v>
          </cell>
          <cell r="F545" t="str">
            <v>Good Standing</v>
          </cell>
          <cell r="G545" t="str">
            <v>ROS</v>
          </cell>
          <cell r="H545" t="str">
            <v>Public School</v>
          </cell>
          <cell r="I545" t="str">
            <v>Grants Management</v>
          </cell>
        </row>
        <row r="546">
          <cell r="D546" t="str">
            <v>131602020005</v>
          </cell>
          <cell r="E546" t="str">
            <v>SPACKENKILL HIGH SCHOOL</v>
          </cell>
          <cell r="F546" t="str">
            <v>Good Standing</v>
          </cell>
          <cell r="G546" t="str">
            <v>ROS</v>
          </cell>
          <cell r="H546" t="str">
            <v>Public School</v>
          </cell>
          <cell r="I546" t="str">
            <v>Grants Management</v>
          </cell>
        </row>
        <row r="547">
          <cell r="D547" t="str">
            <v>131701060000</v>
          </cell>
          <cell r="E547" t="str">
            <v>RED HOOK CSD</v>
          </cell>
          <cell r="F547" t="str">
            <v>Good Standing</v>
          </cell>
          <cell r="G547" t="str">
            <v>ROS</v>
          </cell>
          <cell r="H547" t="str">
            <v>LEA</v>
          </cell>
          <cell r="I547" t="str">
            <v>Grants Management</v>
          </cell>
        </row>
        <row r="548">
          <cell r="D548" t="str">
            <v>131701060002</v>
          </cell>
          <cell r="E548" t="str">
            <v>RED HOOK SENIOR HIGH SCHOOL</v>
          </cell>
          <cell r="F548" t="str">
            <v>Good Standing</v>
          </cell>
          <cell r="G548" t="str">
            <v>ROS</v>
          </cell>
          <cell r="H548" t="str">
            <v>Public School</v>
          </cell>
          <cell r="I548" t="str">
            <v>Grants Management</v>
          </cell>
        </row>
        <row r="549">
          <cell r="D549" t="str">
            <v>131701060004</v>
          </cell>
          <cell r="E549" t="str">
            <v>LINDEN AVENUE MIDDLE SCHOOL</v>
          </cell>
          <cell r="F549" t="str">
            <v>Local Assistance Plan</v>
          </cell>
          <cell r="G549" t="str">
            <v>ROS</v>
          </cell>
          <cell r="H549" t="str">
            <v>Public School</v>
          </cell>
          <cell r="I549" t="str">
            <v>Grants Management</v>
          </cell>
        </row>
        <row r="550">
          <cell r="D550" t="str">
            <v>131701060006</v>
          </cell>
          <cell r="E550" t="str">
            <v>MILL ROAD-INTERMEDIATE GRADES</v>
          </cell>
          <cell r="F550" t="str">
            <v>Good Standing</v>
          </cell>
          <cell r="G550" t="str">
            <v>ROS</v>
          </cell>
          <cell r="H550" t="str">
            <v>Public School</v>
          </cell>
          <cell r="I550" t="str">
            <v>Grants Management</v>
          </cell>
        </row>
        <row r="551">
          <cell r="D551" t="str">
            <v>131701060008</v>
          </cell>
          <cell r="E551" t="str">
            <v>MILL ROAD-PRIMARY GRADES</v>
          </cell>
          <cell r="F551" t="str">
            <v>Good Standing</v>
          </cell>
          <cell r="G551" t="str">
            <v>ROS</v>
          </cell>
          <cell r="H551" t="str">
            <v>Public School</v>
          </cell>
          <cell r="I551" t="str">
            <v>Grants Management</v>
          </cell>
        </row>
        <row r="552">
          <cell r="D552" t="str">
            <v>131801040000</v>
          </cell>
          <cell r="E552" t="str">
            <v>RHINEBECK CSD</v>
          </cell>
          <cell r="F552" t="str">
            <v>Good Standing</v>
          </cell>
          <cell r="G552" t="str">
            <v>ROS</v>
          </cell>
          <cell r="H552" t="str">
            <v>LEA</v>
          </cell>
          <cell r="I552" t="str">
            <v>Grants Management</v>
          </cell>
        </row>
        <row r="553">
          <cell r="D553" t="str">
            <v>131801040001</v>
          </cell>
          <cell r="E553" t="str">
            <v>RHINEBECK SENIOR HIGH SCHOOL</v>
          </cell>
          <cell r="F553" t="str">
            <v>Good Standing</v>
          </cell>
          <cell r="G553" t="str">
            <v>ROS</v>
          </cell>
          <cell r="H553" t="str">
            <v>Public School</v>
          </cell>
          <cell r="I553" t="str">
            <v>Grants Management</v>
          </cell>
        </row>
        <row r="554">
          <cell r="D554" t="str">
            <v>131801040002</v>
          </cell>
          <cell r="E554" t="str">
            <v>CHANCELLOR LIVINGSTON ELEMENTARY SCH</v>
          </cell>
          <cell r="F554" t="str">
            <v>Local Assistance Plan</v>
          </cell>
          <cell r="G554" t="str">
            <v>ROS</v>
          </cell>
          <cell r="H554" t="str">
            <v>Public School</v>
          </cell>
          <cell r="I554" t="str">
            <v>Grants Management</v>
          </cell>
        </row>
        <row r="555">
          <cell r="D555" t="str">
            <v>131801040003</v>
          </cell>
          <cell r="E555" t="str">
            <v>BULKELEY MIDDLE SCHOOL</v>
          </cell>
          <cell r="F555" t="str">
            <v>Good Standing</v>
          </cell>
          <cell r="G555" t="str">
            <v>ROS</v>
          </cell>
          <cell r="H555" t="str">
            <v>Public School</v>
          </cell>
          <cell r="I555" t="str">
            <v>Grants Management</v>
          </cell>
        </row>
        <row r="556">
          <cell r="D556" t="str">
            <v>132101060000</v>
          </cell>
          <cell r="E556" t="str">
            <v>WAPPINGERS CSD</v>
          </cell>
          <cell r="F556" t="str">
            <v>Good Standing</v>
          </cell>
          <cell r="G556" t="str">
            <v>ROS</v>
          </cell>
          <cell r="H556" t="str">
            <v>LEA</v>
          </cell>
          <cell r="I556" t="str">
            <v>Grants Management</v>
          </cell>
        </row>
        <row r="557">
          <cell r="D557" t="str">
            <v>132101060001</v>
          </cell>
          <cell r="E557" t="str">
            <v>BRINCKERHOFF ELEMENTARY SCHOOL</v>
          </cell>
          <cell r="F557" t="str">
            <v>Good Standing</v>
          </cell>
          <cell r="G557" t="str">
            <v>ROS</v>
          </cell>
          <cell r="H557" t="str">
            <v>Public School</v>
          </cell>
          <cell r="I557" t="str">
            <v>Grants Management</v>
          </cell>
        </row>
        <row r="558">
          <cell r="D558" t="str">
            <v>132101060002</v>
          </cell>
          <cell r="E558" t="str">
            <v>FISHKILL ELEMENTARY SCHOOL</v>
          </cell>
          <cell r="F558" t="str">
            <v>Good Standing</v>
          </cell>
          <cell r="G558" t="str">
            <v>ROS</v>
          </cell>
          <cell r="H558" t="str">
            <v>Public School</v>
          </cell>
          <cell r="I558" t="str">
            <v>Grants Management</v>
          </cell>
        </row>
        <row r="559">
          <cell r="D559" t="str">
            <v>132101060003</v>
          </cell>
          <cell r="E559" t="str">
            <v>FISHKILL PLAINS ELEMENTARY SCHOOL</v>
          </cell>
          <cell r="F559" t="str">
            <v>Good Standing</v>
          </cell>
          <cell r="G559" t="str">
            <v>ROS</v>
          </cell>
          <cell r="H559" t="str">
            <v>Public School</v>
          </cell>
          <cell r="I559" t="str">
            <v>Grants Management</v>
          </cell>
        </row>
        <row r="560">
          <cell r="D560" t="str">
            <v>132101060004</v>
          </cell>
          <cell r="E560" t="str">
            <v>GAYHEAD SCHOOL</v>
          </cell>
          <cell r="F560" t="str">
            <v>Good Standing</v>
          </cell>
          <cell r="G560" t="str">
            <v>ROS</v>
          </cell>
          <cell r="H560" t="str">
            <v>Public School</v>
          </cell>
          <cell r="I560" t="str">
            <v>Grants Management</v>
          </cell>
        </row>
        <row r="561">
          <cell r="D561" t="str">
            <v>132101060005</v>
          </cell>
          <cell r="E561" t="str">
            <v>JAMES S EVANS ELEMENTARY SCHOOL</v>
          </cell>
          <cell r="F561" t="str">
            <v>Good Standing</v>
          </cell>
          <cell r="G561" t="str">
            <v>ROS</v>
          </cell>
          <cell r="H561" t="str">
            <v>Public School</v>
          </cell>
          <cell r="I561" t="str">
            <v>Grants Management</v>
          </cell>
        </row>
        <row r="562">
          <cell r="D562" t="str">
            <v>132101060006</v>
          </cell>
          <cell r="E562" t="str">
            <v>KINRY ROAD ELEMENTARY SCHOOL</v>
          </cell>
          <cell r="F562" t="str">
            <v>Good Standing</v>
          </cell>
          <cell r="G562" t="str">
            <v>ROS</v>
          </cell>
          <cell r="H562" t="str">
            <v>Public School</v>
          </cell>
          <cell r="I562" t="str">
            <v>Grants Management</v>
          </cell>
        </row>
        <row r="563">
          <cell r="D563" t="str">
            <v>132101060008</v>
          </cell>
          <cell r="E563" t="str">
            <v>SHEAFE ROAD ELEMENTARY SCHOOL</v>
          </cell>
          <cell r="F563" t="str">
            <v>Good Standing</v>
          </cell>
          <cell r="G563" t="str">
            <v>ROS</v>
          </cell>
          <cell r="H563" t="str">
            <v>Public School</v>
          </cell>
          <cell r="I563" t="str">
            <v>Grants Management</v>
          </cell>
        </row>
        <row r="564">
          <cell r="D564" t="str">
            <v>132101060009</v>
          </cell>
          <cell r="E564" t="str">
            <v>VAN WYCK JUNIOR HIGH SCHOOL</v>
          </cell>
          <cell r="F564" t="str">
            <v>Good Standing</v>
          </cell>
          <cell r="G564" t="str">
            <v>ROS</v>
          </cell>
          <cell r="H564" t="str">
            <v>Public School</v>
          </cell>
          <cell r="I564" t="str">
            <v>Grants Management</v>
          </cell>
        </row>
        <row r="565">
          <cell r="D565" t="str">
            <v>132101060010</v>
          </cell>
          <cell r="E565" t="str">
            <v>WAPPINGERS JUNIOR HIGH SCHOOL</v>
          </cell>
          <cell r="F565" t="str">
            <v>Good Standing</v>
          </cell>
          <cell r="G565" t="str">
            <v>ROS</v>
          </cell>
          <cell r="H565" t="str">
            <v>Public School</v>
          </cell>
          <cell r="I565" t="str">
            <v>Grants Management</v>
          </cell>
        </row>
        <row r="566">
          <cell r="D566" t="str">
            <v>132101060011</v>
          </cell>
          <cell r="E566" t="str">
            <v>ROY C KETCHAM SENIOR HIGH SCH</v>
          </cell>
          <cell r="F566" t="str">
            <v>Good Standing</v>
          </cell>
          <cell r="G566" t="str">
            <v>ROS</v>
          </cell>
          <cell r="H566" t="str">
            <v>Public School</v>
          </cell>
          <cell r="I566" t="str">
            <v>Grants Management</v>
          </cell>
        </row>
        <row r="567">
          <cell r="D567" t="str">
            <v>132101060012</v>
          </cell>
          <cell r="E567" t="str">
            <v>OAK GROVE ELEMENTARY SCHOOL</v>
          </cell>
          <cell r="F567" t="str">
            <v>Good Standing</v>
          </cell>
          <cell r="G567" t="str">
            <v>ROS</v>
          </cell>
          <cell r="H567" t="str">
            <v>Public School</v>
          </cell>
          <cell r="I567" t="str">
            <v>Grants Management</v>
          </cell>
        </row>
        <row r="568">
          <cell r="D568" t="str">
            <v>132101060013</v>
          </cell>
          <cell r="E568" t="str">
            <v>MYERS CORNERS SCHOOL</v>
          </cell>
          <cell r="F568" t="str">
            <v>Good Standing</v>
          </cell>
          <cell r="G568" t="str">
            <v>ROS</v>
          </cell>
          <cell r="H568" t="str">
            <v>Public School</v>
          </cell>
          <cell r="I568" t="str">
            <v>Grants Management</v>
          </cell>
        </row>
        <row r="569">
          <cell r="D569" t="str">
            <v>132101060015</v>
          </cell>
          <cell r="E569" t="str">
            <v>JOHN JAY SENIOR HIGH SCHOOL</v>
          </cell>
          <cell r="F569" t="str">
            <v>Good Standing</v>
          </cell>
          <cell r="G569" t="str">
            <v>ROS</v>
          </cell>
          <cell r="H569" t="str">
            <v>Public School</v>
          </cell>
          <cell r="I569" t="str">
            <v>Grants Management</v>
          </cell>
        </row>
        <row r="570">
          <cell r="D570" t="str">
            <v>132101060016</v>
          </cell>
          <cell r="E570" t="str">
            <v>ORCHARD VIEW ALT HIGH SCHOOL</v>
          </cell>
          <cell r="F570" t="str">
            <v>Good Standing</v>
          </cell>
          <cell r="G570" t="str">
            <v>ROS</v>
          </cell>
          <cell r="H570" t="str">
            <v>Public School</v>
          </cell>
          <cell r="I570" t="str">
            <v>Grants Management</v>
          </cell>
        </row>
        <row r="571">
          <cell r="D571" t="str">
            <v>132201040000</v>
          </cell>
          <cell r="E571" t="str">
            <v>MILLBROOK CSD</v>
          </cell>
          <cell r="F571" t="str">
            <v>Good Standing</v>
          </cell>
          <cell r="G571" t="str">
            <v>ROS</v>
          </cell>
          <cell r="H571" t="str">
            <v>LEA</v>
          </cell>
          <cell r="I571" t="str">
            <v>Grants Management</v>
          </cell>
        </row>
        <row r="572">
          <cell r="D572" t="str">
            <v>132201040001</v>
          </cell>
          <cell r="E572" t="str">
            <v>MILLBROOK MIDDLE SCHOOL</v>
          </cell>
          <cell r="F572" t="str">
            <v>Good Standing</v>
          </cell>
          <cell r="G572" t="str">
            <v>ROS</v>
          </cell>
          <cell r="H572" t="str">
            <v>Public School</v>
          </cell>
          <cell r="I572" t="str">
            <v>Grants Management</v>
          </cell>
        </row>
        <row r="573">
          <cell r="D573" t="str">
            <v>132201040002</v>
          </cell>
          <cell r="E573" t="str">
            <v>ALDEN PLACE ELEMENTARY SCHOOL</v>
          </cell>
          <cell r="F573" t="str">
            <v>Good Standing</v>
          </cell>
          <cell r="G573" t="str">
            <v>ROS</v>
          </cell>
          <cell r="H573" t="str">
            <v>Public School</v>
          </cell>
          <cell r="I573" t="str">
            <v>Grants Management</v>
          </cell>
        </row>
        <row r="574">
          <cell r="D574" t="str">
            <v>132201040003</v>
          </cell>
          <cell r="E574" t="str">
            <v>ELM DRIVE ELEMENTARY SCHOOL</v>
          </cell>
          <cell r="F574" t="str">
            <v>Good Standing</v>
          </cell>
          <cell r="G574" t="str">
            <v>ROS</v>
          </cell>
          <cell r="H574" t="str">
            <v>Public School</v>
          </cell>
          <cell r="I574" t="str">
            <v>Grants Management</v>
          </cell>
        </row>
        <row r="575">
          <cell r="D575" t="str">
            <v>132201040005</v>
          </cell>
          <cell r="E575" t="str">
            <v>MILLBROOK HIGH SCHOOL</v>
          </cell>
          <cell r="F575" t="str">
            <v>Good Standing</v>
          </cell>
          <cell r="G575" t="str">
            <v>ROS</v>
          </cell>
          <cell r="H575" t="str">
            <v>Public School</v>
          </cell>
          <cell r="I575" t="str">
            <v>Grants Management</v>
          </cell>
        </row>
        <row r="576">
          <cell r="D576" t="str">
            <v>140101060000</v>
          </cell>
          <cell r="E576" t="str">
            <v>ALDEN CSD</v>
          </cell>
          <cell r="F576" t="str">
            <v>Good Standing</v>
          </cell>
          <cell r="G576" t="str">
            <v>ROS</v>
          </cell>
          <cell r="H576" t="str">
            <v>LEA</v>
          </cell>
          <cell r="I576" t="str">
            <v>Grants Management</v>
          </cell>
        </row>
        <row r="577">
          <cell r="D577" t="str">
            <v>140101060003</v>
          </cell>
          <cell r="E577" t="str">
            <v>ALDEN PRIMARY AT TOWNLINE</v>
          </cell>
          <cell r="F577" t="str">
            <v>Good Standing</v>
          </cell>
          <cell r="G577" t="str">
            <v>ROS</v>
          </cell>
          <cell r="H577" t="str">
            <v>Public School</v>
          </cell>
          <cell r="I577" t="str">
            <v>Grants Management</v>
          </cell>
        </row>
        <row r="578">
          <cell r="D578" t="str">
            <v>140101060005</v>
          </cell>
          <cell r="E578" t="str">
            <v>ALDEN MIDDLE SCHOOL</v>
          </cell>
          <cell r="F578" t="str">
            <v>Good Standing</v>
          </cell>
          <cell r="G578" t="str">
            <v>ROS</v>
          </cell>
          <cell r="H578" t="str">
            <v>Public School</v>
          </cell>
          <cell r="I578" t="str">
            <v>Grants Management</v>
          </cell>
        </row>
        <row r="579">
          <cell r="D579" t="str">
            <v>140101060006</v>
          </cell>
          <cell r="E579" t="str">
            <v>ALDEN SENIOR HIGH SCHOOL</v>
          </cell>
          <cell r="F579" t="str">
            <v>Good Standing</v>
          </cell>
          <cell r="G579" t="str">
            <v>ROS</v>
          </cell>
          <cell r="H579" t="str">
            <v>Public School</v>
          </cell>
          <cell r="I579" t="str">
            <v>Grants Management</v>
          </cell>
        </row>
        <row r="580">
          <cell r="D580" t="str">
            <v>140201060000</v>
          </cell>
          <cell r="E580" t="str">
            <v>AMHERST CSD</v>
          </cell>
          <cell r="F580" t="str">
            <v>Good Standing</v>
          </cell>
          <cell r="G580" t="str">
            <v>ROS</v>
          </cell>
          <cell r="H580" t="str">
            <v>LEA</v>
          </cell>
          <cell r="I580" t="str">
            <v>Grants Management</v>
          </cell>
        </row>
        <row r="581">
          <cell r="D581" t="str">
            <v>140201060001</v>
          </cell>
          <cell r="E581" t="str">
            <v>AMHERST MIDDLE SCHOOL</v>
          </cell>
          <cell r="F581" t="str">
            <v>Good Standing</v>
          </cell>
          <cell r="G581" t="str">
            <v>ROS</v>
          </cell>
          <cell r="H581" t="str">
            <v>Public School</v>
          </cell>
          <cell r="I581" t="str">
            <v>Grants Management</v>
          </cell>
        </row>
        <row r="582">
          <cell r="D582" t="str">
            <v>140201060002</v>
          </cell>
          <cell r="E582" t="str">
            <v>AMHERST CENTRAL HIGH SCHOOL</v>
          </cell>
          <cell r="F582" t="str">
            <v>Good Standing</v>
          </cell>
          <cell r="G582" t="str">
            <v>ROS</v>
          </cell>
          <cell r="H582" t="str">
            <v>Public School</v>
          </cell>
          <cell r="I582" t="str">
            <v>Grants Management</v>
          </cell>
        </row>
        <row r="583">
          <cell r="D583" t="str">
            <v>140201060005</v>
          </cell>
          <cell r="E583" t="str">
            <v>SMALLWOOD DRIVE SCHOOL</v>
          </cell>
          <cell r="F583" t="str">
            <v>Good Standing</v>
          </cell>
          <cell r="G583" t="str">
            <v>ROS</v>
          </cell>
          <cell r="H583" t="str">
            <v>Public School</v>
          </cell>
          <cell r="I583" t="str">
            <v>Grants Management</v>
          </cell>
        </row>
        <row r="584">
          <cell r="D584" t="str">
            <v>140201060006</v>
          </cell>
          <cell r="E584" t="str">
            <v>WINDERMERE BLVD SCHOOL</v>
          </cell>
          <cell r="F584" t="str">
            <v>Good Standing</v>
          </cell>
          <cell r="G584" t="str">
            <v>ROS</v>
          </cell>
          <cell r="H584" t="str">
            <v>Public School</v>
          </cell>
          <cell r="I584" t="str">
            <v>Grants Management</v>
          </cell>
        </row>
        <row r="585">
          <cell r="D585" t="str">
            <v>140203060000</v>
          </cell>
          <cell r="E585" t="str">
            <v>WILLIAMSVILLE CSD</v>
          </cell>
          <cell r="F585" t="str">
            <v>Good Standing</v>
          </cell>
          <cell r="G585" t="str">
            <v>ROS</v>
          </cell>
          <cell r="H585" t="str">
            <v>LEA</v>
          </cell>
          <cell r="I585" t="str">
            <v>Grants Management</v>
          </cell>
        </row>
        <row r="586">
          <cell r="D586" t="str">
            <v>140203060001</v>
          </cell>
          <cell r="E586" t="str">
            <v>MILL MIDDLE SCHOOL</v>
          </cell>
          <cell r="F586" t="str">
            <v>Good Standing</v>
          </cell>
          <cell r="G586" t="str">
            <v>ROS</v>
          </cell>
          <cell r="H586" t="str">
            <v>Public School</v>
          </cell>
          <cell r="I586" t="str">
            <v>Grants Management</v>
          </cell>
        </row>
        <row r="587">
          <cell r="D587" t="str">
            <v>140203060002</v>
          </cell>
          <cell r="E587" t="str">
            <v>DODGE ELEMENTARY SCHOOL</v>
          </cell>
          <cell r="F587" t="str">
            <v>Good Standing</v>
          </cell>
          <cell r="G587" t="str">
            <v>ROS</v>
          </cell>
          <cell r="H587" t="str">
            <v>Public School</v>
          </cell>
          <cell r="I587" t="str">
            <v>Grants Management</v>
          </cell>
        </row>
        <row r="588">
          <cell r="D588" t="str">
            <v>140203060003</v>
          </cell>
          <cell r="E588" t="str">
            <v>MAPLE EAST ELEMENTARY SCHOOL</v>
          </cell>
          <cell r="F588" t="str">
            <v>Good Standing</v>
          </cell>
          <cell r="G588" t="str">
            <v>ROS</v>
          </cell>
          <cell r="H588" t="str">
            <v>Public School</v>
          </cell>
          <cell r="I588" t="str">
            <v>Grants Management</v>
          </cell>
        </row>
        <row r="589">
          <cell r="D589" t="str">
            <v>140203060004</v>
          </cell>
          <cell r="E589" t="str">
            <v>WILLIAMSVILLE SOUTH HIGH SCHOOL</v>
          </cell>
          <cell r="F589" t="str">
            <v>Good Standing</v>
          </cell>
          <cell r="G589" t="str">
            <v>ROS</v>
          </cell>
          <cell r="H589" t="str">
            <v>Public School</v>
          </cell>
          <cell r="I589" t="str">
            <v>Grants Management</v>
          </cell>
        </row>
        <row r="590">
          <cell r="D590" t="str">
            <v>140203060005</v>
          </cell>
          <cell r="E590" t="str">
            <v>HEIM ELEMENTARY SCHOOL</v>
          </cell>
          <cell r="F590" t="str">
            <v>Good Standing</v>
          </cell>
          <cell r="G590" t="str">
            <v>ROS</v>
          </cell>
          <cell r="H590" t="str">
            <v>Public School</v>
          </cell>
          <cell r="I590" t="str">
            <v>Grants Management</v>
          </cell>
        </row>
        <row r="591">
          <cell r="D591" t="str">
            <v>140203060007</v>
          </cell>
          <cell r="E591" t="str">
            <v>FOREST ELEMENTARY SCHOOL</v>
          </cell>
          <cell r="F591" t="str">
            <v>Good Standing</v>
          </cell>
          <cell r="G591" t="str">
            <v>ROS</v>
          </cell>
          <cell r="H591" t="str">
            <v>Public School</v>
          </cell>
          <cell r="I591" t="str">
            <v>Grants Management</v>
          </cell>
        </row>
        <row r="592">
          <cell r="D592" t="str">
            <v>140203060008</v>
          </cell>
          <cell r="E592" t="str">
            <v>MAPLE WEST ELEMENTARY SCHOOL</v>
          </cell>
          <cell r="F592" t="str">
            <v>Good Standing</v>
          </cell>
          <cell r="G592" t="str">
            <v>ROS</v>
          </cell>
          <cell r="H592" t="str">
            <v>Public School</v>
          </cell>
          <cell r="I592" t="str">
            <v>Grants Management</v>
          </cell>
        </row>
        <row r="593">
          <cell r="D593" t="str">
            <v>140203060009</v>
          </cell>
          <cell r="E593" t="str">
            <v>HEIM MIDDLE SCHOOL</v>
          </cell>
          <cell r="F593" t="str">
            <v>Good Standing</v>
          </cell>
          <cell r="G593" t="str">
            <v>ROS</v>
          </cell>
          <cell r="H593" t="str">
            <v>Public School</v>
          </cell>
          <cell r="I593" t="str">
            <v>Grants Management</v>
          </cell>
        </row>
        <row r="594">
          <cell r="D594" t="str">
            <v>140203060010</v>
          </cell>
          <cell r="E594" t="str">
            <v>WILLIAMSVILLE NORTH HIGH SCHOOL</v>
          </cell>
          <cell r="F594" t="str">
            <v>Good Standing</v>
          </cell>
          <cell r="G594" t="str">
            <v>ROS</v>
          </cell>
          <cell r="H594" t="str">
            <v>Public School</v>
          </cell>
          <cell r="I594" t="str">
            <v>Grants Management</v>
          </cell>
        </row>
        <row r="595">
          <cell r="D595" t="str">
            <v>140203060011</v>
          </cell>
          <cell r="E595" t="str">
            <v>COUNTRY PARKWAY ELEMENTARY SCHOOL</v>
          </cell>
          <cell r="F595" t="str">
            <v>Good Standing</v>
          </cell>
          <cell r="G595" t="str">
            <v>ROS</v>
          </cell>
          <cell r="H595" t="str">
            <v>Public School</v>
          </cell>
          <cell r="I595" t="str">
            <v>Grants Management</v>
          </cell>
        </row>
        <row r="596">
          <cell r="D596" t="str">
            <v>140203060012</v>
          </cell>
          <cell r="E596" t="str">
            <v>CASEY MIDDLE SCHOOL</v>
          </cell>
          <cell r="F596" t="str">
            <v>Good Standing</v>
          </cell>
          <cell r="G596" t="str">
            <v>ROS</v>
          </cell>
          <cell r="H596" t="str">
            <v>Public School</v>
          </cell>
          <cell r="I596" t="str">
            <v>Grants Management</v>
          </cell>
        </row>
        <row r="597">
          <cell r="D597" t="str">
            <v>140203060013</v>
          </cell>
          <cell r="E597" t="str">
            <v>WILLIAMSVILLE EAST HIGH SCHOOL</v>
          </cell>
          <cell r="F597" t="str">
            <v>Good Standing</v>
          </cell>
          <cell r="G597" t="str">
            <v>ROS</v>
          </cell>
          <cell r="H597" t="str">
            <v>Public School</v>
          </cell>
          <cell r="I597" t="str">
            <v>Grants Management</v>
          </cell>
        </row>
        <row r="598">
          <cell r="D598" t="str">
            <v>140203060015</v>
          </cell>
          <cell r="E598" t="str">
            <v>TRANSIT MIDDLE SCHOOL</v>
          </cell>
          <cell r="F598" t="str">
            <v>Good Standing</v>
          </cell>
          <cell r="G598" t="str">
            <v>ROS</v>
          </cell>
          <cell r="H598" t="str">
            <v>Public School</v>
          </cell>
          <cell r="I598" t="str">
            <v>Grants Management</v>
          </cell>
        </row>
        <row r="599">
          <cell r="D599" t="str">
            <v>140207060000</v>
          </cell>
          <cell r="E599" t="str">
            <v>SWEET HOME CSD</v>
          </cell>
          <cell r="F599" t="str">
            <v>Good Standing</v>
          </cell>
          <cell r="G599" t="str">
            <v>ROS</v>
          </cell>
          <cell r="H599" t="str">
            <v>LEA</v>
          </cell>
          <cell r="I599" t="str">
            <v>Grants Management</v>
          </cell>
        </row>
        <row r="600">
          <cell r="D600" t="str">
            <v>140207060002</v>
          </cell>
          <cell r="E600" t="str">
            <v>GLENDALE ELEMENTARY SCHOOL</v>
          </cell>
          <cell r="F600" t="str">
            <v>Local Assistance Plan</v>
          </cell>
          <cell r="G600" t="str">
            <v>ROS</v>
          </cell>
          <cell r="H600" t="str">
            <v>Public School</v>
          </cell>
          <cell r="I600" t="str">
            <v>Grants Management</v>
          </cell>
        </row>
        <row r="601">
          <cell r="D601" t="str">
            <v>140207060003</v>
          </cell>
          <cell r="E601" t="str">
            <v>MAPLEMERE ELEMENTARY SCHOOL</v>
          </cell>
          <cell r="F601" t="str">
            <v>Good Standing</v>
          </cell>
          <cell r="G601" t="str">
            <v>ROS</v>
          </cell>
          <cell r="H601" t="str">
            <v>Public School</v>
          </cell>
          <cell r="I601" t="str">
            <v>Grants Management</v>
          </cell>
        </row>
        <row r="602">
          <cell r="D602" t="str">
            <v>140207060005</v>
          </cell>
          <cell r="E602" t="str">
            <v>SWEET HOME MIDDLE SCHOOL</v>
          </cell>
          <cell r="F602" t="str">
            <v>Good Standing</v>
          </cell>
          <cell r="G602" t="str">
            <v>ROS</v>
          </cell>
          <cell r="H602" t="str">
            <v>Public School</v>
          </cell>
          <cell r="I602" t="str">
            <v>Grants Management</v>
          </cell>
        </row>
        <row r="603">
          <cell r="D603" t="str">
            <v>140207060006</v>
          </cell>
          <cell r="E603" t="str">
            <v>SWEET HOME SENIOR HIGH SCHOOL</v>
          </cell>
          <cell r="F603" t="str">
            <v>Good Standing</v>
          </cell>
          <cell r="G603" t="str">
            <v>ROS</v>
          </cell>
          <cell r="H603" t="str">
            <v>Public School</v>
          </cell>
          <cell r="I603" t="str">
            <v>Grants Management</v>
          </cell>
        </row>
        <row r="604">
          <cell r="D604" t="str">
            <v>140207060007</v>
          </cell>
          <cell r="E604" t="str">
            <v>WILLOW RIDGE ELEMENTARY SCHOOL</v>
          </cell>
          <cell r="F604" t="str">
            <v>Good Standing</v>
          </cell>
          <cell r="G604" t="str">
            <v>ROS</v>
          </cell>
          <cell r="H604" t="str">
            <v>Public School</v>
          </cell>
          <cell r="I604" t="str">
            <v>Grants Management</v>
          </cell>
        </row>
        <row r="605">
          <cell r="D605" t="str">
            <v>140207060008</v>
          </cell>
          <cell r="E605" t="str">
            <v>HERITAGE HTS ELEMENTARY SCHOOL</v>
          </cell>
          <cell r="F605" t="str">
            <v>Good Standing</v>
          </cell>
          <cell r="G605" t="str">
            <v>ROS</v>
          </cell>
          <cell r="H605" t="str">
            <v>Public School</v>
          </cell>
          <cell r="I605" t="str">
            <v>Grants Management</v>
          </cell>
        </row>
        <row r="606">
          <cell r="D606" t="str">
            <v>140301030000</v>
          </cell>
          <cell r="E606" t="str">
            <v>EAST AURORA UFSD</v>
          </cell>
          <cell r="F606" t="str">
            <v>Good Standing</v>
          </cell>
          <cell r="G606" t="str">
            <v>ROS</v>
          </cell>
          <cell r="H606" t="str">
            <v>LEA</v>
          </cell>
          <cell r="I606" t="str">
            <v>Grants Management</v>
          </cell>
        </row>
        <row r="607">
          <cell r="D607" t="str">
            <v>140301030001</v>
          </cell>
          <cell r="E607" t="str">
            <v>PARKDALE ELEMENTARY SCHOOL</v>
          </cell>
          <cell r="F607" t="str">
            <v>Good Standing</v>
          </cell>
          <cell r="G607" t="str">
            <v>ROS</v>
          </cell>
          <cell r="H607" t="str">
            <v>Public School</v>
          </cell>
          <cell r="I607" t="str">
            <v>Grants Management</v>
          </cell>
        </row>
        <row r="608">
          <cell r="D608" t="str">
            <v>140301030004</v>
          </cell>
          <cell r="E608" t="str">
            <v>EAST AURORA MIDDLE SCHOOL</v>
          </cell>
          <cell r="F608" t="str">
            <v>Good Standing</v>
          </cell>
          <cell r="G608" t="str">
            <v>ROS</v>
          </cell>
          <cell r="H608" t="str">
            <v>Public School</v>
          </cell>
          <cell r="I608" t="str">
            <v>Grants Management</v>
          </cell>
        </row>
        <row r="609">
          <cell r="D609" t="str">
            <v>140301030005</v>
          </cell>
          <cell r="E609" t="str">
            <v>EAST AURORA HIGH SCHOOL</v>
          </cell>
          <cell r="F609" t="str">
            <v>Good Standing</v>
          </cell>
          <cell r="G609" t="str">
            <v>ROS</v>
          </cell>
          <cell r="H609" t="str">
            <v>Public School</v>
          </cell>
          <cell r="I609" t="str">
            <v>Grants Management</v>
          </cell>
        </row>
        <row r="610">
          <cell r="D610" t="str">
            <v>140600010000</v>
          </cell>
          <cell r="E610" t="str">
            <v>BUFFALO CITY SD</v>
          </cell>
          <cell r="F610" t="str">
            <v>Focus District</v>
          </cell>
          <cell r="G610" t="str">
            <v>ROS</v>
          </cell>
          <cell r="H610" t="str">
            <v>LEA</v>
          </cell>
          <cell r="I610" t="str">
            <v>Leon Hovish/Genesis Jackson</v>
          </cell>
        </row>
        <row r="611">
          <cell r="D611" t="str">
            <v>140600010001</v>
          </cell>
          <cell r="E611" t="str">
            <v>DISCOVERY SCHOOL</v>
          </cell>
          <cell r="F611" t="str">
            <v>Good Standing</v>
          </cell>
          <cell r="G611" t="str">
            <v>ROS</v>
          </cell>
          <cell r="H611" t="str">
            <v>Public School</v>
          </cell>
          <cell r="I611" t="str">
            <v>Grants Management</v>
          </cell>
        </row>
        <row r="612">
          <cell r="D612" t="str">
            <v>140600010003</v>
          </cell>
          <cell r="E612" t="str">
            <v>D'YOUVILLE-PORTER CAMPUS</v>
          </cell>
          <cell r="F612" t="str">
            <v>Priority</v>
          </cell>
          <cell r="G612" t="str">
            <v>ROS</v>
          </cell>
          <cell r="H612" t="str">
            <v>Public School</v>
          </cell>
          <cell r="I612" t="str">
            <v>Grants Management</v>
          </cell>
        </row>
        <row r="613">
          <cell r="D613" t="str">
            <v>140600010006</v>
          </cell>
          <cell r="E613" t="str">
            <v>BUFFALO ELEM SCH OF TECHNOLOGY</v>
          </cell>
          <cell r="F613" t="str">
            <v>Priority</v>
          </cell>
          <cell r="G613" t="str">
            <v>ROS</v>
          </cell>
          <cell r="H613" t="str">
            <v>Public School</v>
          </cell>
          <cell r="I613" t="str">
            <v>Grants Management</v>
          </cell>
        </row>
        <row r="614">
          <cell r="D614" t="str">
            <v>140600010017</v>
          </cell>
          <cell r="E614" t="str">
            <v>PS 17</v>
          </cell>
          <cell r="F614" t="str">
            <v>Priority</v>
          </cell>
          <cell r="G614" t="str">
            <v>ROS</v>
          </cell>
          <cell r="H614" t="str">
            <v>Public School</v>
          </cell>
          <cell r="I614" t="str">
            <v>Grants Management</v>
          </cell>
        </row>
        <row r="615">
          <cell r="D615" t="str">
            <v>140600010018</v>
          </cell>
          <cell r="E615" t="str">
            <v>DR A PANTOJA COMM SCH EXCLLNCE -#77</v>
          </cell>
          <cell r="F615" t="str">
            <v>Focus</v>
          </cell>
          <cell r="G615" t="str">
            <v>ROS</v>
          </cell>
          <cell r="H615" t="str">
            <v>Public School</v>
          </cell>
          <cell r="I615" t="str">
            <v>Grants Management</v>
          </cell>
        </row>
        <row r="616">
          <cell r="D616" t="str">
            <v>140600010019</v>
          </cell>
          <cell r="E616" t="str">
            <v>NATIVE AMERICAN MAGNET</v>
          </cell>
          <cell r="F616" t="str">
            <v>Focus</v>
          </cell>
          <cell r="G616" t="str">
            <v>ROS</v>
          </cell>
          <cell r="H616" t="str">
            <v>Public School</v>
          </cell>
          <cell r="I616" t="str">
            <v>Grants Management</v>
          </cell>
        </row>
        <row r="617">
          <cell r="D617" t="str">
            <v>140600010027</v>
          </cell>
          <cell r="E617" t="str">
            <v>PS 27 HILLERY PARK ACADEMY</v>
          </cell>
          <cell r="F617" t="str">
            <v>Good Standing</v>
          </cell>
          <cell r="G617" t="str">
            <v>ROS</v>
          </cell>
          <cell r="H617" t="str">
            <v>Public School</v>
          </cell>
          <cell r="I617" t="str">
            <v>Grants Management</v>
          </cell>
        </row>
        <row r="618">
          <cell r="D618" t="str">
            <v>140600010031</v>
          </cell>
          <cell r="E618" t="str">
            <v>HARRIET ROSS TUBMAN ACADEMY</v>
          </cell>
          <cell r="F618" t="str">
            <v>Priority</v>
          </cell>
          <cell r="G618" t="str">
            <v>ROS</v>
          </cell>
          <cell r="H618" t="str">
            <v>Public School</v>
          </cell>
          <cell r="I618" t="str">
            <v>Grants Management</v>
          </cell>
        </row>
        <row r="619">
          <cell r="D619" t="str">
            <v>140600010032</v>
          </cell>
          <cell r="E619" t="str">
            <v>BUILD ACADEMY</v>
          </cell>
          <cell r="F619" t="str">
            <v>Priority</v>
          </cell>
          <cell r="G619" t="str">
            <v>ROS</v>
          </cell>
          <cell r="H619" t="str">
            <v>Public School</v>
          </cell>
          <cell r="I619" t="str">
            <v>Grants Management</v>
          </cell>
        </row>
        <row r="620">
          <cell r="D620" t="str">
            <v>140600010033</v>
          </cell>
          <cell r="E620" t="str">
            <v>BILINGUAL CENTER</v>
          </cell>
          <cell r="F620" t="str">
            <v>Priority</v>
          </cell>
          <cell r="G620" t="str">
            <v>ROS</v>
          </cell>
          <cell r="H620" t="str">
            <v>Public School</v>
          </cell>
          <cell r="I620" t="str">
            <v>Grants Management</v>
          </cell>
        </row>
        <row r="621">
          <cell r="D621" t="str">
            <v>140600010037</v>
          </cell>
          <cell r="E621" t="str">
            <v>MARVA J DANIEL FUTURES PREP SCHOOL</v>
          </cell>
          <cell r="F621" t="str">
            <v>Priority</v>
          </cell>
          <cell r="G621" t="str">
            <v>ROS</v>
          </cell>
          <cell r="H621" t="str">
            <v>Public School</v>
          </cell>
          <cell r="I621" t="str">
            <v>Grants Management</v>
          </cell>
        </row>
        <row r="622">
          <cell r="D622" t="str">
            <v>140600010039</v>
          </cell>
          <cell r="E622" t="str">
            <v>DR MARTIN LUTHER KING, JR MULTICUL</v>
          </cell>
          <cell r="F622" t="str">
            <v>Priority</v>
          </cell>
          <cell r="G622" t="str">
            <v>ROS</v>
          </cell>
          <cell r="H622" t="str">
            <v>Public School</v>
          </cell>
          <cell r="I622" t="str">
            <v>Grants Management</v>
          </cell>
        </row>
        <row r="623">
          <cell r="D623" t="str">
            <v>140600010042</v>
          </cell>
          <cell r="E623" t="str">
            <v>PS 42 OCCUPATIONAL TRAINING CTR</v>
          </cell>
          <cell r="F623" t="str">
            <v>Good Standing</v>
          </cell>
          <cell r="G623" t="str">
            <v>ROS</v>
          </cell>
          <cell r="H623" t="str">
            <v>Public School</v>
          </cell>
          <cell r="I623" t="str">
            <v>Grants Management</v>
          </cell>
        </row>
        <row r="624">
          <cell r="D624" t="str">
            <v>140600010043</v>
          </cell>
          <cell r="E624" t="str">
            <v>LOVEJOY DISCOVERY SCHOOL #43</v>
          </cell>
          <cell r="F624" t="str">
            <v>Focus</v>
          </cell>
          <cell r="G624" t="str">
            <v>ROS</v>
          </cell>
          <cell r="H624" t="str">
            <v>Public School</v>
          </cell>
          <cell r="I624" t="str">
            <v>Grants Management</v>
          </cell>
        </row>
        <row r="625">
          <cell r="D625" t="str">
            <v>140600010045</v>
          </cell>
          <cell r="E625" t="str">
            <v>INTERNATIONAL SCHOOL</v>
          </cell>
          <cell r="F625" t="str">
            <v>Good Standing</v>
          </cell>
          <cell r="G625" t="str">
            <v>ROS</v>
          </cell>
          <cell r="H625" t="str">
            <v>Public School</v>
          </cell>
          <cell r="I625" t="str">
            <v>Grants Management</v>
          </cell>
        </row>
        <row r="626">
          <cell r="D626" t="str">
            <v>140600010053</v>
          </cell>
          <cell r="E626" t="str">
            <v>COMMUNITY SCHOOL #53 AT #4</v>
          </cell>
          <cell r="F626" t="str">
            <v>Focus</v>
          </cell>
          <cell r="G626" t="str">
            <v>ROS</v>
          </cell>
          <cell r="H626" t="str">
            <v>Public School</v>
          </cell>
          <cell r="I626" t="str">
            <v>Grants Management</v>
          </cell>
        </row>
        <row r="627">
          <cell r="D627" t="str">
            <v>140600010054</v>
          </cell>
          <cell r="E627" t="str">
            <v>DR GEORGE BLACKMAN ECC</v>
          </cell>
          <cell r="F627" t="str">
            <v>Focus</v>
          </cell>
          <cell r="G627" t="str">
            <v>ROS</v>
          </cell>
          <cell r="H627" t="str">
            <v>Public School</v>
          </cell>
          <cell r="I627" t="str">
            <v>Grants Management</v>
          </cell>
        </row>
        <row r="628">
          <cell r="D628" t="str">
            <v>140600010056</v>
          </cell>
          <cell r="E628" t="str">
            <v>FREDERICK OLMSTED #156</v>
          </cell>
          <cell r="F628" t="str">
            <v>Good Standing</v>
          </cell>
          <cell r="G628" t="str">
            <v>ROS</v>
          </cell>
          <cell r="H628" t="str">
            <v>Public School</v>
          </cell>
          <cell r="I628" t="str">
            <v>Grants Management</v>
          </cell>
        </row>
        <row r="629">
          <cell r="D629" t="str">
            <v>140600010059</v>
          </cell>
          <cell r="E629" t="str">
            <v>PS 59 DR CHARLES DREW SCI MAGNET</v>
          </cell>
          <cell r="F629" t="str">
            <v>Priority</v>
          </cell>
          <cell r="G629" t="str">
            <v>ROS</v>
          </cell>
          <cell r="H629" t="str">
            <v>Public School</v>
          </cell>
          <cell r="I629" t="str">
            <v>Grants Management</v>
          </cell>
        </row>
        <row r="630">
          <cell r="D630" t="str">
            <v>140600010061</v>
          </cell>
          <cell r="E630" t="str">
            <v>PS 61 AT 171</v>
          </cell>
          <cell r="F630" t="str">
            <v>Focus</v>
          </cell>
          <cell r="G630" t="str">
            <v>ROS</v>
          </cell>
          <cell r="H630" t="str">
            <v>Public School</v>
          </cell>
          <cell r="I630" t="str">
            <v>Grants Management</v>
          </cell>
        </row>
        <row r="631">
          <cell r="D631" t="str">
            <v>140600010064</v>
          </cell>
          <cell r="E631" t="str">
            <v>FREDERICK OLMSTED #64 AT #78</v>
          </cell>
          <cell r="F631" t="str">
            <v>Good Standing</v>
          </cell>
          <cell r="G631" t="str">
            <v>ROS</v>
          </cell>
          <cell r="H631" t="str">
            <v>Public School</v>
          </cell>
          <cell r="I631" t="str">
            <v>Grants Management</v>
          </cell>
        </row>
        <row r="632">
          <cell r="D632" t="str">
            <v>140600010065</v>
          </cell>
          <cell r="E632" t="str">
            <v>PS 65 ROOSEVELT ACADEMY AT 71</v>
          </cell>
          <cell r="F632" t="str">
            <v>Focus</v>
          </cell>
          <cell r="G632" t="str">
            <v>ROS</v>
          </cell>
          <cell r="H632" t="str">
            <v>Public School</v>
          </cell>
          <cell r="I632" t="str">
            <v>Grants Management</v>
          </cell>
        </row>
        <row r="633">
          <cell r="D633" t="str">
            <v>140600010066</v>
          </cell>
          <cell r="E633" t="str">
            <v>PS 66 NORTH PARK ACADEMY</v>
          </cell>
          <cell r="F633" t="str">
            <v>Priority</v>
          </cell>
          <cell r="G633" t="str">
            <v>ROS</v>
          </cell>
          <cell r="H633" t="str">
            <v>Public School</v>
          </cell>
          <cell r="I633" t="str">
            <v>Grants Management</v>
          </cell>
        </row>
        <row r="634">
          <cell r="D634" t="str">
            <v>140600010069</v>
          </cell>
          <cell r="E634" t="str">
            <v>PS 69 HOUGHTON ACADEMY</v>
          </cell>
          <cell r="F634" t="str">
            <v>Focus</v>
          </cell>
          <cell r="G634" t="str">
            <v>ROS</v>
          </cell>
          <cell r="H634" t="str">
            <v>Public School</v>
          </cell>
          <cell r="I634" t="str">
            <v>Grants Management</v>
          </cell>
        </row>
        <row r="635">
          <cell r="D635" t="str">
            <v>140600010072</v>
          </cell>
          <cell r="E635" t="str">
            <v>LORRAINE ELEMENTARY SCHOOL</v>
          </cell>
          <cell r="F635" t="str">
            <v>Good Standing</v>
          </cell>
          <cell r="G635" t="str">
            <v>ROS</v>
          </cell>
          <cell r="H635" t="str">
            <v>Public School</v>
          </cell>
          <cell r="I635" t="str">
            <v>Grants Management</v>
          </cell>
        </row>
        <row r="636">
          <cell r="D636" t="str">
            <v>140600010074</v>
          </cell>
          <cell r="E636" t="str">
            <v>PS 74 HAMLIN PARK ELEMENTARY SCHOOL</v>
          </cell>
          <cell r="F636" t="str">
            <v>Priority</v>
          </cell>
          <cell r="G636" t="str">
            <v>ROS</v>
          </cell>
          <cell r="H636" t="str">
            <v>Public School</v>
          </cell>
          <cell r="I636" t="str">
            <v>Grants Management</v>
          </cell>
        </row>
        <row r="637">
          <cell r="D637" t="str">
            <v>140600010076</v>
          </cell>
          <cell r="E637" t="str">
            <v>HERMAN BADILLO COMMUNITY SCHOOL</v>
          </cell>
          <cell r="F637" t="str">
            <v>Priority</v>
          </cell>
          <cell r="G637" t="str">
            <v>ROS</v>
          </cell>
          <cell r="H637" t="str">
            <v>Public School</v>
          </cell>
          <cell r="I637" t="str">
            <v>Grants Management</v>
          </cell>
        </row>
        <row r="638">
          <cell r="D638" t="str">
            <v>140600010080</v>
          </cell>
          <cell r="E638" t="str">
            <v>HIGHGATE HEIGHTS</v>
          </cell>
          <cell r="F638" t="str">
            <v>Priority</v>
          </cell>
          <cell r="G638" t="str">
            <v>ROS</v>
          </cell>
          <cell r="H638" t="str">
            <v>Public School</v>
          </cell>
          <cell r="I638" t="str">
            <v>Grants Management</v>
          </cell>
        </row>
        <row r="639">
          <cell r="D639" t="str">
            <v>140600010081</v>
          </cell>
          <cell r="E639" t="str">
            <v>PS 81</v>
          </cell>
          <cell r="F639" t="str">
            <v>Good Standing</v>
          </cell>
          <cell r="G639" t="str">
            <v>ROS</v>
          </cell>
          <cell r="H639" t="str">
            <v>Public School</v>
          </cell>
          <cell r="I639" t="str">
            <v>Grants Management</v>
          </cell>
        </row>
        <row r="640">
          <cell r="D640" t="str">
            <v>140600010082</v>
          </cell>
          <cell r="E640" t="str">
            <v>PS 82</v>
          </cell>
          <cell r="F640" t="str">
            <v>Focus</v>
          </cell>
          <cell r="G640" t="str">
            <v>ROS</v>
          </cell>
          <cell r="H640" t="str">
            <v>Public School</v>
          </cell>
          <cell r="I640" t="str">
            <v>Grants Management</v>
          </cell>
        </row>
        <row r="641">
          <cell r="D641" t="str">
            <v>140600010084</v>
          </cell>
          <cell r="E641" t="str">
            <v>PS 84</v>
          </cell>
          <cell r="F641" t="str">
            <v>Good Standing</v>
          </cell>
          <cell r="G641" t="str">
            <v>ROS</v>
          </cell>
          <cell r="H641" t="str">
            <v>Public School</v>
          </cell>
          <cell r="I641" t="str">
            <v>Grants Management</v>
          </cell>
        </row>
        <row r="642">
          <cell r="D642" t="str">
            <v>140600010093</v>
          </cell>
          <cell r="E642" t="str">
            <v>SOUTHSIDE ELEMENTARY SCHOOL</v>
          </cell>
          <cell r="F642" t="str">
            <v>Focus</v>
          </cell>
          <cell r="G642" t="str">
            <v>ROS</v>
          </cell>
          <cell r="H642" t="str">
            <v>Public School</v>
          </cell>
          <cell r="I642" t="str">
            <v>Grants Management</v>
          </cell>
        </row>
        <row r="643">
          <cell r="D643" t="str">
            <v>140600010094</v>
          </cell>
          <cell r="E643" t="str">
            <v>DR LYDIA T WRIGHT SCH OF EXCELLENCE</v>
          </cell>
          <cell r="F643" t="str">
            <v>Priority</v>
          </cell>
          <cell r="G643" t="str">
            <v>ROS</v>
          </cell>
          <cell r="H643" t="str">
            <v>Public School</v>
          </cell>
          <cell r="I643" t="str">
            <v>Grants Management</v>
          </cell>
        </row>
        <row r="644">
          <cell r="D644" t="str">
            <v>140600010097</v>
          </cell>
          <cell r="E644" t="str">
            <v>BUFFALO ACADEMY-VIS &amp; PERF ARTS</v>
          </cell>
          <cell r="F644" t="str">
            <v>Focus</v>
          </cell>
          <cell r="G644" t="str">
            <v>ROS</v>
          </cell>
          <cell r="H644" t="str">
            <v>Public School</v>
          </cell>
          <cell r="I644" t="str">
            <v>Grants Management</v>
          </cell>
        </row>
        <row r="645">
          <cell r="D645" t="str">
            <v>140600010098</v>
          </cell>
          <cell r="E645" t="str">
            <v>MCKINLEY VOC HIGH SCHOOL</v>
          </cell>
          <cell r="F645" t="str">
            <v>Priority</v>
          </cell>
          <cell r="G645" t="str">
            <v>ROS</v>
          </cell>
          <cell r="H645" t="str">
            <v>Public School</v>
          </cell>
          <cell r="I645" t="str">
            <v>Grants Management</v>
          </cell>
        </row>
        <row r="646">
          <cell r="D646" t="str">
            <v>140600010099</v>
          </cell>
          <cell r="E646" t="str">
            <v>BENNETT HIGH SCHOOL</v>
          </cell>
          <cell r="F646" t="str">
            <v>Priority</v>
          </cell>
          <cell r="G646" t="str">
            <v>ROS</v>
          </cell>
          <cell r="H646" t="str">
            <v>Public School</v>
          </cell>
          <cell r="I646" t="str">
            <v>Grants Management</v>
          </cell>
        </row>
        <row r="647">
          <cell r="D647" t="str">
            <v>140600010101</v>
          </cell>
          <cell r="E647" t="str">
            <v>BURGARD VOC HIGH SCHOOL</v>
          </cell>
          <cell r="F647" t="str">
            <v>Priority</v>
          </cell>
          <cell r="G647" t="str">
            <v>ROS</v>
          </cell>
          <cell r="H647" t="str">
            <v>Public School</v>
          </cell>
          <cell r="I647" t="str">
            <v>Grants Management</v>
          </cell>
        </row>
        <row r="648">
          <cell r="D648" t="str">
            <v>140600010102</v>
          </cell>
          <cell r="E648" t="str">
            <v>CITY HONORS SCH-F MASTEN PK</v>
          </cell>
          <cell r="F648" t="str">
            <v>Good Standing</v>
          </cell>
          <cell r="G648" t="str">
            <v>ROS</v>
          </cell>
          <cell r="H648" t="str">
            <v>Public School</v>
          </cell>
          <cell r="I648" t="str">
            <v>Grants Management</v>
          </cell>
        </row>
        <row r="649">
          <cell r="D649" t="str">
            <v>140600010104</v>
          </cell>
          <cell r="E649" t="str">
            <v>EMERSON SCHOOL OF HOSPITALITY</v>
          </cell>
          <cell r="F649" t="str">
            <v>Good Standing</v>
          </cell>
          <cell r="G649" t="str">
            <v>ROS</v>
          </cell>
          <cell r="H649" t="str">
            <v>Public School</v>
          </cell>
          <cell r="I649" t="str">
            <v>Grants Management</v>
          </cell>
        </row>
        <row r="650">
          <cell r="D650" t="str">
            <v>140600010105</v>
          </cell>
          <cell r="E650" t="str">
            <v>HUTCHINSON CENTRAL TECH HIGH SCHOOL</v>
          </cell>
          <cell r="F650" t="str">
            <v>Good Standing</v>
          </cell>
          <cell r="G650" t="str">
            <v>ROS</v>
          </cell>
          <cell r="H650" t="str">
            <v>Public School</v>
          </cell>
          <cell r="I650" t="str">
            <v>Grants Management</v>
          </cell>
        </row>
        <row r="651">
          <cell r="D651" t="str">
            <v>140600010107</v>
          </cell>
          <cell r="E651" t="str">
            <v>LAFAYETTE HIGH SCHOOL</v>
          </cell>
          <cell r="F651" t="str">
            <v>Priority</v>
          </cell>
          <cell r="G651" t="str">
            <v>ROS</v>
          </cell>
          <cell r="H651" t="str">
            <v>Public School</v>
          </cell>
          <cell r="I651" t="str">
            <v>Grants Management</v>
          </cell>
        </row>
        <row r="652">
          <cell r="D652" t="str">
            <v>140600010108</v>
          </cell>
          <cell r="E652" t="str">
            <v>RIVERSIDE INSTITUTE OF TECHNOLOGY</v>
          </cell>
          <cell r="F652" t="str">
            <v>Priority</v>
          </cell>
          <cell r="G652" t="str">
            <v>ROS</v>
          </cell>
          <cell r="H652" t="str">
            <v>Public School</v>
          </cell>
          <cell r="I652" t="str">
            <v>Grants Management</v>
          </cell>
        </row>
        <row r="653">
          <cell r="D653" t="str">
            <v>140600010110</v>
          </cell>
          <cell r="E653" t="str">
            <v>SOUTH PARK HIGH SCHOOL</v>
          </cell>
          <cell r="F653" t="str">
            <v>Priority</v>
          </cell>
          <cell r="G653" t="str">
            <v>ROS</v>
          </cell>
          <cell r="H653" t="str">
            <v>Public School</v>
          </cell>
          <cell r="I653" t="str">
            <v>Grants Management</v>
          </cell>
        </row>
        <row r="654">
          <cell r="D654" t="str">
            <v>140600010118</v>
          </cell>
          <cell r="E654" t="str">
            <v>WEST HERTEL ELEMENTARY SCHOOL</v>
          </cell>
          <cell r="F654" t="str">
            <v>Priority</v>
          </cell>
          <cell r="G654" t="str">
            <v>ROS</v>
          </cell>
          <cell r="H654" t="str">
            <v>Public School</v>
          </cell>
          <cell r="I654" t="str">
            <v>Grants Management</v>
          </cell>
        </row>
        <row r="655">
          <cell r="D655" t="str">
            <v>140600010119</v>
          </cell>
          <cell r="E655" t="str">
            <v>WATERFRONT SCHOOL</v>
          </cell>
          <cell r="F655" t="str">
            <v>Priority</v>
          </cell>
          <cell r="G655" t="str">
            <v>ROS</v>
          </cell>
          <cell r="H655" t="str">
            <v>Public School</v>
          </cell>
          <cell r="I655" t="str">
            <v>Grants Management</v>
          </cell>
        </row>
        <row r="656">
          <cell r="D656" t="str">
            <v>140600010122</v>
          </cell>
          <cell r="E656" t="str">
            <v>BENNETT PARK MONTESSORI SCHOOL</v>
          </cell>
          <cell r="F656" t="str">
            <v>Focus</v>
          </cell>
          <cell r="G656" t="str">
            <v>ROS</v>
          </cell>
          <cell r="H656" t="str">
            <v>Public School</v>
          </cell>
          <cell r="I656" t="str">
            <v>Grants Management</v>
          </cell>
        </row>
        <row r="657">
          <cell r="D657" t="str">
            <v>140600010126</v>
          </cell>
          <cell r="E657" t="str">
            <v>STANLEY MAKOWSKI EARLY CHLDHD CTR</v>
          </cell>
          <cell r="F657" t="str">
            <v>Priority</v>
          </cell>
          <cell r="G657" t="str">
            <v>ROS</v>
          </cell>
          <cell r="H657" t="str">
            <v>Public School</v>
          </cell>
          <cell r="I657" t="str">
            <v>Grants Management</v>
          </cell>
        </row>
        <row r="658">
          <cell r="D658" t="str">
            <v>140600010128</v>
          </cell>
          <cell r="E658" t="str">
            <v>LEONARDO DA VINCI HIGH SCHOOL</v>
          </cell>
          <cell r="F658" t="str">
            <v>Good Standing</v>
          </cell>
          <cell r="G658" t="str">
            <v>ROS</v>
          </cell>
          <cell r="H658" t="str">
            <v>Public School</v>
          </cell>
          <cell r="I658" t="str">
            <v>Grants Management</v>
          </cell>
        </row>
        <row r="659">
          <cell r="D659" t="str">
            <v>140600010129</v>
          </cell>
          <cell r="E659" t="str">
            <v>GRABIARZ-CAMPUS SCHOOL #79</v>
          </cell>
          <cell r="F659" t="str">
            <v>Focus</v>
          </cell>
          <cell r="G659" t="str">
            <v>ROS</v>
          </cell>
          <cell r="H659" t="str">
            <v>Public School</v>
          </cell>
          <cell r="I659" t="str">
            <v>Grants Management</v>
          </cell>
        </row>
        <row r="660">
          <cell r="D660" t="str">
            <v>140600010130</v>
          </cell>
          <cell r="E660" t="str">
            <v>FRANK A SEDITA SCHOOL #30</v>
          </cell>
          <cell r="F660" t="str">
            <v>Priority</v>
          </cell>
          <cell r="G660" t="str">
            <v>ROS</v>
          </cell>
          <cell r="H660" t="str">
            <v>Public School</v>
          </cell>
          <cell r="I660" t="str">
            <v>Grants Management</v>
          </cell>
        </row>
        <row r="661">
          <cell r="D661" t="str">
            <v>140600010132</v>
          </cell>
          <cell r="E661" t="str">
            <v>MATH SCIENCE TECH PREP SCHOOL-SENECA</v>
          </cell>
          <cell r="F661" t="str">
            <v>Focus</v>
          </cell>
          <cell r="G661" t="str">
            <v>ROS</v>
          </cell>
          <cell r="H661" t="str">
            <v>Public School</v>
          </cell>
          <cell r="I661" t="str">
            <v>Grants Management</v>
          </cell>
        </row>
        <row r="662">
          <cell r="D662" t="str">
            <v>140600010133</v>
          </cell>
          <cell r="E662" t="str">
            <v>ALTERNATIVE HIGH SCHOOL AT 44</v>
          </cell>
          <cell r="F662" t="str">
            <v>Focus</v>
          </cell>
          <cell r="G662" t="str">
            <v>ROS</v>
          </cell>
          <cell r="H662" t="str">
            <v>Public School</v>
          </cell>
          <cell r="I662" t="str">
            <v>Grants Management</v>
          </cell>
        </row>
        <row r="663">
          <cell r="D663" t="str">
            <v>140600010135</v>
          </cell>
          <cell r="E663" t="str">
            <v>MIDDLE EARLY COLLEGE HIGH SCHOOL</v>
          </cell>
          <cell r="F663" t="str">
            <v>Focus</v>
          </cell>
          <cell r="G663" t="str">
            <v>ROS</v>
          </cell>
          <cell r="H663" t="str">
            <v>Public School</v>
          </cell>
          <cell r="I663" t="str">
            <v>Grants Management</v>
          </cell>
        </row>
        <row r="664">
          <cell r="D664" t="str">
            <v>140600010197</v>
          </cell>
          <cell r="E664" t="str">
            <v>HARVEY AUSTIN SCHOOL #97</v>
          </cell>
          <cell r="F664" t="str">
            <v>Priority</v>
          </cell>
          <cell r="G664" t="str">
            <v>ROS</v>
          </cell>
          <cell r="H664" t="str">
            <v>Public School</v>
          </cell>
          <cell r="I664" t="str">
            <v>Grants Management</v>
          </cell>
        </row>
        <row r="665">
          <cell r="D665" t="str">
            <v>140600010307</v>
          </cell>
          <cell r="E665" t="str">
            <v>EAST HIGH SCHOOL</v>
          </cell>
          <cell r="F665" t="str">
            <v>Priority</v>
          </cell>
          <cell r="G665" t="str">
            <v>ROS</v>
          </cell>
          <cell r="H665" t="str">
            <v>Public School</v>
          </cell>
          <cell r="I665" t="str">
            <v>Grants Management</v>
          </cell>
        </row>
        <row r="666">
          <cell r="D666" t="str">
            <v>140600010308</v>
          </cell>
          <cell r="E666" t="str">
            <v>INTER PREP SCH-GROVER CLEVELAND #187</v>
          </cell>
          <cell r="F666" t="str">
            <v>Priority</v>
          </cell>
          <cell r="G666" t="str">
            <v>ROS</v>
          </cell>
          <cell r="H666" t="str">
            <v>Public School</v>
          </cell>
          <cell r="I666" t="str">
            <v>Grants Management</v>
          </cell>
        </row>
        <row r="667">
          <cell r="D667" t="str">
            <v>140600860814</v>
          </cell>
          <cell r="E667" t="str">
            <v>KING CENTER CHARTER SCHOOL</v>
          </cell>
          <cell r="F667" t="str">
            <v>Good Standing</v>
          </cell>
          <cell r="G667" t="str">
            <v>ROS</v>
          </cell>
          <cell r="H667" t="str">
            <v>Charter</v>
          </cell>
          <cell r="I667" t="str">
            <v>Grants Management</v>
          </cell>
        </row>
        <row r="668">
          <cell r="D668" t="str">
            <v>140600860817</v>
          </cell>
          <cell r="E668" t="str">
            <v>SOUTH BUFFALO CHARTER SCHOOL</v>
          </cell>
          <cell r="F668" t="str">
            <v>Good Standing</v>
          </cell>
          <cell r="G668" t="str">
            <v>ROS</v>
          </cell>
          <cell r="H668" t="str">
            <v>Charter</v>
          </cell>
          <cell r="I668" t="str">
            <v>Grants Management</v>
          </cell>
        </row>
        <row r="669">
          <cell r="D669" t="str">
            <v>140600860838</v>
          </cell>
          <cell r="E669" t="str">
            <v>TAPESTRY CHARTER SCHOOL</v>
          </cell>
          <cell r="F669" t="str">
            <v>Good Standing</v>
          </cell>
          <cell r="G669" t="str">
            <v>ROS</v>
          </cell>
          <cell r="H669" t="str">
            <v>Charter</v>
          </cell>
          <cell r="I669" t="str">
            <v>Grants Management</v>
          </cell>
        </row>
        <row r="670">
          <cell r="D670" t="str">
            <v>140600860851</v>
          </cell>
          <cell r="E670" t="str">
            <v>BUFFALO UNITED CHARTER SCHOOL</v>
          </cell>
          <cell r="F670" t="str">
            <v>Good Standing</v>
          </cell>
          <cell r="G670" t="str">
            <v>ROS</v>
          </cell>
          <cell r="H670" t="str">
            <v>Charter</v>
          </cell>
          <cell r="I670" t="str">
            <v>Grants Management</v>
          </cell>
        </row>
        <row r="671">
          <cell r="D671" t="str">
            <v>140600860856</v>
          </cell>
          <cell r="E671" t="str">
            <v>ENTERPRISE CHARTER SCHOOL</v>
          </cell>
          <cell r="F671" t="str">
            <v>Good Standing</v>
          </cell>
          <cell r="G671" t="str">
            <v>ROS</v>
          </cell>
          <cell r="H671" t="str">
            <v>Charter</v>
          </cell>
          <cell r="I671" t="str">
            <v>Grants Management</v>
          </cell>
        </row>
        <row r="672">
          <cell r="D672" t="str">
            <v>140600860861</v>
          </cell>
          <cell r="E672" t="str">
            <v>BUFFALO ACAD-SCI CHARTER SCHOOL</v>
          </cell>
          <cell r="F672" t="str">
            <v>Good Standing</v>
          </cell>
          <cell r="G672" t="str">
            <v>ROS</v>
          </cell>
          <cell r="H672" t="str">
            <v>Charter</v>
          </cell>
          <cell r="I672" t="str">
            <v>Grants Management</v>
          </cell>
        </row>
        <row r="673">
          <cell r="D673" t="str">
            <v>140600860863</v>
          </cell>
          <cell r="E673" t="str">
            <v>WESTERN NY MARITIME CHARTER SCHOOL</v>
          </cell>
          <cell r="F673" t="str">
            <v>Good Standing</v>
          </cell>
          <cell r="G673" t="str">
            <v>ROS</v>
          </cell>
          <cell r="H673" t="str">
            <v>Charter</v>
          </cell>
          <cell r="I673" t="str">
            <v>Grants Management</v>
          </cell>
        </row>
        <row r="674">
          <cell r="D674" t="str">
            <v>140600860868</v>
          </cell>
          <cell r="E674" t="str">
            <v>ORACLE CHARTER SCHOOL</v>
          </cell>
          <cell r="F674" t="str">
            <v>Focus Charter</v>
          </cell>
          <cell r="G674" t="str">
            <v>ROS</v>
          </cell>
          <cell r="H674" t="str">
            <v>Charter-Focused</v>
          </cell>
          <cell r="I674" t="str">
            <v>Erica Meaker</v>
          </cell>
        </row>
        <row r="675">
          <cell r="D675" t="str">
            <v>140600860874</v>
          </cell>
          <cell r="E675" t="str">
            <v>WESTMINSTER COMMUNITY CHARTER SCHOOL</v>
          </cell>
          <cell r="F675" t="str">
            <v>Local Assistance Plan</v>
          </cell>
          <cell r="G675" t="str">
            <v>ROS</v>
          </cell>
          <cell r="H675" t="str">
            <v>Charter</v>
          </cell>
          <cell r="I675" t="str">
            <v>Grants Management</v>
          </cell>
        </row>
        <row r="676">
          <cell r="D676" t="str">
            <v>140600860896</v>
          </cell>
          <cell r="E676" t="str">
            <v>ELMWOOD VILLAGE CHARTER SCHOOL</v>
          </cell>
          <cell r="F676" t="str">
            <v>Good Standing</v>
          </cell>
          <cell r="G676" t="str">
            <v>ROS</v>
          </cell>
          <cell r="H676" t="str">
            <v>Charter</v>
          </cell>
          <cell r="I676" t="str">
            <v>Grants Management</v>
          </cell>
        </row>
        <row r="677">
          <cell r="D677" t="str">
            <v>140600860911</v>
          </cell>
          <cell r="E677" t="str">
            <v>ALOMA D JOHNSON CHARTER SCHOOL</v>
          </cell>
          <cell r="F677" t="str">
            <v>Good Standing</v>
          </cell>
          <cell r="G677" t="str">
            <v>ROS</v>
          </cell>
          <cell r="H677" t="str">
            <v>Charter</v>
          </cell>
          <cell r="I677" t="str">
            <v>Grants Management</v>
          </cell>
        </row>
        <row r="678">
          <cell r="D678" t="str">
            <v>140600860961</v>
          </cell>
          <cell r="E678" t="str">
            <v>HEALTH SCIENCES CHARTER SCHOOL</v>
          </cell>
          <cell r="F678" t="str">
            <v>Good Standing</v>
          </cell>
          <cell r="G678" t="str">
            <v>ROS</v>
          </cell>
          <cell r="H678" t="str">
            <v>Charter</v>
          </cell>
          <cell r="I678" t="str">
            <v>Grants Management</v>
          </cell>
        </row>
        <row r="679">
          <cell r="D679" t="str">
            <v>140600860986</v>
          </cell>
          <cell r="E679" t="str">
            <v>WEST BUFFALO CHARTER SCHOOL</v>
          </cell>
          <cell r="F679" t="str">
            <v>Good Standing</v>
          </cell>
          <cell r="G679" t="str">
            <v>ROS</v>
          </cell>
          <cell r="H679" t="str">
            <v>Charter</v>
          </cell>
          <cell r="I679" t="str">
            <v>Grants Management</v>
          </cell>
        </row>
        <row r="680">
          <cell r="D680" t="str">
            <v>140701060000</v>
          </cell>
          <cell r="E680" t="str">
            <v>CHEEKTOWAGA CSD</v>
          </cell>
          <cell r="F680" t="str">
            <v>Good Standing</v>
          </cell>
          <cell r="G680" t="str">
            <v>ROS</v>
          </cell>
          <cell r="H680" t="str">
            <v>LEA</v>
          </cell>
          <cell r="I680" t="str">
            <v>Grants Management</v>
          </cell>
        </row>
        <row r="681">
          <cell r="D681" t="str">
            <v>140701060004</v>
          </cell>
          <cell r="E681" t="str">
            <v>UNION EAST ELEMENTARY SCHOOL</v>
          </cell>
          <cell r="F681" t="str">
            <v>Good Standing</v>
          </cell>
          <cell r="G681" t="str">
            <v>ROS</v>
          </cell>
          <cell r="H681" t="str">
            <v>Public School</v>
          </cell>
          <cell r="I681" t="str">
            <v>Grants Management</v>
          </cell>
        </row>
        <row r="682">
          <cell r="D682" t="str">
            <v>140701060006</v>
          </cell>
          <cell r="E682" t="str">
            <v>CHEEKTOWAGA HIGH SCHOOL</v>
          </cell>
          <cell r="F682" t="str">
            <v>Good Standing</v>
          </cell>
          <cell r="G682" t="str">
            <v>ROS</v>
          </cell>
          <cell r="H682" t="str">
            <v>Public School</v>
          </cell>
          <cell r="I682" t="str">
            <v>Grants Management</v>
          </cell>
        </row>
        <row r="683">
          <cell r="D683" t="str">
            <v>140701060007</v>
          </cell>
          <cell r="E683" t="str">
            <v>CHEEKTOWAGA MIDDLE SCHOOL</v>
          </cell>
          <cell r="F683" t="str">
            <v>Local Assistance Plan</v>
          </cell>
          <cell r="G683" t="str">
            <v>ROS</v>
          </cell>
          <cell r="H683" t="str">
            <v>Public School</v>
          </cell>
          <cell r="I683" t="str">
            <v>Grants Management</v>
          </cell>
        </row>
        <row r="684">
          <cell r="D684" t="str">
            <v>140701060008</v>
          </cell>
          <cell r="E684" t="str">
            <v>PINE HILL EDUCATION CENTER</v>
          </cell>
          <cell r="F684" t="str">
            <v>Good Standing</v>
          </cell>
          <cell r="G684" t="str">
            <v>ROS</v>
          </cell>
          <cell r="H684" t="str">
            <v>Public School</v>
          </cell>
          <cell r="I684" t="str">
            <v>Grants Management</v>
          </cell>
        </row>
        <row r="685">
          <cell r="D685" t="str">
            <v>140702030000</v>
          </cell>
          <cell r="E685" t="str">
            <v>CHEEKTOWAGA-MARYVALE UFSD</v>
          </cell>
          <cell r="F685" t="str">
            <v>Good Standing</v>
          </cell>
          <cell r="G685" t="str">
            <v>ROS</v>
          </cell>
          <cell r="H685" t="str">
            <v>LEA</v>
          </cell>
          <cell r="I685" t="str">
            <v>Grants Management</v>
          </cell>
        </row>
        <row r="686">
          <cell r="D686" t="str">
            <v>140702030003</v>
          </cell>
          <cell r="E686" t="str">
            <v>MARYVALE PRIMARY SCHOOL</v>
          </cell>
          <cell r="F686" t="str">
            <v>Good Standing</v>
          </cell>
          <cell r="G686" t="str">
            <v>ROS</v>
          </cell>
          <cell r="H686" t="str">
            <v>Public School</v>
          </cell>
          <cell r="I686" t="str">
            <v>Grants Management</v>
          </cell>
        </row>
        <row r="687">
          <cell r="D687" t="str">
            <v>140702030004</v>
          </cell>
          <cell r="E687" t="str">
            <v>MARYVALE INTERMEDIATE SCHOOL</v>
          </cell>
          <cell r="F687" t="str">
            <v>Local Assistance Plan</v>
          </cell>
          <cell r="G687" t="str">
            <v>ROS</v>
          </cell>
          <cell r="H687" t="str">
            <v>Public School</v>
          </cell>
          <cell r="I687" t="str">
            <v>Grants Management</v>
          </cell>
        </row>
        <row r="688">
          <cell r="D688" t="str">
            <v>140702030005</v>
          </cell>
          <cell r="E688" t="str">
            <v>MARYVALE MIDDLE SCHOOL</v>
          </cell>
          <cell r="F688" t="str">
            <v>Good Standing</v>
          </cell>
          <cell r="G688" t="str">
            <v>ROS</v>
          </cell>
          <cell r="H688" t="str">
            <v>Public School</v>
          </cell>
          <cell r="I688" t="str">
            <v>Grants Management</v>
          </cell>
        </row>
        <row r="689">
          <cell r="D689" t="str">
            <v>140702030006</v>
          </cell>
          <cell r="E689" t="str">
            <v>MARYVALE HIGH SCHOOL</v>
          </cell>
          <cell r="F689" t="str">
            <v>Good Standing</v>
          </cell>
          <cell r="G689" t="str">
            <v>ROS</v>
          </cell>
          <cell r="H689" t="str">
            <v>Public School</v>
          </cell>
          <cell r="I689" t="str">
            <v>Grants Management</v>
          </cell>
        </row>
        <row r="690">
          <cell r="D690" t="str">
            <v>140703020000</v>
          </cell>
          <cell r="E690" t="str">
            <v>CLEVELAND HILL UFSD</v>
          </cell>
          <cell r="F690" t="str">
            <v>Good Standing</v>
          </cell>
          <cell r="G690" t="str">
            <v>ROS</v>
          </cell>
          <cell r="H690" t="str">
            <v>LEA</v>
          </cell>
          <cell r="I690" t="str">
            <v>Grants Management</v>
          </cell>
        </row>
        <row r="691">
          <cell r="D691" t="str">
            <v>140703020002</v>
          </cell>
          <cell r="E691" t="str">
            <v>CLEVELAND HILL ELEMENTARY SCHOOL</v>
          </cell>
          <cell r="F691" t="str">
            <v>Good Standing</v>
          </cell>
          <cell r="G691" t="str">
            <v>ROS</v>
          </cell>
          <cell r="H691" t="str">
            <v>Public School</v>
          </cell>
          <cell r="I691" t="str">
            <v>Grants Management</v>
          </cell>
        </row>
        <row r="692">
          <cell r="D692" t="str">
            <v>140703020003</v>
          </cell>
          <cell r="E692" t="str">
            <v>CLEVELAND HILL HIGH SCHOOL</v>
          </cell>
          <cell r="F692" t="str">
            <v>Good Standing</v>
          </cell>
          <cell r="G692" t="str">
            <v>ROS</v>
          </cell>
          <cell r="H692" t="str">
            <v>Public School</v>
          </cell>
          <cell r="I692" t="str">
            <v>Grants Management</v>
          </cell>
        </row>
        <row r="693">
          <cell r="D693" t="str">
            <v>140703020004</v>
          </cell>
          <cell r="E693" t="str">
            <v>CLEVELAND HILL MIDDLE SCHOOL</v>
          </cell>
          <cell r="F693" t="str">
            <v>Good Standing</v>
          </cell>
          <cell r="G693" t="str">
            <v>ROS</v>
          </cell>
          <cell r="H693" t="str">
            <v>Public School</v>
          </cell>
          <cell r="I693" t="str">
            <v>Grants Management</v>
          </cell>
        </row>
        <row r="694">
          <cell r="D694" t="str">
            <v>140707030000</v>
          </cell>
          <cell r="E694" t="str">
            <v>DEPEW UFSD</v>
          </cell>
          <cell r="F694" t="str">
            <v>Good Standing</v>
          </cell>
          <cell r="G694" t="str">
            <v>ROS</v>
          </cell>
          <cell r="H694" t="str">
            <v>LEA</v>
          </cell>
          <cell r="I694" t="str">
            <v>Grants Management</v>
          </cell>
        </row>
        <row r="695">
          <cell r="D695" t="str">
            <v>140707030003</v>
          </cell>
          <cell r="E695" t="str">
            <v>DEPEW HIGH SCHOOL</v>
          </cell>
          <cell r="F695" t="str">
            <v>Good Standing</v>
          </cell>
          <cell r="G695" t="str">
            <v>ROS</v>
          </cell>
          <cell r="H695" t="str">
            <v>Public School</v>
          </cell>
          <cell r="I695" t="str">
            <v>Grants Management</v>
          </cell>
        </row>
        <row r="696">
          <cell r="D696" t="str">
            <v>140707030004</v>
          </cell>
          <cell r="E696" t="str">
            <v>DEPEW MIDDLE SCHOOL</v>
          </cell>
          <cell r="F696" t="str">
            <v>Local Assistance Plan</v>
          </cell>
          <cell r="G696" t="str">
            <v>ROS</v>
          </cell>
          <cell r="H696" t="str">
            <v>Public School</v>
          </cell>
          <cell r="I696" t="str">
            <v>Grants Management</v>
          </cell>
        </row>
        <row r="697">
          <cell r="D697" t="str">
            <v>140707030005</v>
          </cell>
          <cell r="E697" t="str">
            <v>CAYUGA HTS ELEMENTARY SCHOOL</v>
          </cell>
          <cell r="F697" t="str">
            <v>Good Standing</v>
          </cell>
          <cell r="G697" t="str">
            <v>ROS</v>
          </cell>
          <cell r="H697" t="str">
            <v>Public School</v>
          </cell>
          <cell r="I697" t="str">
            <v>Grants Management</v>
          </cell>
        </row>
        <row r="698">
          <cell r="D698" t="str">
            <v>140709030000</v>
          </cell>
          <cell r="E698" t="str">
            <v>CHEEKTOWAGA-SLOAN UFSD</v>
          </cell>
          <cell r="F698" t="str">
            <v>Good Standing</v>
          </cell>
          <cell r="G698" t="str">
            <v>ROS</v>
          </cell>
          <cell r="H698" t="str">
            <v>LEA</v>
          </cell>
          <cell r="I698" t="str">
            <v>Grants Management</v>
          </cell>
        </row>
        <row r="699">
          <cell r="D699" t="str">
            <v>140709030001</v>
          </cell>
          <cell r="E699" t="str">
            <v>THEODORE ROOSEVELT SCHOOL</v>
          </cell>
          <cell r="F699" t="str">
            <v>Good Standing</v>
          </cell>
          <cell r="G699" t="str">
            <v>ROS</v>
          </cell>
          <cell r="H699" t="str">
            <v>Public School</v>
          </cell>
          <cell r="I699" t="str">
            <v>Grants Management</v>
          </cell>
        </row>
        <row r="700">
          <cell r="D700" t="str">
            <v>140709030002</v>
          </cell>
          <cell r="E700" t="str">
            <v>WOODROW WILSON ELEMENTARY SCHOOL</v>
          </cell>
          <cell r="F700" t="str">
            <v>Good Standing</v>
          </cell>
          <cell r="G700" t="str">
            <v>ROS</v>
          </cell>
          <cell r="H700" t="str">
            <v>Public School</v>
          </cell>
          <cell r="I700" t="str">
            <v>Grants Management</v>
          </cell>
        </row>
        <row r="701">
          <cell r="D701" t="str">
            <v>140709030003</v>
          </cell>
          <cell r="E701" t="str">
            <v>JOHN F KENNEDY MIDDLE SCHOOL</v>
          </cell>
          <cell r="F701" t="str">
            <v>Good Standing</v>
          </cell>
          <cell r="G701" t="str">
            <v>ROS</v>
          </cell>
          <cell r="H701" t="str">
            <v>Public School</v>
          </cell>
          <cell r="I701" t="str">
            <v>Grants Management</v>
          </cell>
        </row>
        <row r="702">
          <cell r="D702" t="str">
            <v>140709030004</v>
          </cell>
          <cell r="E702" t="str">
            <v>JOHN F KENNEDY SENIOR HIGH SCHOOL</v>
          </cell>
          <cell r="F702" t="str">
            <v>Good Standing</v>
          </cell>
          <cell r="G702" t="str">
            <v>ROS</v>
          </cell>
          <cell r="H702" t="str">
            <v>Public School</v>
          </cell>
          <cell r="I702" t="str">
            <v>Grants Management</v>
          </cell>
        </row>
        <row r="703">
          <cell r="D703" t="str">
            <v>140801060000</v>
          </cell>
          <cell r="E703" t="str">
            <v>CLARENCE CSD</v>
          </cell>
          <cell r="F703" t="str">
            <v>Good Standing</v>
          </cell>
          <cell r="G703" t="str">
            <v>ROS</v>
          </cell>
          <cell r="H703" t="str">
            <v>LEA</v>
          </cell>
          <cell r="I703" t="str">
            <v>Grants Management</v>
          </cell>
        </row>
        <row r="704">
          <cell r="D704" t="str">
            <v>140801060002</v>
          </cell>
          <cell r="E704" t="str">
            <v>HARRIS HILL ELEMENTARY SCHOOL</v>
          </cell>
          <cell r="F704" t="str">
            <v>Good Standing</v>
          </cell>
          <cell r="G704" t="str">
            <v>ROS</v>
          </cell>
          <cell r="H704" t="str">
            <v>Public School</v>
          </cell>
          <cell r="I704" t="str">
            <v>Grants Management</v>
          </cell>
        </row>
        <row r="705">
          <cell r="D705" t="str">
            <v>140801060003</v>
          </cell>
          <cell r="E705" t="str">
            <v>LEDGEVIEW ELEMENTARY SCHOOL</v>
          </cell>
          <cell r="F705" t="str">
            <v>Good Standing</v>
          </cell>
          <cell r="G705" t="str">
            <v>ROS</v>
          </cell>
          <cell r="H705" t="str">
            <v>Public School</v>
          </cell>
          <cell r="I705" t="str">
            <v>Grants Management</v>
          </cell>
        </row>
        <row r="706">
          <cell r="D706" t="str">
            <v>140801060005</v>
          </cell>
          <cell r="E706" t="str">
            <v>SHERIDAN HILL ELEMENTARY SCHOOL</v>
          </cell>
          <cell r="F706" t="str">
            <v>Good Standing</v>
          </cell>
          <cell r="G706" t="str">
            <v>ROS</v>
          </cell>
          <cell r="H706" t="str">
            <v>Public School</v>
          </cell>
          <cell r="I706" t="str">
            <v>Grants Management</v>
          </cell>
        </row>
        <row r="707">
          <cell r="D707" t="str">
            <v>140801060006</v>
          </cell>
          <cell r="E707" t="str">
            <v>CLARENCE SENIOR HIGH SCHOOL</v>
          </cell>
          <cell r="F707" t="str">
            <v>Good Standing</v>
          </cell>
          <cell r="G707" t="str">
            <v>ROS</v>
          </cell>
          <cell r="H707" t="str">
            <v>Public School</v>
          </cell>
          <cell r="I707" t="str">
            <v>Grants Management</v>
          </cell>
        </row>
        <row r="708">
          <cell r="D708" t="str">
            <v>140801060007</v>
          </cell>
          <cell r="E708" t="str">
            <v>CLARENCE CTR ELEMENTARY SCHOOL</v>
          </cell>
          <cell r="F708" t="str">
            <v>Good Standing</v>
          </cell>
          <cell r="G708" t="str">
            <v>ROS</v>
          </cell>
          <cell r="H708" t="str">
            <v>Public School</v>
          </cell>
          <cell r="I708" t="str">
            <v>Grants Management</v>
          </cell>
        </row>
        <row r="709">
          <cell r="D709" t="str">
            <v>140801060008</v>
          </cell>
          <cell r="E709" t="str">
            <v>CLARENCE MIDDLE SCHOOL</v>
          </cell>
          <cell r="F709" t="str">
            <v>Good Standing</v>
          </cell>
          <cell r="G709" t="str">
            <v>ROS</v>
          </cell>
          <cell r="H709" t="str">
            <v>Public School</v>
          </cell>
          <cell r="I709" t="str">
            <v>Grants Management</v>
          </cell>
        </row>
        <row r="710">
          <cell r="D710" t="str">
            <v>141101060000</v>
          </cell>
          <cell r="E710" t="str">
            <v>SPRINGVILLE-GRIFFITH INST CSD</v>
          </cell>
          <cell r="F710" t="str">
            <v>Good Standing</v>
          </cell>
          <cell r="G710" t="str">
            <v>ROS</v>
          </cell>
          <cell r="H710" t="str">
            <v>LEA</v>
          </cell>
          <cell r="I710" t="str">
            <v>Grants Management</v>
          </cell>
        </row>
        <row r="711">
          <cell r="D711" t="str">
            <v>141101060001</v>
          </cell>
          <cell r="E711" t="str">
            <v>GRIFFITH INST HIGH SCHOOL</v>
          </cell>
          <cell r="F711" t="str">
            <v>Good Standing</v>
          </cell>
          <cell r="G711" t="str">
            <v>ROS</v>
          </cell>
          <cell r="H711" t="str">
            <v>Public School</v>
          </cell>
          <cell r="I711" t="str">
            <v>Grants Management</v>
          </cell>
        </row>
        <row r="712">
          <cell r="D712" t="str">
            <v>141101060002</v>
          </cell>
          <cell r="E712" t="str">
            <v>COLDEN ELEMENTARY SCHOOL</v>
          </cell>
          <cell r="F712" t="str">
            <v>Good Standing</v>
          </cell>
          <cell r="G712" t="str">
            <v>ROS</v>
          </cell>
          <cell r="H712" t="str">
            <v>Public School</v>
          </cell>
          <cell r="I712" t="str">
            <v>Grants Management</v>
          </cell>
        </row>
        <row r="713">
          <cell r="D713" t="str">
            <v>141101060003</v>
          </cell>
          <cell r="E713" t="str">
            <v>SPRINGVILLE ELEMENTARY SCHOOL</v>
          </cell>
          <cell r="F713" t="str">
            <v>Good Standing</v>
          </cell>
          <cell r="G713" t="str">
            <v>ROS</v>
          </cell>
          <cell r="H713" t="str">
            <v>Public School</v>
          </cell>
          <cell r="I713" t="str">
            <v>Grants Management</v>
          </cell>
        </row>
        <row r="714">
          <cell r="D714" t="str">
            <v>141101060004</v>
          </cell>
          <cell r="E714" t="str">
            <v>GRIFFITH INST MIDDLE SCHOOL</v>
          </cell>
          <cell r="F714" t="str">
            <v>Good Standing</v>
          </cell>
          <cell r="G714" t="str">
            <v>ROS</v>
          </cell>
          <cell r="H714" t="str">
            <v>Public School</v>
          </cell>
          <cell r="I714" t="str">
            <v>Grants Management</v>
          </cell>
        </row>
        <row r="715">
          <cell r="D715" t="str">
            <v>141201060000</v>
          </cell>
          <cell r="E715" t="str">
            <v>EDEN CSD</v>
          </cell>
          <cell r="F715" t="str">
            <v>Good Standing</v>
          </cell>
          <cell r="G715" t="str">
            <v>ROS</v>
          </cell>
          <cell r="H715" t="str">
            <v>LEA</v>
          </cell>
          <cell r="I715" t="str">
            <v>Grants Management</v>
          </cell>
        </row>
        <row r="716">
          <cell r="D716" t="str">
            <v>141201060001</v>
          </cell>
          <cell r="E716" t="str">
            <v>EDEN JUNIOR-SENIOR HIGH SCHOOL</v>
          </cell>
          <cell r="F716" t="str">
            <v>Good Standing</v>
          </cell>
          <cell r="G716" t="str">
            <v>ROS</v>
          </cell>
          <cell r="H716" t="str">
            <v>Public School</v>
          </cell>
          <cell r="I716" t="str">
            <v>Grants Management</v>
          </cell>
        </row>
        <row r="717">
          <cell r="D717" t="str">
            <v>141201060002</v>
          </cell>
          <cell r="E717" t="str">
            <v>G L PRIESS PRIMARY SCHOOL</v>
          </cell>
          <cell r="F717" t="str">
            <v>Good Standing</v>
          </cell>
          <cell r="G717" t="str">
            <v>ROS</v>
          </cell>
          <cell r="H717" t="str">
            <v>Public School</v>
          </cell>
          <cell r="I717" t="str">
            <v>Grants Management</v>
          </cell>
        </row>
        <row r="718">
          <cell r="D718" t="str">
            <v>141201060005</v>
          </cell>
          <cell r="E718" t="str">
            <v>EDEN ELEMENTARY SCHOOL</v>
          </cell>
          <cell r="F718" t="str">
            <v>Good Standing</v>
          </cell>
          <cell r="G718" t="str">
            <v>ROS</v>
          </cell>
          <cell r="H718" t="str">
            <v>Public School</v>
          </cell>
          <cell r="I718" t="str">
            <v>Grants Management</v>
          </cell>
        </row>
        <row r="719">
          <cell r="D719" t="str">
            <v>141301060000</v>
          </cell>
          <cell r="E719" t="str">
            <v>IROQUOIS CSD</v>
          </cell>
          <cell r="F719" t="str">
            <v>Good Standing</v>
          </cell>
          <cell r="G719" t="str">
            <v>ROS</v>
          </cell>
          <cell r="H719" t="str">
            <v>LEA</v>
          </cell>
          <cell r="I719" t="str">
            <v>Grants Management</v>
          </cell>
        </row>
        <row r="720">
          <cell r="D720" t="str">
            <v>141301060002</v>
          </cell>
          <cell r="E720" t="str">
            <v>IROQUOIS INTERMEDIATE SCHOOL</v>
          </cell>
          <cell r="F720" t="str">
            <v>Good Standing</v>
          </cell>
          <cell r="G720" t="str">
            <v>ROS</v>
          </cell>
          <cell r="H720" t="str">
            <v>Public School</v>
          </cell>
          <cell r="I720" t="str">
            <v>Grants Management</v>
          </cell>
        </row>
        <row r="721">
          <cell r="D721" t="str">
            <v>141301060003</v>
          </cell>
          <cell r="E721" t="str">
            <v>MARILLA PRIMARY SCHOOL</v>
          </cell>
          <cell r="F721" t="str">
            <v>Good Standing</v>
          </cell>
          <cell r="G721" t="str">
            <v>ROS</v>
          </cell>
          <cell r="H721" t="str">
            <v>Public School</v>
          </cell>
          <cell r="I721" t="str">
            <v>Grants Management</v>
          </cell>
        </row>
        <row r="722">
          <cell r="D722" t="str">
            <v>141301060004</v>
          </cell>
          <cell r="E722" t="str">
            <v>WALES PRIMARY SCHOOL</v>
          </cell>
          <cell r="F722" t="str">
            <v>Good Standing</v>
          </cell>
          <cell r="G722" t="str">
            <v>ROS</v>
          </cell>
          <cell r="H722" t="str">
            <v>Public School</v>
          </cell>
          <cell r="I722" t="str">
            <v>Grants Management</v>
          </cell>
        </row>
        <row r="723">
          <cell r="D723" t="str">
            <v>141301060005</v>
          </cell>
          <cell r="E723" t="str">
            <v>IROQUOIS MIDDLE SCHOOL</v>
          </cell>
          <cell r="F723" t="str">
            <v>Good Standing</v>
          </cell>
          <cell r="G723" t="str">
            <v>ROS</v>
          </cell>
          <cell r="H723" t="str">
            <v>Public School</v>
          </cell>
          <cell r="I723" t="str">
            <v>Grants Management</v>
          </cell>
        </row>
        <row r="724">
          <cell r="D724" t="str">
            <v>141301060006</v>
          </cell>
          <cell r="E724" t="str">
            <v>IROQUOIS SENIOR HIGH SCHOOL</v>
          </cell>
          <cell r="F724" t="str">
            <v>Good Standing</v>
          </cell>
          <cell r="G724" t="str">
            <v>ROS</v>
          </cell>
          <cell r="H724" t="str">
            <v>Public School</v>
          </cell>
          <cell r="I724" t="str">
            <v>Grants Management</v>
          </cell>
        </row>
        <row r="725">
          <cell r="D725" t="str">
            <v>141301060007</v>
          </cell>
          <cell r="E725" t="str">
            <v>ELMA PRIMARY SCHOOL</v>
          </cell>
          <cell r="F725" t="str">
            <v>Good Standing</v>
          </cell>
          <cell r="G725" t="str">
            <v>ROS</v>
          </cell>
          <cell r="H725" t="str">
            <v>Public School</v>
          </cell>
          <cell r="I725" t="str">
            <v>Grants Management</v>
          </cell>
        </row>
        <row r="726">
          <cell r="D726" t="str">
            <v>141401060000</v>
          </cell>
          <cell r="E726" t="str">
            <v>EVANS-BRANT CSD (LAKE SHORE)</v>
          </cell>
          <cell r="F726" t="str">
            <v>Good Standing</v>
          </cell>
          <cell r="G726" t="str">
            <v>ROS</v>
          </cell>
          <cell r="H726" t="str">
            <v>LEA</v>
          </cell>
          <cell r="I726" t="str">
            <v>Grants Management</v>
          </cell>
        </row>
        <row r="727">
          <cell r="D727" t="str">
            <v>141401060001</v>
          </cell>
          <cell r="E727" t="str">
            <v>HIGHLAND ELEMENTARY SCHOOL</v>
          </cell>
          <cell r="F727" t="str">
            <v>Good Standing</v>
          </cell>
          <cell r="G727" t="str">
            <v>ROS</v>
          </cell>
          <cell r="H727" t="str">
            <v>Public School</v>
          </cell>
          <cell r="I727" t="str">
            <v>Grants Management</v>
          </cell>
        </row>
        <row r="728">
          <cell r="D728" t="str">
            <v>141401060003</v>
          </cell>
          <cell r="E728" t="str">
            <v>LAKE SHORE SENIOR HIGH SCHOOL</v>
          </cell>
          <cell r="F728" t="str">
            <v>Good Standing</v>
          </cell>
          <cell r="G728" t="str">
            <v>ROS</v>
          </cell>
          <cell r="H728" t="str">
            <v>Public School</v>
          </cell>
          <cell r="I728" t="str">
            <v>Grants Management</v>
          </cell>
        </row>
        <row r="729">
          <cell r="D729" t="str">
            <v>141401060004</v>
          </cell>
          <cell r="E729" t="str">
            <v>JOHN T WAUGH ELEMENTARY SCHOOL</v>
          </cell>
          <cell r="F729" t="str">
            <v>Good Standing</v>
          </cell>
          <cell r="G729" t="str">
            <v>ROS</v>
          </cell>
          <cell r="H729" t="str">
            <v>Public School</v>
          </cell>
          <cell r="I729" t="str">
            <v>Grants Management</v>
          </cell>
        </row>
        <row r="730">
          <cell r="D730" t="str">
            <v>141401060008</v>
          </cell>
          <cell r="E730" t="str">
            <v>A J SCHMIDT ELEMENTARY SCHOOL</v>
          </cell>
          <cell r="F730" t="str">
            <v>Good Standing</v>
          </cell>
          <cell r="G730" t="str">
            <v>ROS</v>
          </cell>
          <cell r="H730" t="str">
            <v>Public School</v>
          </cell>
          <cell r="I730" t="str">
            <v>Grants Management</v>
          </cell>
        </row>
        <row r="731">
          <cell r="D731" t="str">
            <v>141401060009</v>
          </cell>
          <cell r="E731" t="str">
            <v>LAKE SHORE MIDDLE SCHOOL</v>
          </cell>
          <cell r="F731" t="str">
            <v>Good Standing</v>
          </cell>
          <cell r="G731" t="str">
            <v>ROS</v>
          </cell>
          <cell r="H731" t="str">
            <v>Public School</v>
          </cell>
          <cell r="I731" t="str">
            <v>Grants Management</v>
          </cell>
        </row>
        <row r="732">
          <cell r="D732" t="str">
            <v>141501060000</v>
          </cell>
          <cell r="E732" t="str">
            <v>GRAND ISLAND CSD</v>
          </cell>
          <cell r="F732" t="str">
            <v>Good Standing</v>
          </cell>
          <cell r="G732" t="str">
            <v>ROS</v>
          </cell>
          <cell r="H732" t="str">
            <v>LEA</v>
          </cell>
          <cell r="I732" t="str">
            <v>Grants Management</v>
          </cell>
        </row>
        <row r="733">
          <cell r="D733" t="str">
            <v>141501060001</v>
          </cell>
          <cell r="E733" t="str">
            <v>HUTH ROAD SCHOOL</v>
          </cell>
          <cell r="F733" t="str">
            <v>Local Assistance Plan</v>
          </cell>
          <cell r="G733" t="str">
            <v>ROS</v>
          </cell>
          <cell r="H733" t="str">
            <v>Public School</v>
          </cell>
          <cell r="I733" t="str">
            <v>Grants Management</v>
          </cell>
        </row>
        <row r="734">
          <cell r="D734" t="str">
            <v>141501060003</v>
          </cell>
          <cell r="E734" t="str">
            <v>KAEGEBEIN SCHOOL</v>
          </cell>
          <cell r="F734" t="str">
            <v>Good Standing</v>
          </cell>
          <cell r="G734" t="str">
            <v>ROS</v>
          </cell>
          <cell r="H734" t="str">
            <v>Public School</v>
          </cell>
          <cell r="I734" t="str">
            <v>Grants Management</v>
          </cell>
        </row>
        <row r="735">
          <cell r="D735" t="str">
            <v>141501060004</v>
          </cell>
          <cell r="E735" t="str">
            <v>GRAND ISLAND SENIOR HIGH SCHOOL</v>
          </cell>
          <cell r="F735" t="str">
            <v>Good Standing</v>
          </cell>
          <cell r="G735" t="str">
            <v>ROS</v>
          </cell>
          <cell r="H735" t="str">
            <v>Public School</v>
          </cell>
          <cell r="I735" t="str">
            <v>Grants Management</v>
          </cell>
        </row>
        <row r="736">
          <cell r="D736" t="str">
            <v>141501060005</v>
          </cell>
          <cell r="E736" t="str">
            <v>VERONICA E CONNOR MIDDLE SCHOOL</v>
          </cell>
          <cell r="F736" t="str">
            <v>Good Standing</v>
          </cell>
          <cell r="G736" t="str">
            <v>ROS</v>
          </cell>
          <cell r="H736" t="str">
            <v>Public School</v>
          </cell>
          <cell r="I736" t="str">
            <v>Grants Management</v>
          </cell>
        </row>
        <row r="737">
          <cell r="D737" t="str">
            <v>141501060006</v>
          </cell>
          <cell r="E737" t="str">
            <v>CHARLOTTE SIDWAY SCHOOL</v>
          </cell>
          <cell r="F737" t="str">
            <v>Good Standing</v>
          </cell>
          <cell r="G737" t="str">
            <v>ROS</v>
          </cell>
          <cell r="H737" t="str">
            <v>Public School</v>
          </cell>
          <cell r="I737" t="str">
            <v>Grants Management</v>
          </cell>
        </row>
        <row r="738">
          <cell r="D738" t="str">
            <v>141601060000</v>
          </cell>
          <cell r="E738" t="str">
            <v>HAMBURG CSD</v>
          </cell>
          <cell r="F738" t="str">
            <v>Good Standing</v>
          </cell>
          <cell r="G738" t="str">
            <v>ROS</v>
          </cell>
          <cell r="H738" t="str">
            <v>LEA</v>
          </cell>
          <cell r="I738" t="str">
            <v>Grants Management</v>
          </cell>
        </row>
        <row r="739">
          <cell r="D739" t="str">
            <v>141601060001</v>
          </cell>
          <cell r="E739" t="str">
            <v>ARMOR ELEMENTARY SCHOOL</v>
          </cell>
          <cell r="F739" t="str">
            <v>Good Standing</v>
          </cell>
          <cell r="G739" t="str">
            <v>ROS</v>
          </cell>
          <cell r="H739" t="str">
            <v>Public School</v>
          </cell>
          <cell r="I739" t="str">
            <v>Grants Management</v>
          </cell>
        </row>
        <row r="740">
          <cell r="D740" t="str">
            <v>141601060002</v>
          </cell>
          <cell r="E740" t="str">
            <v>BOSTON VALLEY ELEMENTARY SCHOOL</v>
          </cell>
          <cell r="F740" t="str">
            <v>Good Standing</v>
          </cell>
          <cell r="G740" t="str">
            <v>ROS</v>
          </cell>
          <cell r="H740" t="str">
            <v>Public School</v>
          </cell>
          <cell r="I740" t="str">
            <v>Grants Management</v>
          </cell>
        </row>
        <row r="741">
          <cell r="D741" t="str">
            <v>141601060003</v>
          </cell>
          <cell r="E741" t="str">
            <v>CHARLOTTE AVENUE ELEMENTARY SCHOOL</v>
          </cell>
          <cell r="F741" t="str">
            <v>Good Standing</v>
          </cell>
          <cell r="G741" t="str">
            <v>ROS</v>
          </cell>
          <cell r="H741" t="str">
            <v>Public School</v>
          </cell>
          <cell r="I741" t="str">
            <v>Grants Management</v>
          </cell>
        </row>
        <row r="742">
          <cell r="D742" t="str">
            <v>141601060004</v>
          </cell>
          <cell r="E742" t="str">
            <v>UNION PLEASANT AVENUE ELEMENTARY SCH</v>
          </cell>
          <cell r="F742" t="str">
            <v>Good Standing</v>
          </cell>
          <cell r="G742" t="str">
            <v>ROS</v>
          </cell>
          <cell r="H742" t="str">
            <v>Public School</v>
          </cell>
          <cell r="I742" t="str">
            <v>Grants Management</v>
          </cell>
        </row>
        <row r="743">
          <cell r="D743" t="str">
            <v>141601060006</v>
          </cell>
          <cell r="E743" t="str">
            <v>HAMBURG MIDDLE SCHOOL</v>
          </cell>
          <cell r="F743" t="str">
            <v>Good Standing</v>
          </cell>
          <cell r="G743" t="str">
            <v>ROS</v>
          </cell>
          <cell r="H743" t="str">
            <v>Public School</v>
          </cell>
          <cell r="I743" t="str">
            <v>Grants Management</v>
          </cell>
        </row>
        <row r="744">
          <cell r="D744" t="str">
            <v>141601060007</v>
          </cell>
          <cell r="E744" t="str">
            <v>HAMBURG HIGH SCHOOL</v>
          </cell>
          <cell r="F744" t="str">
            <v>Good Standing</v>
          </cell>
          <cell r="G744" t="str">
            <v>ROS</v>
          </cell>
          <cell r="H744" t="str">
            <v>Public School</v>
          </cell>
          <cell r="I744" t="str">
            <v>Grants Management</v>
          </cell>
        </row>
        <row r="745">
          <cell r="D745" t="str">
            <v>141603020000</v>
          </cell>
          <cell r="E745" t="str">
            <v>HOPEVALE UFSD AT HAMBURG</v>
          </cell>
          <cell r="F745" t="str">
            <v>Good Standing</v>
          </cell>
          <cell r="G745" t="str">
            <v>ROS</v>
          </cell>
          <cell r="H745" t="str">
            <v>LEA</v>
          </cell>
          <cell r="I745" t="str">
            <v>Grants Management</v>
          </cell>
        </row>
        <row r="746">
          <cell r="D746" t="str">
            <v>141604060000</v>
          </cell>
          <cell r="E746" t="str">
            <v>FRONTIER CSD</v>
          </cell>
          <cell r="F746" t="str">
            <v>Good Standing</v>
          </cell>
          <cell r="G746" t="str">
            <v>ROS</v>
          </cell>
          <cell r="H746" t="str">
            <v>LEA</v>
          </cell>
          <cell r="I746" t="str">
            <v>Grants Management</v>
          </cell>
        </row>
        <row r="747">
          <cell r="D747" t="str">
            <v>141604060003</v>
          </cell>
          <cell r="E747" t="str">
            <v>BIG TREE ELEMENTARY SCHOOL</v>
          </cell>
          <cell r="F747" t="str">
            <v>Good Standing</v>
          </cell>
          <cell r="G747" t="str">
            <v>ROS</v>
          </cell>
          <cell r="H747" t="str">
            <v>Public School</v>
          </cell>
          <cell r="I747" t="str">
            <v>Grants Management</v>
          </cell>
        </row>
        <row r="748">
          <cell r="D748" t="str">
            <v>141604060004</v>
          </cell>
          <cell r="E748" t="str">
            <v>BLASDELL ELEMENTARY SCHOOL</v>
          </cell>
          <cell r="F748" t="str">
            <v>Good Standing</v>
          </cell>
          <cell r="G748" t="str">
            <v>ROS</v>
          </cell>
          <cell r="H748" t="str">
            <v>Public School</v>
          </cell>
          <cell r="I748" t="str">
            <v>Grants Management</v>
          </cell>
        </row>
        <row r="749">
          <cell r="D749" t="str">
            <v>141604060005</v>
          </cell>
          <cell r="E749" t="str">
            <v>CLOVERBANK ELEMENTARY SCHOOL</v>
          </cell>
          <cell r="F749" t="str">
            <v>Good Standing</v>
          </cell>
          <cell r="G749" t="str">
            <v>ROS</v>
          </cell>
          <cell r="H749" t="str">
            <v>Public School</v>
          </cell>
          <cell r="I749" t="str">
            <v>Grants Management</v>
          </cell>
        </row>
        <row r="750">
          <cell r="D750" t="str">
            <v>141604060006</v>
          </cell>
          <cell r="E750" t="str">
            <v>PINEHURST ELEMENTARY SCHOOL</v>
          </cell>
          <cell r="F750" t="str">
            <v>Good Standing</v>
          </cell>
          <cell r="G750" t="str">
            <v>ROS</v>
          </cell>
          <cell r="H750" t="str">
            <v>Public School</v>
          </cell>
          <cell r="I750" t="str">
            <v>Grants Management</v>
          </cell>
        </row>
        <row r="751">
          <cell r="D751" t="str">
            <v>141604060007</v>
          </cell>
          <cell r="E751" t="str">
            <v>FRONTIER MIDDLE SCHOOL</v>
          </cell>
          <cell r="F751" t="str">
            <v>Good Standing</v>
          </cell>
          <cell r="G751" t="str">
            <v>ROS</v>
          </cell>
          <cell r="H751" t="str">
            <v>Public School</v>
          </cell>
          <cell r="I751" t="str">
            <v>Grants Management</v>
          </cell>
        </row>
        <row r="752">
          <cell r="D752" t="str">
            <v>141604060008</v>
          </cell>
          <cell r="E752" t="str">
            <v>FRONTIER SENIOR HIGH SCHOOL</v>
          </cell>
          <cell r="F752" t="str">
            <v>Good Standing</v>
          </cell>
          <cell r="G752" t="str">
            <v>ROS</v>
          </cell>
          <cell r="H752" t="str">
            <v>Public School</v>
          </cell>
          <cell r="I752" t="str">
            <v>Grants Management</v>
          </cell>
        </row>
        <row r="753">
          <cell r="D753" t="str">
            <v>141701040000</v>
          </cell>
          <cell r="E753" t="str">
            <v>HOLLAND CSD</v>
          </cell>
          <cell r="F753" t="str">
            <v>Good Standing</v>
          </cell>
          <cell r="G753" t="str">
            <v>ROS</v>
          </cell>
          <cell r="H753" t="str">
            <v>LEA</v>
          </cell>
          <cell r="I753" t="str">
            <v>Grants Management</v>
          </cell>
        </row>
        <row r="754">
          <cell r="D754" t="str">
            <v>141701040001</v>
          </cell>
          <cell r="E754" t="str">
            <v>HOLLAND JUNIOR/SENIOR HIGH SCHOOL</v>
          </cell>
          <cell r="F754" t="str">
            <v>Good Standing</v>
          </cell>
          <cell r="G754" t="str">
            <v>ROS</v>
          </cell>
          <cell r="H754" t="str">
            <v>Public School</v>
          </cell>
          <cell r="I754" t="str">
            <v>Grants Management</v>
          </cell>
        </row>
        <row r="755">
          <cell r="D755" t="str">
            <v>141701040002</v>
          </cell>
          <cell r="E755" t="str">
            <v>HAROLD O BRUMSTED ELEM SCH</v>
          </cell>
          <cell r="F755" t="str">
            <v>Good Standing</v>
          </cell>
          <cell r="G755" t="str">
            <v>ROS</v>
          </cell>
          <cell r="H755" t="str">
            <v>Public School</v>
          </cell>
          <cell r="I755" t="str">
            <v>Grants Management</v>
          </cell>
        </row>
        <row r="756">
          <cell r="D756" t="str">
            <v>141800010000</v>
          </cell>
          <cell r="E756" t="str">
            <v>LACKAWANNA CITY SD</v>
          </cell>
          <cell r="F756" t="str">
            <v>Focus District</v>
          </cell>
          <cell r="G756" t="str">
            <v>ROS</v>
          </cell>
          <cell r="H756" t="str">
            <v>LEA</v>
          </cell>
          <cell r="I756" t="str">
            <v>Jason Harmon</v>
          </cell>
        </row>
        <row r="757">
          <cell r="D757" t="str">
            <v>141800010005</v>
          </cell>
          <cell r="E757" t="str">
            <v>LACKAWANNA MIDDLE SCHOOL</v>
          </cell>
          <cell r="F757" t="str">
            <v>Focus</v>
          </cell>
          <cell r="G757" t="str">
            <v>ROS</v>
          </cell>
          <cell r="H757" t="str">
            <v>Public School</v>
          </cell>
          <cell r="I757" t="str">
            <v>Grants Management</v>
          </cell>
        </row>
        <row r="758">
          <cell r="D758" t="str">
            <v>141800010008</v>
          </cell>
          <cell r="E758" t="str">
            <v>LACKAWANNA HIGH SCHOOL</v>
          </cell>
          <cell r="F758" t="str">
            <v>Good Standing</v>
          </cell>
          <cell r="G758" t="str">
            <v>ROS</v>
          </cell>
          <cell r="H758" t="str">
            <v>Public School</v>
          </cell>
          <cell r="I758" t="str">
            <v>Grants Management</v>
          </cell>
        </row>
        <row r="759">
          <cell r="D759" t="str">
            <v>141800010010</v>
          </cell>
          <cell r="E759" t="str">
            <v>TRUMAN ELEMENTARY SCHOOL</v>
          </cell>
          <cell r="F759" t="str">
            <v>Good Standing</v>
          </cell>
          <cell r="G759" t="str">
            <v>ROS</v>
          </cell>
          <cell r="H759" t="str">
            <v>Public School</v>
          </cell>
          <cell r="I759" t="str">
            <v>Grants Management</v>
          </cell>
        </row>
        <row r="760">
          <cell r="D760" t="str">
            <v>141800010011</v>
          </cell>
          <cell r="E760" t="str">
            <v>MARTIN ROAD ELEMENTARY SCHOOL</v>
          </cell>
          <cell r="F760" t="str">
            <v>Focus</v>
          </cell>
          <cell r="G760" t="str">
            <v>ROS</v>
          </cell>
          <cell r="H760" t="str">
            <v>Public School</v>
          </cell>
          <cell r="I760" t="str">
            <v>Grants Management</v>
          </cell>
        </row>
        <row r="761">
          <cell r="D761" t="str">
            <v>141800860044</v>
          </cell>
          <cell r="E761" t="str">
            <v>GLOBAL CONCEPTS CHARTER SCHOOL</v>
          </cell>
          <cell r="F761" t="str">
            <v>Good Standing</v>
          </cell>
          <cell r="G761" t="str">
            <v>ROS</v>
          </cell>
          <cell r="H761" t="str">
            <v>Charter</v>
          </cell>
          <cell r="I761" t="str">
            <v>Grants Management</v>
          </cell>
        </row>
        <row r="762">
          <cell r="D762" t="str">
            <v>141901060000</v>
          </cell>
          <cell r="E762" t="str">
            <v>LANCASTER CSD</v>
          </cell>
          <cell r="F762" t="str">
            <v>Good Standing</v>
          </cell>
          <cell r="G762" t="str">
            <v>ROS</v>
          </cell>
          <cell r="H762" t="str">
            <v>LEA</v>
          </cell>
          <cell r="I762" t="str">
            <v>Grants Management</v>
          </cell>
        </row>
        <row r="763">
          <cell r="D763" t="str">
            <v>141901060001</v>
          </cell>
          <cell r="E763" t="str">
            <v>JOHN A SCIOLE ELEMENTARY SCHOOL</v>
          </cell>
          <cell r="F763" t="str">
            <v>Good Standing</v>
          </cell>
          <cell r="G763" t="str">
            <v>ROS</v>
          </cell>
          <cell r="H763" t="str">
            <v>Public School</v>
          </cell>
          <cell r="I763" t="str">
            <v>Grants Management</v>
          </cell>
        </row>
        <row r="764">
          <cell r="D764" t="str">
            <v>141901060004</v>
          </cell>
          <cell r="E764" t="str">
            <v>COMO PARK ELEMENTARY SCHOOL</v>
          </cell>
          <cell r="F764" t="str">
            <v>Good Standing</v>
          </cell>
          <cell r="G764" t="str">
            <v>ROS</v>
          </cell>
          <cell r="H764" t="str">
            <v>Public School</v>
          </cell>
          <cell r="I764" t="str">
            <v>Grants Management</v>
          </cell>
        </row>
        <row r="765">
          <cell r="D765" t="str">
            <v>141901060005</v>
          </cell>
          <cell r="E765" t="str">
            <v>COURT STREET ELEMENTARY SCHOOL</v>
          </cell>
          <cell r="F765" t="str">
            <v>Good Standing</v>
          </cell>
          <cell r="G765" t="str">
            <v>ROS</v>
          </cell>
          <cell r="H765" t="str">
            <v>Public School</v>
          </cell>
          <cell r="I765" t="str">
            <v>Grants Management</v>
          </cell>
        </row>
        <row r="766">
          <cell r="D766" t="str">
            <v>141901060006</v>
          </cell>
          <cell r="E766" t="str">
            <v>HILLVIEW ELEMENTARY SCHOOL</v>
          </cell>
          <cell r="F766" t="str">
            <v>Good Standing</v>
          </cell>
          <cell r="G766" t="str">
            <v>ROS</v>
          </cell>
          <cell r="H766" t="str">
            <v>Public School</v>
          </cell>
          <cell r="I766" t="str">
            <v>Grants Management</v>
          </cell>
        </row>
        <row r="767">
          <cell r="D767" t="str">
            <v>141901060007</v>
          </cell>
          <cell r="E767" t="str">
            <v>LANCASTER MIDDLE SCHOOL</v>
          </cell>
          <cell r="F767" t="str">
            <v>Local Assistance Plan</v>
          </cell>
          <cell r="G767" t="str">
            <v>ROS</v>
          </cell>
          <cell r="H767" t="str">
            <v>Public School</v>
          </cell>
          <cell r="I767" t="str">
            <v>Grants Management</v>
          </cell>
        </row>
        <row r="768">
          <cell r="D768" t="str">
            <v>141901060008</v>
          </cell>
          <cell r="E768" t="str">
            <v>LANCASTER HIGH SCHOOL</v>
          </cell>
          <cell r="F768" t="str">
            <v>Good Standing</v>
          </cell>
          <cell r="G768" t="str">
            <v>ROS</v>
          </cell>
          <cell r="H768" t="str">
            <v>Public School</v>
          </cell>
          <cell r="I768" t="str">
            <v>Grants Management</v>
          </cell>
        </row>
        <row r="769">
          <cell r="D769" t="str">
            <v>141901060010</v>
          </cell>
          <cell r="E769" t="str">
            <v>WILLIAM STREET SCHOOL</v>
          </cell>
          <cell r="F769" t="str">
            <v>Good Standing</v>
          </cell>
          <cell r="G769" t="str">
            <v>ROS</v>
          </cell>
          <cell r="H769" t="str">
            <v>Public School</v>
          </cell>
          <cell r="I769" t="str">
            <v>Grants Management</v>
          </cell>
        </row>
        <row r="770">
          <cell r="D770" t="str">
            <v>142101040000</v>
          </cell>
          <cell r="E770" t="str">
            <v>AKRON CSD</v>
          </cell>
          <cell r="F770" t="str">
            <v>Good Standing</v>
          </cell>
          <cell r="G770" t="str">
            <v>ROS</v>
          </cell>
          <cell r="H770" t="str">
            <v>LEA</v>
          </cell>
          <cell r="I770" t="str">
            <v>Grants Management</v>
          </cell>
        </row>
        <row r="771">
          <cell r="D771" t="str">
            <v>142101040001</v>
          </cell>
          <cell r="E771" t="str">
            <v>AKRON ELEMENTARY SCHOOL</v>
          </cell>
          <cell r="F771" t="str">
            <v>Good Standing</v>
          </cell>
          <cell r="G771" t="str">
            <v>ROS</v>
          </cell>
          <cell r="H771" t="str">
            <v>Public School</v>
          </cell>
          <cell r="I771" t="str">
            <v>Grants Management</v>
          </cell>
        </row>
        <row r="772">
          <cell r="D772" t="str">
            <v>142101040002</v>
          </cell>
          <cell r="E772" t="str">
            <v>AKRON HIGH SCHOOL</v>
          </cell>
          <cell r="F772" t="str">
            <v>Good Standing</v>
          </cell>
          <cell r="G772" t="str">
            <v>ROS</v>
          </cell>
          <cell r="H772" t="str">
            <v>Public School</v>
          </cell>
          <cell r="I772" t="str">
            <v>Grants Management</v>
          </cell>
        </row>
        <row r="773">
          <cell r="D773" t="str">
            <v>142101040003</v>
          </cell>
          <cell r="E773" t="str">
            <v>AKRON MIDDLE SCHOOL</v>
          </cell>
          <cell r="F773" t="str">
            <v>Good Standing</v>
          </cell>
          <cell r="G773" t="str">
            <v>ROS</v>
          </cell>
          <cell r="H773" t="str">
            <v>Public School</v>
          </cell>
          <cell r="I773" t="str">
            <v>Grants Management</v>
          </cell>
        </row>
        <row r="774">
          <cell r="D774" t="str">
            <v>142201040000</v>
          </cell>
          <cell r="E774" t="str">
            <v>NORTH COLLINS CSD</v>
          </cell>
          <cell r="F774" t="str">
            <v>Good Standing</v>
          </cell>
          <cell r="G774" t="str">
            <v>ROS</v>
          </cell>
          <cell r="H774" t="str">
            <v>LEA</v>
          </cell>
          <cell r="I774" t="str">
            <v>Grants Management</v>
          </cell>
        </row>
        <row r="775">
          <cell r="D775" t="str">
            <v>142201040001</v>
          </cell>
          <cell r="E775" t="str">
            <v>NORTH COLLINS JUNIOR-SENIOR HS</v>
          </cell>
          <cell r="F775" t="str">
            <v>Good Standing</v>
          </cell>
          <cell r="G775" t="str">
            <v>ROS</v>
          </cell>
          <cell r="H775" t="str">
            <v>Public School</v>
          </cell>
          <cell r="I775" t="str">
            <v>Grants Management</v>
          </cell>
        </row>
        <row r="776">
          <cell r="D776" t="str">
            <v>142201040002</v>
          </cell>
          <cell r="E776" t="str">
            <v>NORTH COLLINS ELEMENTARY SCHOOL</v>
          </cell>
          <cell r="F776" t="str">
            <v>Good Standing</v>
          </cell>
          <cell r="G776" t="str">
            <v>ROS</v>
          </cell>
          <cell r="H776" t="str">
            <v>Public School</v>
          </cell>
          <cell r="I776" t="str">
            <v>Grants Management</v>
          </cell>
        </row>
        <row r="777">
          <cell r="D777" t="str">
            <v>142301060000</v>
          </cell>
          <cell r="E777" t="str">
            <v>ORCHARD PARK CSD</v>
          </cell>
          <cell r="F777" t="str">
            <v>Good Standing</v>
          </cell>
          <cell r="G777" t="str">
            <v>ROS</v>
          </cell>
          <cell r="H777" t="str">
            <v>LEA</v>
          </cell>
          <cell r="I777" t="str">
            <v>Grants Management</v>
          </cell>
        </row>
        <row r="778">
          <cell r="D778" t="str">
            <v>142301060001</v>
          </cell>
          <cell r="E778" t="str">
            <v>WINDOM ELEMENTARY SCHOOL</v>
          </cell>
          <cell r="F778" t="str">
            <v>Good Standing</v>
          </cell>
          <cell r="G778" t="str">
            <v>ROS</v>
          </cell>
          <cell r="H778" t="str">
            <v>Public School</v>
          </cell>
          <cell r="I778" t="str">
            <v>Grants Management</v>
          </cell>
        </row>
        <row r="779">
          <cell r="D779" t="str">
            <v>142301060002</v>
          </cell>
          <cell r="E779" t="str">
            <v>ORCHARD PARK MIDDLE SCHOOL</v>
          </cell>
          <cell r="F779" t="str">
            <v>Good Standing</v>
          </cell>
          <cell r="G779" t="str">
            <v>ROS</v>
          </cell>
          <cell r="H779" t="str">
            <v>Public School</v>
          </cell>
          <cell r="I779" t="str">
            <v>Grants Management</v>
          </cell>
        </row>
        <row r="780">
          <cell r="D780" t="str">
            <v>142301060003</v>
          </cell>
          <cell r="E780" t="str">
            <v>EGGERT ROAD ELEMENTARY SCHOOL</v>
          </cell>
          <cell r="F780" t="str">
            <v>Local Assistance Plan</v>
          </cell>
          <cell r="G780" t="str">
            <v>ROS</v>
          </cell>
          <cell r="H780" t="str">
            <v>Public School</v>
          </cell>
          <cell r="I780" t="str">
            <v>Grants Management</v>
          </cell>
        </row>
        <row r="781">
          <cell r="D781" t="str">
            <v>142301060005</v>
          </cell>
          <cell r="E781" t="str">
            <v>SOUTH DAVIS ELEMENTARY SCHOOL</v>
          </cell>
          <cell r="F781" t="str">
            <v>Good Standing</v>
          </cell>
          <cell r="G781" t="str">
            <v>ROS</v>
          </cell>
          <cell r="H781" t="str">
            <v>Public School</v>
          </cell>
          <cell r="I781" t="str">
            <v>Grants Management</v>
          </cell>
        </row>
        <row r="782">
          <cell r="D782" t="str">
            <v>142301060006</v>
          </cell>
          <cell r="E782" t="str">
            <v>ORCHARD PARK HIGH SCHOOL</v>
          </cell>
          <cell r="F782" t="str">
            <v>Good Standing</v>
          </cell>
          <cell r="G782" t="str">
            <v>ROS</v>
          </cell>
          <cell r="H782" t="str">
            <v>Public School</v>
          </cell>
          <cell r="I782" t="str">
            <v>Grants Management</v>
          </cell>
        </row>
        <row r="783">
          <cell r="D783" t="str">
            <v>142301060007</v>
          </cell>
          <cell r="E783" t="str">
            <v>ELLICOTT ROAD ELEMENTARY SCHOOL</v>
          </cell>
          <cell r="F783" t="str">
            <v>Good Standing</v>
          </cell>
          <cell r="G783" t="str">
            <v>ROS</v>
          </cell>
          <cell r="H783" t="str">
            <v>Public School</v>
          </cell>
          <cell r="I783" t="str">
            <v>Grants Management</v>
          </cell>
        </row>
        <row r="784">
          <cell r="D784" t="str">
            <v>142500010000</v>
          </cell>
          <cell r="E784" t="str">
            <v>TONAWANDA CITY SD</v>
          </cell>
          <cell r="F784" t="str">
            <v>Good Standing</v>
          </cell>
          <cell r="G784" t="str">
            <v>ROS</v>
          </cell>
          <cell r="H784" t="str">
            <v>LEA</v>
          </cell>
          <cell r="I784" t="str">
            <v>Grants Management</v>
          </cell>
        </row>
        <row r="785">
          <cell r="D785" t="str">
            <v>142500010003</v>
          </cell>
          <cell r="E785" t="str">
            <v>FLETCHER ELEMENTARY SCHOOL</v>
          </cell>
          <cell r="F785" t="str">
            <v>Good Standing</v>
          </cell>
          <cell r="G785" t="str">
            <v>ROS</v>
          </cell>
          <cell r="H785" t="str">
            <v>Public School</v>
          </cell>
          <cell r="I785" t="str">
            <v>Grants Management</v>
          </cell>
        </row>
        <row r="786">
          <cell r="D786" t="str">
            <v>142500010005</v>
          </cell>
          <cell r="E786" t="str">
            <v>MULLEN ELEMENTARY SCHOOL</v>
          </cell>
          <cell r="F786" t="str">
            <v>Good Standing</v>
          </cell>
          <cell r="G786" t="str">
            <v>ROS</v>
          </cell>
          <cell r="H786" t="str">
            <v>Public School</v>
          </cell>
          <cell r="I786" t="str">
            <v>Grants Management</v>
          </cell>
        </row>
        <row r="787">
          <cell r="D787" t="str">
            <v>142500010007</v>
          </cell>
          <cell r="E787" t="str">
            <v>RIVERVIEW ELEMENTARY SCHOOL</v>
          </cell>
          <cell r="F787" t="str">
            <v>Good Standing</v>
          </cell>
          <cell r="G787" t="str">
            <v>ROS</v>
          </cell>
          <cell r="H787" t="str">
            <v>Public School</v>
          </cell>
          <cell r="I787" t="str">
            <v>Grants Management</v>
          </cell>
        </row>
        <row r="788">
          <cell r="D788" t="str">
            <v>142500010009</v>
          </cell>
          <cell r="E788" t="str">
            <v>TONAWANDA MIDDLE/HIGH SCHOOL</v>
          </cell>
          <cell r="F788" t="str">
            <v>Good Standing</v>
          </cell>
          <cell r="G788" t="str">
            <v>ROS</v>
          </cell>
          <cell r="H788" t="str">
            <v>Public School</v>
          </cell>
          <cell r="I788" t="str">
            <v>Grants Management</v>
          </cell>
        </row>
        <row r="789">
          <cell r="D789" t="str">
            <v>142601030000</v>
          </cell>
          <cell r="E789" t="str">
            <v>KENMORE-TONAWANDA UFSD</v>
          </cell>
          <cell r="F789" t="str">
            <v>Focus District</v>
          </cell>
          <cell r="G789" t="str">
            <v>ROS</v>
          </cell>
          <cell r="H789" t="str">
            <v>LEA</v>
          </cell>
          <cell r="I789" t="str">
            <v>Genesis Jackson</v>
          </cell>
        </row>
        <row r="790">
          <cell r="D790" t="str">
            <v>142601030002</v>
          </cell>
          <cell r="E790" t="str">
            <v>ALEXANDER HAMILTON ELEMENTARY SCHOOL</v>
          </cell>
          <cell r="F790" t="str">
            <v>Good Standing</v>
          </cell>
          <cell r="G790" t="str">
            <v>ROS</v>
          </cell>
          <cell r="H790" t="str">
            <v>Public School</v>
          </cell>
          <cell r="I790" t="str">
            <v>Grants Management</v>
          </cell>
        </row>
        <row r="791">
          <cell r="D791" t="str">
            <v>142601030003</v>
          </cell>
          <cell r="E791" t="str">
            <v>BEN FRANKLIN MIDDLE SCHOOL</v>
          </cell>
          <cell r="F791" t="str">
            <v>Good Standing</v>
          </cell>
          <cell r="G791" t="str">
            <v>ROS</v>
          </cell>
          <cell r="H791" t="str">
            <v>Public School</v>
          </cell>
          <cell r="I791" t="str">
            <v>Grants Management</v>
          </cell>
        </row>
        <row r="792">
          <cell r="D792" t="str">
            <v>142601030006</v>
          </cell>
          <cell r="E792" t="str">
            <v>CHARLES A LINDBERGH ELEMENTARY SCH</v>
          </cell>
          <cell r="F792" t="str">
            <v>Good Standing</v>
          </cell>
          <cell r="G792" t="str">
            <v>ROS</v>
          </cell>
          <cell r="H792" t="str">
            <v>Public School</v>
          </cell>
          <cell r="I792" t="str">
            <v>Grants Management</v>
          </cell>
        </row>
        <row r="793">
          <cell r="D793" t="str">
            <v>142601030011</v>
          </cell>
          <cell r="E793" t="str">
            <v>HERBERT HOOVER MIDDLE SCHOOL</v>
          </cell>
          <cell r="F793" t="str">
            <v>Good Standing</v>
          </cell>
          <cell r="G793" t="str">
            <v>ROS</v>
          </cell>
          <cell r="H793" t="str">
            <v>Public School</v>
          </cell>
          <cell r="I793" t="str">
            <v>Grants Management</v>
          </cell>
        </row>
        <row r="794">
          <cell r="D794" t="str">
            <v>142601030013</v>
          </cell>
          <cell r="E794" t="str">
            <v>HOLMES ELEMENTARY SCHOOL</v>
          </cell>
          <cell r="F794" t="str">
            <v>Good Standing</v>
          </cell>
          <cell r="G794" t="str">
            <v>ROS</v>
          </cell>
          <cell r="H794" t="str">
            <v>Public School</v>
          </cell>
          <cell r="I794" t="str">
            <v>Grants Management</v>
          </cell>
        </row>
        <row r="795">
          <cell r="D795" t="str">
            <v>142601030019</v>
          </cell>
          <cell r="E795" t="str">
            <v>THEODORE ROOSEVELT ELEMENTARY SCHOOL</v>
          </cell>
          <cell r="F795" t="str">
            <v>Good Standing</v>
          </cell>
          <cell r="G795" t="str">
            <v>ROS</v>
          </cell>
          <cell r="H795" t="str">
            <v>Public School</v>
          </cell>
          <cell r="I795" t="str">
            <v>Grants Management</v>
          </cell>
        </row>
        <row r="796">
          <cell r="D796" t="str">
            <v>142601030020</v>
          </cell>
          <cell r="E796" t="str">
            <v>THOMAS A EDISON ELEMENTARY SCHOOL</v>
          </cell>
          <cell r="F796" t="str">
            <v>Good Standing</v>
          </cell>
          <cell r="G796" t="str">
            <v>ROS</v>
          </cell>
          <cell r="H796" t="str">
            <v>Public School</v>
          </cell>
          <cell r="I796" t="str">
            <v>Grants Management</v>
          </cell>
        </row>
        <row r="797">
          <cell r="D797" t="str">
            <v>142601030022</v>
          </cell>
          <cell r="E797" t="str">
            <v>KENMORE MIDDLE SCHOOL</v>
          </cell>
          <cell r="F797" t="str">
            <v>Good Standing</v>
          </cell>
          <cell r="G797" t="str">
            <v>ROS</v>
          </cell>
          <cell r="H797" t="str">
            <v>Public School</v>
          </cell>
          <cell r="I797" t="str">
            <v>Grants Management</v>
          </cell>
        </row>
        <row r="798">
          <cell r="D798" t="str">
            <v>142601030023</v>
          </cell>
          <cell r="E798" t="str">
            <v>BEN FRANKLIN ELEMENTARY SCHOOL</v>
          </cell>
          <cell r="F798" t="str">
            <v>Good Standing</v>
          </cell>
          <cell r="G798" t="str">
            <v>ROS</v>
          </cell>
          <cell r="H798" t="str">
            <v>Public School</v>
          </cell>
          <cell r="I798" t="str">
            <v>Grants Management</v>
          </cell>
        </row>
        <row r="799">
          <cell r="D799" t="str">
            <v>142601030024</v>
          </cell>
          <cell r="E799" t="str">
            <v>HERBERT HOOVER ELEMENTARY SCHOOL</v>
          </cell>
          <cell r="F799" t="str">
            <v>Good Standing</v>
          </cell>
          <cell r="G799" t="str">
            <v>ROS</v>
          </cell>
          <cell r="H799" t="str">
            <v>Public School</v>
          </cell>
          <cell r="I799" t="str">
            <v>Grants Management</v>
          </cell>
        </row>
        <row r="800">
          <cell r="D800" t="str">
            <v>142601030025</v>
          </cell>
          <cell r="E800" t="str">
            <v>KENMORE EAST SENIOR HIGH SCHOOL</v>
          </cell>
          <cell r="F800" t="str">
            <v>Focus</v>
          </cell>
          <cell r="G800" t="str">
            <v>ROS</v>
          </cell>
          <cell r="H800" t="str">
            <v>Public School</v>
          </cell>
          <cell r="I800" t="str">
            <v>Grants Management</v>
          </cell>
        </row>
        <row r="801">
          <cell r="D801" t="str">
            <v>142601030026</v>
          </cell>
          <cell r="E801" t="str">
            <v>KENMORE WEST SENIOR HIGH SCHOOL</v>
          </cell>
          <cell r="F801" t="str">
            <v>Focus</v>
          </cell>
          <cell r="G801" t="str">
            <v>ROS</v>
          </cell>
          <cell r="H801" t="str">
            <v>Public School</v>
          </cell>
          <cell r="I801" t="str">
            <v>Grants Management</v>
          </cell>
        </row>
        <row r="802">
          <cell r="D802" t="str">
            <v>142601860031</v>
          </cell>
          <cell r="E802" t="str">
            <v>CHARTER SCHOOL FOR APPLIED TECHNOLOG</v>
          </cell>
          <cell r="F802" t="str">
            <v>Good Standing</v>
          </cell>
          <cell r="G802" t="str">
            <v>ROS</v>
          </cell>
          <cell r="H802" t="str">
            <v>Charter</v>
          </cell>
          <cell r="I802" t="str">
            <v>Grants Management</v>
          </cell>
        </row>
        <row r="803">
          <cell r="D803" t="str">
            <v>142801060000</v>
          </cell>
          <cell r="E803" t="str">
            <v>WEST SENECA CSD</v>
          </cell>
          <cell r="F803" t="str">
            <v>Good Standing</v>
          </cell>
          <cell r="G803" t="str">
            <v>ROS</v>
          </cell>
          <cell r="H803" t="str">
            <v>LEA</v>
          </cell>
          <cell r="I803" t="str">
            <v>Grants Management</v>
          </cell>
        </row>
        <row r="804">
          <cell r="D804" t="str">
            <v>142801060001</v>
          </cell>
          <cell r="E804" t="str">
            <v>POTTERS ROAD SCHOOL</v>
          </cell>
          <cell r="F804" t="str">
            <v>Good Standing</v>
          </cell>
          <cell r="G804" t="str">
            <v>ROS</v>
          </cell>
          <cell r="H804" t="str">
            <v>Public School</v>
          </cell>
          <cell r="I804" t="str">
            <v>Grants Management</v>
          </cell>
        </row>
        <row r="805">
          <cell r="D805" t="str">
            <v>142801060003</v>
          </cell>
          <cell r="E805" t="str">
            <v>ALLENDALE ELMENTARY SCHOOL</v>
          </cell>
          <cell r="F805" t="str">
            <v>Good Standing</v>
          </cell>
          <cell r="G805" t="str">
            <v>ROS</v>
          </cell>
          <cell r="H805" t="str">
            <v>Public School</v>
          </cell>
          <cell r="I805" t="str">
            <v>Grants Management</v>
          </cell>
        </row>
        <row r="806">
          <cell r="D806" t="str">
            <v>142801060005</v>
          </cell>
          <cell r="E806" t="str">
            <v>EAST MIDDLE SCHOOL</v>
          </cell>
          <cell r="F806" t="str">
            <v>Good Standing</v>
          </cell>
          <cell r="G806" t="str">
            <v>ROS</v>
          </cell>
          <cell r="H806" t="str">
            <v>Public School</v>
          </cell>
          <cell r="I806" t="str">
            <v>Grants Management</v>
          </cell>
        </row>
        <row r="807">
          <cell r="D807" t="str">
            <v>142801060008</v>
          </cell>
          <cell r="E807" t="str">
            <v>WINCHESTER ELEMENTARY SCHOOL</v>
          </cell>
          <cell r="F807" t="str">
            <v>Good Standing</v>
          </cell>
          <cell r="G807" t="str">
            <v>ROS</v>
          </cell>
          <cell r="H807" t="str">
            <v>Public School</v>
          </cell>
          <cell r="I807" t="str">
            <v>Grants Management</v>
          </cell>
        </row>
        <row r="808">
          <cell r="D808" t="str">
            <v>142801060010</v>
          </cell>
          <cell r="E808" t="str">
            <v>WEST SENECA WEST SENIOR HIGH SCHOOL</v>
          </cell>
          <cell r="F808" t="str">
            <v>Good Standing</v>
          </cell>
          <cell r="G808" t="str">
            <v>ROS</v>
          </cell>
          <cell r="H808" t="str">
            <v>Public School</v>
          </cell>
          <cell r="I808" t="str">
            <v>Grants Management</v>
          </cell>
        </row>
        <row r="809">
          <cell r="D809" t="str">
            <v>142801060011</v>
          </cell>
          <cell r="E809" t="str">
            <v>WEST MIDDLE SCHOOL</v>
          </cell>
          <cell r="F809" t="str">
            <v>Good Standing</v>
          </cell>
          <cell r="G809" t="str">
            <v>ROS</v>
          </cell>
          <cell r="H809" t="str">
            <v>Public School</v>
          </cell>
          <cell r="I809" t="str">
            <v>Grants Management</v>
          </cell>
        </row>
        <row r="810">
          <cell r="D810" t="str">
            <v>142801060015</v>
          </cell>
          <cell r="E810" t="str">
            <v>CLINTON ELEMENTARY SCHOOL</v>
          </cell>
          <cell r="F810" t="str">
            <v>Good Standing</v>
          </cell>
          <cell r="G810" t="str">
            <v>ROS</v>
          </cell>
          <cell r="H810" t="str">
            <v>Public School</v>
          </cell>
          <cell r="I810" t="str">
            <v>Grants Management</v>
          </cell>
        </row>
        <row r="811">
          <cell r="D811" t="str">
            <v>142801060016</v>
          </cell>
          <cell r="E811" t="str">
            <v>WEST SENECA EAST SENIOR HIGH SCHOOL</v>
          </cell>
          <cell r="F811" t="str">
            <v>Good Standing</v>
          </cell>
          <cell r="G811" t="str">
            <v>ROS</v>
          </cell>
          <cell r="H811" t="str">
            <v>Public School</v>
          </cell>
          <cell r="I811" t="str">
            <v>Grants Management</v>
          </cell>
        </row>
        <row r="812">
          <cell r="D812" t="str">
            <v>142801060017</v>
          </cell>
          <cell r="E812" t="str">
            <v>NORTHWOOD ELEMENTARY SCHOOL</v>
          </cell>
          <cell r="F812" t="str">
            <v>Good Standing</v>
          </cell>
          <cell r="G812" t="str">
            <v>ROS</v>
          </cell>
          <cell r="H812" t="str">
            <v>Public School</v>
          </cell>
          <cell r="I812" t="str">
            <v>Grants Management</v>
          </cell>
        </row>
        <row r="813">
          <cell r="D813" t="str">
            <v>142801060018</v>
          </cell>
          <cell r="E813" t="str">
            <v>WEST ELEMENTARY SCHOOL</v>
          </cell>
          <cell r="F813" t="str">
            <v>Good Standing</v>
          </cell>
          <cell r="G813" t="str">
            <v>ROS</v>
          </cell>
          <cell r="H813" t="str">
            <v>Public School</v>
          </cell>
          <cell r="I813" t="str">
            <v>Grants Management</v>
          </cell>
        </row>
        <row r="814">
          <cell r="D814" t="str">
            <v>150203040000</v>
          </cell>
          <cell r="E814" t="str">
            <v>CROWN POINT CSD</v>
          </cell>
          <cell r="F814" t="str">
            <v>Good Standing</v>
          </cell>
          <cell r="G814" t="str">
            <v>ROS</v>
          </cell>
          <cell r="H814" t="str">
            <v>LEA</v>
          </cell>
          <cell r="I814" t="str">
            <v>Grants Management</v>
          </cell>
        </row>
        <row r="815">
          <cell r="D815" t="str">
            <v>150203040001</v>
          </cell>
          <cell r="E815" t="str">
            <v>CROWN POINT CENTRAL SCHOOL</v>
          </cell>
          <cell r="F815" t="str">
            <v>Good Standing</v>
          </cell>
          <cell r="G815" t="str">
            <v>ROS</v>
          </cell>
          <cell r="H815" t="str">
            <v>Public School</v>
          </cell>
          <cell r="I815" t="str">
            <v>Grants Management</v>
          </cell>
        </row>
        <row r="816">
          <cell r="D816" t="str">
            <v>150301040000</v>
          </cell>
          <cell r="E816" t="str">
            <v>ELIZABETHTOWN-LEWIS CSD</v>
          </cell>
          <cell r="F816" t="str">
            <v>Good Standing</v>
          </cell>
          <cell r="G816" t="str">
            <v>ROS</v>
          </cell>
          <cell r="H816" t="str">
            <v>LEA</v>
          </cell>
          <cell r="I816" t="str">
            <v>Grants Management</v>
          </cell>
        </row>
        <row r="817">
          <cell r="D817" t="str">
            <v>150301040001</v>
          </cell>
          <cell r="E817" t="str">
            <v>ELIZABETHTOWN-LEWIS CENTRAL SCHOOL</v>
          </cell>
          <cell r="F817" t="str">
            <v>Good Standing</v>
          </cell>
          <cell r="G817" t="str">
            <v>ROS</v>
          </cell>
          <cell r="H817" t="str">
            <v>Public School</v>
          </cell>
          <cell r="I817" t="str">
            <v>Grants Management</v>
          </cell>
        </row>
        <row r="818">
          <cell r="D818" t="str">
            <v>150601040000</v>
          </cell>
          <cell r="E818" t="str">
            <v>KEENE CSD</v>
          </cell>
          <cell r="F818" t="str">
            <v>Good Standing</v>
          </cell>
          <cell r="G818" t="str">
            <v>ROS</v>
          </cell>
          <cell r="H818" t="str">
            <v>LEA</v>
          </cell>
          <cell r="I818" t="str">
            <v>Grants Management</v>
          </cell>
        </row>
        <row r="819">
          <cell r="D819" t="str">
            <v>150601040001</v>
          </cell>
          <cell r="E819" t="str">
            <v>KEENE CENTRAL SCHOOL</v>
          </cell>
          <cell r="F819" t="str">
            <v>Good Standing</v>
          </cell>
          <cell r="G819" t="str">
            <v>ROS</v>
          </cell>
          <cell r="H819" t="str">
            <v>Public School</v>
          </cell>
          <cell r="I819" t="str">
            <v>Grants Management</v>
          </cell>
        </row>
        <row r="820">
          <cell r="D820" t="str">
            <v>150801040000</v>
          </cell>
          <cell r="E820" t="str">
            <v>MINERVA CSD</v>
          </cell>
          <cell r="F820" t="str">
            <v>Good Standing</v>
          </cell>
          <cell r="G820" t="str">
            <v>ROS</v>
          </cell>
          <cell r="H820" t="str">
            <v>LEA</v>
          </cell>
          <cell r="I820" t="str">
            <v>Grants Management</v>
          </cell>
        </row>
        <row r="821">
          <cell r="D821" t="str">
            <v>150801040001</v>
          </cell>
          <cell r="E821" t="str">
            <v>MINERVA CENTRAL SCHOOL</v>
          </cell>
          <cell r="F821" t="str">
            <v>Good Standing</v>
          </cell>
          <cell r="G821" t="str">
            <v>ROS</v>
          </cell>
          <cell r="H821" t="str">
            <v>Public School</v>
          </cell>
          <cell r="I821" t="str">
            <v>Grants Management</v>
          </cell>
        </row>
        <row r="822">
          <cell r="D822" t="str">
            <v>150901040000</v>
          </cell>
          <cell r="E822" t="str">
            <v>MORIAH CSD</v>
          </cell>
          <cell r="F822" t="str">
            <v>Focus District</v>
          </cell>
          <cell r="G822" t="str">
            <v>ROS</v>
          </cell>
          <cell r="H822" t="str">
            <v>LEA</v>
          </cell>
          <cell r="I822" t="str">
            <v>Melanie Faby</v>
          </cell>
        </row>
        <row r="823">
          <cell r="D823" t="str">
            <v>150901040004</v>
          </cell>
          <cell r="E823" t="str">
            <v>MORIAH JUNIOR-SENIOR HIGH SCHOOL</v>
          </cell>
          <cell r="F823" t="str">
            <v>Good Standing</v>
          </cell>
          <cell r="G823" t="str">
            <v>ROS</v>
          </cell>
          <cell r="H823" t="str">
            <v>Public School</v>
          </cell>
          <cell r="I823" t="str">
            <v>Grants Management</v>
          </cell>
        </row>
        <row r="824">
          <cell r="D824" t="str">
            <v>150901040007</v>
          </cell>
          <cell r="E824" t="str">
            <v>MORIAH ELEMENTARY SCHOOL</v>
          </cell>
          <cell r="F824" t="str">
            <v>Focus</v>
          </cell>
          <cell r="G824" t="str">
            <v>ROS</v>
          </cell>
          <cell r="H824" t="str">
            <v>Public School</v>
          </cell>
          <cell r="I824" t="str">
            <v>Grants Management</v>
          </cell>
        </row>
        <row r="825">
          <cell r="D825" t="str">
            <v>151001040000</v>
          </cell>
          <cell r="E825" t="str">
            <v>NEWCOMB CSD</v>
          </cell>
          <cell r="F825" t="str">
            <v>Good Standing</v>
          </cell>
          <cell r="G825" t="str">
            <v>ROS</v>
          </cell>
          <cell r="H825" t="str">
            <v>LEA</v>
          </cell>
          <cell r="I825" t="str">
            <v>Grants Management</v>
          </cell>
        </row>
        <row r="826">
          <cell r="D826" t="str">
            <v>151001040001</v>
          </cell>
          <cell r="E826" t="str">
            <v>NEWCOMB CENTRAL SCHOOL</v>
          </cell>
          <cell r="F826" t="str">
            <v>Good Standing</v>
          </cell>
          <cell r="G826" t="str">
            <v>ROS</v>
          </cell>
          <cell r="H826" t="str">
            <v>Public School</v>
          </cell>
          <cell r="I826" t="str">
            <v>Grants Management</v>
          </cell>
        </row>
        <row r="827">
          <cell r="D827" t="str">
            <v>151102040000</v>
          </cell>
          <cell r="E827" t="str">
            <v>LAKE PLACID CSD</v>
          </cell>
          <cell r="F827" t="str">
            <v>Focus District</v>
          </cell>
          <cell r="G827" t="str">
            <v>ROS</v>
          </cell>
          <cell r="H827" t="str">
            <v>LEA</v>
          </cell>
          <cell r="I827" t="str">
            <v>Laura Miller</v>
          </cell>
        </row>
        <row r="828">
          <cell r="D828" t="str">
            <v>151102040001</v>
          </cell>
          <cell r="E828" t="str">
            <v>LAKE PLACID JUNIOR-SENIOR HIGH SCH</v>
          </cell>
          <cell r="F828" t="str">
            <v>Focus</v>
          </cell>
          <cell r="G828" t="str">
            <v>ROS</v>
          </cell>
          <cell r="H828" t="str">
            <v>Public School</v>
          </cell>
          <cell r="I828" t="str">
            <v>Grants Management</v>
          </cell>
        </row>
        <row r="829">
          <cell r="D829" t="str">
            <v>151102040002</v>
          </cell>
          <cell r="E829" t="str">
            <v>LAKE PLACID ELEMENTARY SCHOOL</v>
          </cell>
          <cell r="F829" t="str">
            <v>Good Standing</v>
          </cell>
          <cell r="G829" t="str">
            <v>ROS</v>
          </cell>
          <cell r="H829" t="str">
            <v>Public School</v>
          </cell>
          <cell r="I829" t="str">
            <v>Grants Management</v>
          </cell>
        </row>
        <row r="830">
          <cell r="D830" t="str">
            <v>151401040000</v>
          </cell>
          <cell r="E830" t="str">
            <v>SCHROON LAKE CSD</v>
          </cell>
          <cell r="F830" t="str">
            <v>Good Standing</v>
          </cell>
          <cell r="G830" t="str">
            <v>ROS</v>
          </cell>
          <cell r="H830" t="str">
            <v>LEA</v>
          </cell>
          <cell r="I830" t="str">
            <v>Grants Management</v>
          </cell>
        </row>
        <row r="831">
          <cell r="D831" t="str">
            <v>151401040001</v>
          </cell>
          <cell r="E831" t="str">
            <v>SCHROON LAKE CENTRAL SCHOOL</v>
          </cell>
          <cell r="F831" t="str">
            <v>Good Standing</v>
          </cell>
          <cell r="G831" t="str">
            <v>ROS</v>
          </cell>
          <cell r="H831" t="str">
            <v>Public School</v>
          </cell>
          <cell r="I831" t="str">
            <v>Grants Management</v>
          </cell>
        </row>
        <row r="832">
          <cell r="D832" t="str">
            <v>151501060000</v>
          </cell>
          <cell r="E832" t="str">
            <v>TICONDEROGA CSD</v>
          </cell>
          <cell r="F832" t="str">
            <v>Good Standing</v>
          </cell>
          <cell r="G832" t="str">
            <v>ROS</v>
          </cell>
          <cell r="H832" t="str">
            <v>LEA</v>
          </cell>
          <cell r="I832" t="str">
            <v>Grants Management</v>
          </cell>
        </row>
        <row r="833">
          <cell r="D833" t="str">
            <v>151501060001</v>
          </cell>
          <cell r="E833" t="str">
            <v>TICONDEROGA SENIOR HIGH SCHOOL</v>
          </cell>
          <cell r="F833" t="str">
            <v>Good Standing</v>
          </cell>
          <cell r="G833" t="str">
            <v>ROS</v>
          </cell>
          <cell r="H833" t="str">
            <v>Public School</v>
          </cell>
          <cell r="I833" t="str">
            <v>Grants Management</v>
          </cell>
        </row>
        <row r="834">
          <cell r="D834" t="str">
            <v>151501060003</v>
          </cell>
          <cell r="E834" t="str">
            <v>TICONDEROGA ELEMENTARY SCHOOL</v>
          </cell>
          <cell r="F834" t="str">
            <v>Good Standing</v>
          </cell>
          <cell r="G834" t="str">
            <v>ROS</v>
          </cell>
          <cell r="H834" t="str">
            <v>Public School</v>
          </cell>
          <cell r="I834" t="str">
            <v>Grants Management</v>
          </cell>
        </row>
        <row r="835">
          <cell r="D835" t="str">
            <v>151501060007</v>
          </cell>
          <cell r="E835" t="str">
            <v>TICONDEROGA MIDDLE SCHOOL</v>
          </cell>
          <cell r="F835" t="str">
            <v>Good Standing</v>
          </cell>
          <cell r="G835" t="str">
            <v>ROS</v>
          </cell>
          <cell r="H835" t="str">
            <v>Public School</v>
          </cell>
          <cell r="I835" t="str">
            <v>Grants Management</v>
          </cell>
        </row>
        <row r="836">
          <cell r="D836" t="str">
            <v>151601040000</v>
          </cell>
          <cell r="E836" t="str">
            <v>WESTPORT CSD</v>
          </cell>
          <cell r="F836" t="str">
            <v>Good Standing</v>
          </cell>
          <cell r="G836" t="str">
            <v>ROS</v>
          </cell>
          <cell r="H836" t="str">
            <v>LEA</v>
          </cell>
          <cell r="I836" t="str">
            <v>Grants Management</v>
          </cell>
        </row>
        <row r="837">
          <cell r="D837" t="str">
            <v>151601040001</v>
          </cell>
          <cell r="E837" t="str">
            <v>WESTPORT CENTRAL SCHOOL</v>
          </cell>
          <cell r="F837" t="str">
            <v>Good Standing</v>
          </cell>
          <cell r="G837" t="str">
            <v>ROS</v>
          </cell>
          <cell r="H837" t="str">
            <v>Public School</v>
          </cell>
          <cell r="I837" t="str">
            <v>Grants Management</v>
          </cell>
        </row>
        <row r="838">
          <cell r="D838" t="str">
            <v>151701040000</v>
          </cell>
          <cell r="E838" t="str">
            <v>WILLSBORO CSD</v>
          </cell>
          <cell r="F838" t="str">
            <v>Good Standing</v>
          </cell>
          <cell r="G838" t="str">
            <v>ROS</v>
          </cell>
          <cell r="H838" t="str">
            <v>LEA</v>
          </cell>
          <cell r="I838" t="str">
            <v>Grants Management</v>
          </cell>
        </row>
        <row r="839">
          <cell r="D839" t="str">
            <v>151701040001</v>
          </cell>
          <cell r="E839" t="str">
            <v>WILLSBORO CENTRAL SCHOOL</v>
          </cell>
          <cell r="F839" t="str">
            <v>Local Assistance Plan</v>
          </cell>
          <cell r="G839" t="str">
            <v>ROS</v>
          </cell>
          <cell r="H839" t="str">
            <v>Public School</v>
          </cell>
          <cell r="I839" t="str">
            <v>Grants Management</v>
          </cell>
        </row>
        <row r="840">
          <cell r="D840" t="str">
            <v>160101060000</v>
          </cell>
          <cell r="E840" t="str">
            <v>TUPPER LAKE CSD</v>
          </cell>
          <cell r="F840" t="str">
            <v>Good Standing</v>
          </cell>
          <cell r="G840" t="str">
            <v>ROS</v>
          </cell>
          <cell r="H840" t="str">
            <v>LEA</v>
          </cell>
          <cell r="I840" t="str">
            <v>Grants Management</v>
          </cell>
        </row>
        <row r="841">
          <cell r="D841" t="str">
            <v>160101060001</v>
          </cell>
          <cell r="E841" t="str">
            <v>TUPPER LAKE MIDDLE-HIGH SCHOOL</v>
          </cell>
          <cell r="F841" t="str">
            <v>Good Standing</v>
          </cell>
          <cell r="G841" t="str">
            <v>ROS</v>
          </cell>
          <cell r="H841" t="str">
            <v>Public School</v>
          </cell>
          <cell r="I841" t="str">
            <v>Grants Management</v>
          </cell>
        </row>
        <row r="842">
          <cell r="D842" t="str">
            <v>160101060003</v>
          </cell>
          <cell r="E842" t="str">
            <v>L P QUINN ELEMENTARY SCHOOL</v>
          </cell>
          <cell r="F842" t="str">
            <v>Good Standing</v>
          </cell>
          <cell r="G842" t="str">
            <v>ROS</v>
          </cell>
          <cell r="H842" t="str">
            <v>Public School</v>
          </cell>
          <cell r="I842" t="str">
            <v>Grants Management</v>
          </cell>
        </row>
        <row r="843">
          <cell r="D843" t="str">
            <v>160801040000</v>
          </cell>
          <cell r="E843" t="str">
            <v>CHATEAUGAY CSD</v>
          </cell>
          <cell r="F843" t="str">
            <v>Good Standing</v>
          </cell>
          <cell r="G843" t="str">
            <v>ROS</v>
          </cell>
          <cell r="H843" t="str">
            <v>LEA</v>
          </cell>
          <cell r="I843" t="str">
            <v>Grants Management</v>
          </cell>
        </row>
        <row r="844">
          <cell r="D844" t="str">
            <v>160801040001</v>
          </cell>
          <cell r="E844" t="str">
            <v>CHATEAUGAY ELEMENTARY SCHOOL</v>
          </cell>
          <cell r="F844" t="str">
            <v>Good Standing</v>
          </cell>
          <cell r="G844" t="str">
            <v>ROS</v>
          </cell>
          <cell r="H844" t="str">
            <v>Public School</v>
          </cell>
          <cell r="I844" t="str">
            <v>Grants Management</v>
          </cell>
        </row>
        <row r="845">
          <cell r="D845" t="str">
            <v>160801040002</v>
          </cell>
          <cell r="E845" t="str">
            <v>CHATEAUGAY HIGH SCHOOL</v>
          </cell>
          <cell r="F845" t="str">
            <v>Good Standing</v>
          </cell>
          <cell r="G845" t="str">
            <v>ROS</v>
          </cell>
          <cell r="H845" t="str">
            <v>Public School</v>
          </cell>
          <cell r="I845" t="str">
            <v>Grants Management</v>
          </cell>
        </row>
        <row r="846">
          <cell r="D846" t="str">
            <v>161201040000</v>
          </cell>
          <cell r="E846" t="str">
            <v>SALMON RIVER CSD</v>
          </cell>
          <cell r="F846" t="str">
            <v>Former Focus-Good Standing</v>
          </cell>
          <cell r="G846" t="str">
            <v>ROS</v>
          </cell>
          <cell r="H846" t="str">
            <v>LEA</v>
          </cell>
          <cell r="I846" t="str">
            <v>Melanie Faby</v>
          </cell>
        </row>
        <row r="847">
          <cell r="D847" t="str">
            <v>161201040001</v>
          </cell>
          <cell r="E847" t="str">
            <v>ST REGIS MOHAWK SCHOOL</v>
          </cell>
          <cell r="F847" t="str">
            <v>Local Assistance Plan</v>
          </cell>
          <cell r="G847" t="str">
            <v>ROS</v>
          </cell>
          <cell r="H847" t="str">
            <v>Public School</v>
          </cell>
          <cell r="I847" t="str">
            <v>Grants Management</v>
          </cell>
        </row>
        <row r="848">
          <cell r="D848" t="str">
            <v>161201040002</v>
          </cell>
          <cell r="E848" t="str">
            <v>SALMON RIVER HIGH SCHOOL</v>
          </cell>
          <cell r="F848" t="str">
            <v>Good Standing</v>
          </cell>
          <cell r="G848" t="str">
            <v>ROS</v>
          </cell>
          <cell r="H848" t="str">
            <v>Public School</v>
          </cell>
          <cell r="I848" t="str">
            <v>Grants Management</v>
          </cell>
        </row>
        <row r="849">
          <cell r="D849" t="str">
            <v>161201040003</v>
          </cell>
          <cell r="E849" t="str">
            <v>SALMON RIVER ELEMENTARY SCHOOL</v>
          </cell>
          <cell r="F849" t="str">
            <v>Good Standing</v>
          </cell>
          <cell r="G849" t="str">
            <v>ROS</v>
          </cell>
          <cell r="H849" t="str">
            <v>Public School</v>
          </cell>
          <cell r="I849" t="str">
            <v>Grants Management</v>
          </cell>
        </row>
        <row r="850">
          <cell r="D850" t="str">
            <v>161201040005</v>
          </cell>
          <cell r="E850" t="str">
            <v>SALMON RIVER MIDDLE SCHOOL</v>
          </cell>
          <cell r="F850" t="str">
            <v>Good Standing</v>
          </cell>
          <cell r="G850" t="str">
            <v>ROS</v>
          </cell>
          <cell r="H850" t="str">
            <v>Public School</v>
          </cell>
          <cell r="I850" t="str">
            <v>Grants Management</v>
          </cell>
        </row>
        <row r="851">
          <cell r="D851" t="str">
            <v>161401060000</v>
          </cell>
          <cell r="E851" t="str">
            <v>SARANAC LAKE CSD</v>
          </cell>
          <cell r="F851" t="str">
            <v>Good Standing</v>
          </cell>
          <cell r="G851" t="str">
            <v>ROS</v>
          </cell>
          <cell r="H851" t="str">
            <v>LEA</v>
          </cell>
          <cell r="I851" t="str">
            <v>Grants Management</v>
          </cell>
        </row>
        <row r="852">
          <cell r="D852" t="str">
            <v>161401060001</v>
          </cell>
          <cell r="E852" t="str">
            <v>PETROVA ELEMENTARY SCHOOL</v>
          </cell>
          <cell r="F852" t="str">
            <v>Local Assistance Plan</v>
          </cell>
          <cell r="G852" t="str">
            <v>ROS</v>
          </cell>
          <cell r="H852" t="str">
            <v>Public School</v>
          </cell>
          <cell r="I852" t="str">
            <v>Grants Management</v>
          </cell>
        </row>
        <row r="853">
          <cell r="D853" t="str">
            <v>161401060002</v>
          </cell>
          <cell r="E853" t="str">
            <v>SARANAC LAKE SENIOR HIGH SCHOOL</v>
          </cell>
          <cell r="F853" t="str">
            <v>Good Standing</v>
          </cell>
          <cell r="G853" t="str">
            <v>ROS</v>
          </cell>
          <cell r="H853" t="str">
            <v>Public School</v>
          </cell>
          <cell r="I853" t="str">
            <v>Grants Management</v>
          </cell>
        </row>
        <row r="854">
          <cell r="D854" t="str">
            <v>161401060003</v>
          </cell>
          <cell r="E854" t="str">
            <v>SARANAC LAKE MIDDLE SCHOOL</v>
          </cell>
          <cell r="F854" t="str">
            <v>Good Standing</v>
          </cell>
          <cell r="G854" t="str">
            <v>ROS</v>
          </cell>
          <cell r="H854" t="str">
            <v>Public School</v>
          </cell>
          <cell r="I854" t="str">
            <v>Grants Management</v>
          </cell>
        </row>
        <row r="855">
          <cell r="D855" t="str">
            <v>161401060004</v>
          </cell>
          <cell r="E855" t="str">
            <v>BLOOMINGDALE SCHOOL</v>
          </cell>
          <cell r="F855" t="str">
            <v>Local Assistance Plan</v>
          </cell>
          <cell r="G855" t="str">
            <v>ROS</v>
          </cell>
          <cell r="H855" t="str">
            <v>Public School</v>
          </cell>
          <cell r="I855" t="str">
            <v>Grants Management</v>
          </cell>
        </row>
        <row r="856">
          <cell r="D856" t="str">
            <v>161501060000</v>
          </cell>
          <cell r="E856" t="str">
            <v>MALONE CSD</v>
          </cell>
          <cell r="F856" t="str">
            <v>Focus District</v>
          </cell>
          <cell r="G856" t="str">
            <v>ROS</v>
          </cell>
          <cell r="H856" t="str">
            <v>LEA</v>
          </cell>
          <cell r="I856" t="str">
            <v>Melanie Faby</v>
          </cell>
        </row>
        <row r="857">
          <cell r="D857" t="str">
            <v>161501060006</v>
          </cell>
          <cell r="E857" t="str">
            <v>FLANDERS ELEMENTARY SCHOOL</v>
          </cell>
          <cell r="F857" t="str">
            <v>Local Assistance Plan</v>
          </cell>
          <cell r="G857" t="str">
            <v>ROS</v>
          </cell>
          <cell r="H857" t="str">
            <v>Public School</v>
          </cell>
          <cell r="I857" t="str">
            <v>Grants Management</v>
          </cell>
        </row>
        <row r="858">
          <cell r="D858" t="str">
            <v>161501060011</v>
          </cell>
          <cell r="E858" t="str">
            <v>DAVIS ELEMENTARY SCHOOL</v>
          </cell>
          <cell r="F858" t="str">
            <v>Good Standing</v>
          </cell>
          <cell r="G858" t="str">
            <v>ROS</v>
          </cell>
          <cell r="H858" t="str">
            <v>Public School</v>
          </cell>
          <cell r="I858" t="str">
            <v>Grants Management</v>
          </cell>
        </row>
        <row r="859">
          <cell r="D859" t="str">
            <v>161501060014</v>
          </cell>
          <cell r="E859" t="str">
            <v>FRANKLIN ACADEMY HIGH SCHOOL</v>
          </cell>
          <cell r="F859" t="str">
            <v>Focus</v>
          </cell>
          <cell r="G859" t="str">
            <v>ROS</v>
          </cell>
          <cell r="H859" t="str">
            <v>Public School</v>
          </cell>
          <cell r="I859" t="str">
            <v>Grants Management</v>
          </cell>
        </row>
        <row r="860">
          <cell r="D860" t="str">
            <v>161501060015</v>
          </cell>
          <cell r="E860" t="str">
            <v>MALONE MIDDLE SCHOOL</v>
          </cell>
          <cell r="F860" t="str">
            <v>Good Standing</v>
          </cell>
          <cell r="G860" t="str">
            <v>ROS</v>
          </cell>
          <cell r="H860" t="str">
            <v>Public School</v>
          </cell>
          <cell r="I860" t="str">
            <v>Grants Management</v>
          </cell>
        </row>
        <row r="861">
          <cell r="D861" t="str">
            <v>161501060016</v>
          </cell>
          <cell r="E861" t="str">
            <v>ST JOSEPH'S ELEMENTARY SCHOOL</v>
          </cell>
          <cell r="F861" t="str">
            <v>Good Standing</v>
          </cell>
          <cell r="G861" t="str">
            <v>ROS</v>
          </cell>
          <cell r="H861" t="str">
            <v>Public School</v>
          </cell>
          <cell r="I861" t="str">
            <v>Grants Management</v>
          </cell>
        </row>
        <row r="862">
          <cell r="D862" t="str">
            <v>161601040000</v>
          </cell>
          <cell r="E862" t="str">
            <v>BRUSHTON-MOIRA CSD</v>
          </cell>
          <cell r="F862" t="str">
            <v>Good Standing</v>
          </cell>
          <cell r="G862" t="str">
            <v>ROS</v>
          </cell>
          <cell r="H862" t="str">
            <v>LEA</v>
          </cell>
          <cell r="I862" t="str">
            <v>Grants Management</v>
          </cell>
        </row>
        <row r="863">
          <cell r="D863" t="str">
            <v>161601040002</v>
          </cell>
          <cell r="E863" t="str">
            <v>BRUSHTON-MOIRA HIGH SCHOOL</v>
          </cell>
          <cell r="F863" t="str">
            <v>Good Standing</v>
          </cell>
          <cell r="G863" t="str">
            <v>ROS</v>
          </cell>
          <cell r="H863" t="str">
            <v>Public School</v>
          </cell>
          <cell r="I863" t="str">
            <v>Grants Management</v>
          </cell>
        </row>
        <row r="864">
          <cell r="D864" t="str">
            <v>161601040003</v>
          </cell>
          <cell r="E864" t="str">
            <v>BRUSHTON GRADE SCHOOL</v>
          </cell>
          <cell r="F864" t="str">
            <v>Good Standing</v>
          </cell>
          <cell r="G864" t="str">
            <v>ROS</v>
          </cell>
          <cell r="H864" t="str">
            <v>Public School</v>
          </cell>
          <cell r="I864" t="str">
            <v>Grants Management</v>
          </cell>
        </row>
        <row r="865">
          <cell r="D865" t="str">
            <v>161801040000</v>
          </cell>
          <cell r="E865" t="str">
            <v>ST REGIS FALLS CSD</v>
          </cell>
          <cell r="F865" t="str">
            <v>Good Standing</v>
          </cell>
          <cell r="G865" t="str">
            <v>ROS</v>
          </cell>
          <cell r="H865" t="str">
            <v>LEA</v>
          </cell>
          <cell r="I865" t="str">
            <v>Grants Management</v>
          </cell>
        </row>
        <row r="866">
          <cell r="D866" t="str">
            <v>161801040001</v>
          </cell>
          <cell r="E866" t="str">
            <v>ST REGIS FALLS CENTRAL SCHOOL</v>
          </cell>
          <cell r="F866" t="str">
            <v>Good Standing</v>
          </cell>
          <cell r="G866" t="str">
            <v>ROS</v>
          </cell>
          <cell r="H866" t="str">
            <v>Public School</v>
          </cell>
          <cell r="I866" t="str">
            <v>Grants Management</v>
          </cell>
        </row>
        <row r="867">
          <cell r="D867" t="str">
            <v>170301020000</v>
          </cell>
          <cell r="E867" t="str">
            <v>WHEELERVILLE UFSD</v>
          </cell>
          <cell r="F867" t="str">
            <v>Good Standing</v>
          </cell>
          <cell r="G867" t="str">
            <v>ROS</v>
          </cell>
          <cell r="H867" t="str">
            <v>LEA</v>
          </cell>
          <cell r="I867" t="str">
            <v>Grants Management</v>
          </cell>
        </row>
        <row r="868">
          <cell r="D868" t="str">
            <v>170301020001</v>
          </cell>
          <cell r="E868" t="str">
            <v>WHEELERVILLE SCHOOL</v>
          </cell>
          <cell r="F868" t="str">
            <v>Good Standing</v>
          </cell>
          <cell r="G868" t="str">
            <v>ROS</v>
          </cell>
          <cell r="H868" t="str">
            <v>Public School</v>
          </cell>
          <cell r="I868" t="str">
            <v>Grants Management</v>
          </cell>
        </row>
        <row r="869">
          <cell r="D869" t="str">
            <v>170500010000</v>
          </cell>
          <cell r="E869" t="str">
            <v>GLOVERSVILLE CITY SD</v>
          </cell>
          <cell r="F869" t="str">
            <v>Focus District</v>
          </cell>
          <cell r="G869" t="str">
            <v>ROS</v>
          </cell>
          <cell r="H869" t="str">
            <v>LEA</v>
          </cell>
          <cell r="I869" t="str">
            <v>Melanie Faby</v>
          </cell>
        </row>
        <row r="870">
          <cell r="D870" t="str">
            <v>170500010004</v>
          </cell>
          <cell r="E870" t="str">
            <v>BOULEVARD SCHOOL</v>
          </cell>
          <cell r="F870" t="str">
            <v>Focus</v>
          </cell>
          <cell r="G870" t="str">
            <v>ROS</v>
          </cell>
          <cell r="H870" t="str">
            <v>Public School</v>
          </cell>
          <cell r="I870" t="str">
            <v>Grants Management</v>
          </cell>
        </row>
        <row r="871">
          <cell r="D871" t="str">
            <v>170500010006</v>
          </cell>
          <cell r="E871" t="str">
            <v>MCNAB-MECO SCHOOL</v>
          </cell>
          <cell r="F871" t="str">
            <v>Focus</v>
          </cell>
          <cell r="G871" t="str">
            <v>ROS</v>
          </cell>
          <cell r="H871" t="str">
            <v>Public School</v>
          </cell>
          <cell r="I871" t="str">
            <v>Grants Management</v>
          </cell>
        </row>
        <row r="872">
          <cell r="D872" t="str">
            <v>170500010007</v>
          </cell>
          <cell r="E872" t="str">
            <v>PARK TERRACE SCHOOL</v>
          </cell>
          <cell r="F872" t="str">
            <v>Good Standing</v>
          </cell>
          <cell r="G872" t="str">
            <v>ROS</v>
          </cell>
          <cell r="H872" t="str">
            <v>Public School</v>
          </cell>
          <cell r="I872" t="str">
            <v>Grants Management</v>
          </cell>
        </row>
        <row r="873">
          <cell r="D873" t="str">
            <v>170500010008</v>
          </cell>
          <cell r="E873" t="str">
            <v>GLOVERSVILLE MIDDLE SCHOOL</v>
          </cell>
          <cell r="F873" t="str">
            <v>Focus</v>
          </cell>
          <cell r="G873" t="str">
            <v>ROS</v>
          </cell>
          <cell r="H873" t="str">
            <v>Public School</v>
          </cell>
          <cell r="I873" t="str">
            <v>Grants Management</v>
          </cell>
        </row>
        <row r="874">
          <cell r="D874" t="str">
            <v>170500010009</v>
          </cell>
          <cell r="E874" t="str">
            <v>GLOVERSVILLE HIGH SCHOOL</v>
          </cell>
          <cell r="F874" t="str">
            <v>Focus</v>
          </cell>
          <cell r="G874" t="str">
            <v>ROS</v>
          </cell>
          <cell r="H874" t="str">
            <v>Public School</v>
          </cell>
          <cell r="I874" t="str">
            <v>Grants Management</v>
          </cell>
        </row>
        <row r="875">
          <cell r="D875" t="str">
            <v>170500010011</v>
          </cell>
          <cell r="E875" t="str">
            <v>KINGSBOROUGH SCHOOL</v>
          </cell>
          <cell r="F875" t="str">
            <v>Focus</v>
          </cell>
          <cell r="G875" t="str">
            <v>ROS</v>
          </cell>
          <cell r="H875" t="str">
            <v>Public School</v>
          </cell>
          <cell r="I875" t="str">
            <v>Grants Management</v>
          </cell>
        </row>
        <row r="876">
          <cell r="D876" t="str">
            <v>170600010000</v>
          </cell>
          <cell r="E876" t="str">
            <v>JOHNSTOWN CITY SD</v>
          </cell>
          <cell r="F876" t="str">
            <v>Good Standing</v>
          </cell>
          <cell r="G876" t="str">
            <v>ROS</v>
          </cell>
          <cell r="H876" t="str">
            <v>LEA</v>
          </cell>
          <cell r="I876" t="str">
            <v>Grants Management</v>
          </cell>
        </row>
        <row r="877">
          <cell r="D877" t="str">
            <v>170600010001</v>
          </cell>
          <cell r="E877" t="str">
            <v>GLEBE STREET ELEMENTARY SCHOOL</v>
          </cell>
          <cell r="F877" t="str">
            <v>Good Standing</v>
          </cell>
          <cell r="G877" t="str">
            <v>ROS</v>
          </cell>
          <cell r="H877" t="str">
            <v>Public School</v>
          </cell>
          <cell r="I877" t="str">
            <v>Grants Management</v>
          </cell>
        </row>
        <row r="878">
          <cell r="D878" t="str">
            <v>170600010004</v>
          </cell>
          <cell r="E878" t="str">
            <v>PLEASANT AVENUE SCHOOL</v>
          </cell>
          <cell r="F878" t="str">
            <v>Good Standing</v>
          </cell>
          <cell r="G878" t="str">
            <v>ROS</v>
          </cell>
          <cell r="H878" t="str">
            <v>Public School</v>
          </cell>
          <cell r="I878" t="str">
            <v>Grants Management</v>
          </cell>
        </row>
        <row r="879">
          <cell r="D879" t="str">
            <v>170600010005</v>
          </cell>
          <cell r="E879" t="str">
            <v>WARREN STREET SCHOOL</v>
          </cell>
          <cell r="F879" t="str">
            <v>Good Standing</v>
          </cell>
          <cell r="G879" t="str">
            <v>ROS</v>
          </cell>
          <cell r="H879" t="str">
            <v>Public School</v>
          </cell>
          <cell r="I879" t="str">
            <v>Grants Management</v>
          </cell>
        </row>
        <row r="880">
          <cell r="D880" t="str">
            <v>170600010006</v>
          </cell>
          <cell r="E880" t="str">
            <v>JOHNSTOWN SENIOR HIGH SCHOOL</v>
          </cell>
          <cell r="F880" t="str">
            <v>Good Standing</v>
          </cell>
          <cell r="G880" t="str">
            <v>ROS</v>
          </cell>
          <cell r="H880" t="str">
            <v>Public School</v>
          </cell>
          <cell r="I880" t="str">
            <v>Grants Management</v>
          </cell>
        </row>
        <row r="881">
          <cell r="D881" t="str">
            <v>170600010007</v>
          </cell>
          <cell r="E881" t="str">
            <v>KNOX JUNIOR HIGH SCHOOL</v>
          </cell>
          <cell r="F881" t="str">
            <v>Good Standing</v>
          </cell>
          <cell r="G881" t="str">
            <v>ROS</v>
          </cell>
          <cell r="H881" t="str">
            <v>Public School</v>
          </cell>
          <cell r="I881" t="str">
            <v>Grants Management</v>
          </cell>
        </row>
        <row r="882">
          <cell r="D882" t="str">
            <v>170801040000</v>
          </cell>
          <cell r="E882" t="str">
            <v>MAYFIELD CSD</v>
          </cell>
          <cell r="F882" t="str">
            <v>Good Standing</v>
          </cell>
          <cell r="G882" t="str">
            <v>ROS</v>
          </cell>
          <cell r="H882" t="str">
            <v>LEA</v>
          </cell>
          <cell r="I882" t="str">
            <v>Grants Management</v>
          </cell>
        </row>
        <row r="883">
          <cell r="D883" t="str">
            <v>170801040001</v>
          </cell>
          <cell r="E883" t="str">
            <v>MAYFIELD ELEMENTARY SCHOOL</v>
          </cell>
          <cell r="F883" t="str">
            <v>Good Standing</v>
          </cell>
          <cell r="G883" t="str">
            <v>ROS</v>
          </cell>
          <cell r="H883" t="str">
            <v>Public School</v>
          </cell>
          <cell r="I883" t="str">
            <v>Grants Management</v>
          </cell>
        </row>
        <row r="884">
          <cell r="D884" t="str">
            <v>170801040002</v>
          </cell>
          <cell r="E884" t="str">
            <v>MAYFIELD JR/SR HIGH SCHOOL</v>
          </cell>
          <cell r="F884" t="str">
            <v>Good Standing</v>
          </cell>
          <cell r="G884" t="str">
            <v>ROS</v>
          </cell>
          <cell r="H884" t="str">
            <v>Public School</v>
          </cell>
          <cell r="I884" t="str">
            <v>Grants Management</v>
          </cell>
        </row>
        <row r="885">
          <cell r="D885" t="str">
            <v>170901040000</v>
          </cell>
          <cell r="E885" t="str">
            <v>NORTHVILLE CSD</v>
          </cell>
          <cell r="F885" t="str">
            <v>Focus District</v>
          </cell>
          <cell r="G885" t="str">
            <v>ROS</v>
          </cell>
          <cell r="H885" t="str">
            <v>LEA</v>
          </cell>
          <cell r="I885" t="str">
            <v>Melanie Faby</v>
          </cell>
        </row>
        <row r="886">
          <cell r="D886" t="str">
            <v>170901040001</v>
          </cell>
          <cell r="E886" t="str">
            <v>NORTHVILLE HIGH SCHOOL</v>
          </cell>
          <cell r="F886" t="str">
            <v>Focus</v>
          </cell>
          <cell r="G886" t="str">
            <v>ROS</v>
          </cell>
          <cell r="H886" t="str">
            <v>Public School</v>
          </cell>
          <cell r="I886" t="str">
            <v>Grants Management</v>
          </cell>
        </row>
        <row r="887">
          <cell r="D887" t="str">
            <v>170901040002</v>
          </cell>
          <cell r="E887" t="str">
            <v>NORTHVILLE ELEMENTARY SCHOOL</v>
          </cell>
          <cell r="F887" t="str">
            <v>Good Standing</v>
          </cell>
          <cell r="G887" t="str">
            <v>ROS</v>
          </cell>
          <cell r="H887" t="str">
            <v>Public School</v>
          </cell>
          <cell r="I887" t="str">
            <v>Grants Management</v>
          </cell>
        </row>
        <row r="888">
          <cell r="D888" t="str">
            <v>171001040000</v>
          </cell>
          <cell r="E888" t="str">
            <v>OPPENHEIM-EPHRATAH CSD</v>
          </cell>
          <cell r="F888" t="str">
            <v>Good Standing</v>
          </cell>
          <cell r="G888" t="str">
            <v>ROS</v>
          </cell>
          <cell r="H888" t="str">
            <v>LEA</v>
          </cell>
          <cell r="I888" t="str">
            <v>Grants Management</v>
          </cell>
        </row>
        <row r="889">
          <cell r="D889" t="str">
            <v>171102040000</v>
          </cell>
          <cell r="E889" t="str">
            <v>BROADALBIN-PERTH CSD</v>
          </cell>
          <cell r="F889" t="str">
            <v>Good Standing</v>
          </cell>
          <cell r="G889" t="str">
            <v>ROS</v>
          </cell>
          <cell r="H889" t="str">
            <v>LEA</v>
          </cell>
          <cell r="I889" t="str">
            <v>Grants Management</v>
          </cell>
        </row>
        <row r="890">
          <cell r="D890" t="str">
            <v>171102040001</v>
          </cell>
          <cell r="E890" t="str">
            <v>BROADALBIN-PERTH INTERMEDIATE SCHOOL</v>
          </cell>
          <cell r="F890" t="str">
            <v>Good Standing</v>
          </cell>
          <cell r="G890" t="str">
            <v>ROS</v>
          </cell>
          <cell r="H890" t="str">
            <v>Public School</v>
          </cell>
          <cell r="I890" t="str">
            <v>Grants Management</v>
          </cell>
        </row>
        <row r="891">
          <cell r="D891" t="str">
            <v>171102040002</v>
          </cell>
          <cell r="E891" t="str">
            <v>LEARNING COMMUN-BROADALBIN-PERTH (TH</v>
          </cell>
          <cell r="F891" t="str">
            <v>Good Standing</v>
          </cell>
          <cell r="G891" t="str">
            <v>ROS</v>
          </cell>
          <cell r="H891" t="str">
            <v>Public School</v>
          </cell>
          <cell r="I891" t="str">
            <v>Grants Management</v>
          </cell>
        </row>
        <row r="892">
          <cell r="D892" t="str">
            <v>171102040003</v>
          </cell>
          <cell r="E892" t="str">
            <v>BROADALBIN-PERTH MIDDLE SCHOOL</v>
          </cell>
          <cell r="F892" t="str">
            <v>Good Standing</v>
          </cell>
          <cell r="G892" t="str">
            <v>ROS</v>
          </cell>
          <cell r="H892" t="str">
            <v>Public School</v>
          </cell>
          <cell r="I892" t="str">
            <v>Grants Management</v>
          </cell>
        </row>
        <row r="893">
          <cell r="D893" t="str">
            <v>171102040004</v>
          </cell>
          <cell r="E893" t="str">
            <v>BROADALBIN-PERTH HIGH SCHOOL</v>
          </cell>
          <cell r="F893" t="str">
            <v>Good Standing</v>
          </cell>
          <cell r="G893" t="str">
            <v>ROS</v>
          </cell>
          <cell r="H893" t="str">
            <v>Public School</v>
          </cell>
          <cell r="I893" t="str">
            <v>Grants Management</v>
          </cell>
        </row>
        <row r="894">
          <cell r="D894" t="str">
            <v>180202040000</v>
          </cell>
          <cell r="E894" t="str">
            <v>ALEXANDER CSD</v>
          </cell>
          <cell r="F894" t="str">
            <v>Good Standing</v>
          </cell>
          <cell r="G894" t="str">
            <v>ROS</v>
          </cell>
          <cell r="H894" t="str">
            <v>LEA</v>
          </cell>
          <cell r="I894" t="str">
            <v>Grants Management</v>
          </cell>
        </row>
        <row r="895">
          <cell r="D895" t="str">
            <v>180202040002</v>
          </cell>
          <cell r="E895" t="str">
            <v>ALEXANDER ELEMENTARY SCHOOL</v>
          </cell>
          <cell r="F895" t="str">
            <v>Good Standing</v>
          </cell>
          <cell r="G895" t="str">
            <v>ROS</v>
          </cell>
          <cell r="H895" t="str">
            <v>Public School</v>
          </cell>
          <cell r="I895" t="str">
            <v>Grants Management</v>
          </cell>
        </row>
        <row r="896">
          <cell r="D896" t="str">
            <v>180202040003</v>
          </cell>
          <cell r="E896" t="str">
            <v>ALEXANDER MIDDLE SCHOOL-HIGH SCHOOL</v>
          </cell>
          <cell r="F896" t="str">
            <v>Good Standing</v>
          </cell>
          <cell r="G896" t="str">
            <v>ROS</v>
          </cell>
          <cell r="H896" t="str">
            <v>Public School</v>
          </cell>
          <cell r="I896" t="str">
            <v>Grants Management</v>
          </cell>
        </row>
        <row r="897">
          <cell r="D897" t="str">
            <v>180300010000</v>
          </cell>
          <cell r="E897" t="str">
            <v>BATAVIA CITY SD</v>
          </cell>
          <cell r="F897" t="str">
            <v>Focus District</v>
          </cell>
          <cell r="G897" t="str">
            <v>ROS</v>
          </cell>
          <cell r="H897" t="str">
            <v>LEA</v>
          </cell>
          <cell r="I897" t="str">
            <v>Paula M. Palmieri</v>
          </cell>
        </row>
        <row r="898">
          <cell r="D898" t="str">
            <v>180300010001</v>
          </cell>
          <cell r="E898" t="str">
            <v>JOHN KENNEDY SCHOOL</v>
          </cell>
          <cell r="F898" t="str">
            <v>Good Standing</v>
          </cell>
          <cell r="G898" t="str">
            <v>ROS</v>
          </cell>
          <cell r="H898" t="str">
            <v>Public School</v>
          </cell>
          <cell r="I898" t="str">
            <v>Grants Management</v>
          </cell>
        </row>
        <row r="899">
          <cell r="D899" t="str">
            <v>180300010003</v>
          </cell>
          <cell r="E899" t="str">
            <v>JACKSON SCHOOL</v>
          </cell>
          <cell r="F899" t="str">
            <v>Good Standing</v>
          </cell>
          <cell r="G899" t="str">
            <v>ROS</v>
          </cell>
          <cell r="H899" t="str">
            <v>Public School</v>
          </cell>
          <cell r="I899" t="str">
            <v>Grants Management</v>
          </cell>
        </row>
        <row r="900">
          <cell r="D900" t="str">
            <v>180300010005</v>
          </cell>
          <cell r="E900" t="str">
            <v>BATAVIA MIDDLE SCHOOL</v>
          </cell>
          <cell r="F900" t="str">
            <v>Focus</v>
          </cell>
          <cell r="G900" t="str">
            <v>ROS</v>
          </cell>
          <cell r="H900" t="str">
            <v>Public School</v>
          </cell>
          <cell r="I900" t="str">
            <v>Grants Management</v>
          </cell>
        </row>
        <row r="901">
          <cell r="D901" t="str">
            <v>180300010006</v>
          </cell>
          <cell r="E901" t="str">
            <v>BATAVIA HIGH SCHOOL</v>
          </cell>
          <cell r="F901" t="str">
            <v>Good Standing</v>
          </cell>
          <cell r="G901" t="str">
            <v>ROS</v>
          </cell>
          <cell r="H901" t="str">
            <v>Public School</v>
          </cell>
          <cell r="I901" t="str">
            <v>Grants Management</v>
          </cell>
        </row>
        <row r="902">
          <cell r="D902" t="str">
            <v>180701040000</v>
          </cell>
          <cell r="E902" t="str">
            <v>BYRON-BERGEN CSD</v>
          </cell>
          <cell r="F902" t="str">
            <v>Good Standing</v>
          </cell>
          <cell r="G902" t="str">
            <v>ROS</v>
          </cell>
          <cell r="H902" t="str">
            <v>LEA</v>
          </cell>
          <cell r="I902" t="str">
            <v>Grants Management</v>
          </cell>
        </row>
        <row r="903">
          <cell r="D903" t="str">
            <v>180701040001</v>
          </cell>
          <cell r="E903" t="str">
            <v>BYRON-BERGEN JR/SR HIGH SCHOOL</v>
          </cell>
          <cell r="F903" t="str">
            <v>Good Standing</v>
          </cell>
          <cell r="G903" t="str">
            <v>ROS</v>
          </cell>
          <cell r="H903" t="str">
            <v>Public School</v>
          </cell>
          <cell r="I903" t="str">
            <v>Grants Management</v>
          </cell>
        </row>
        <row r="904">
          <cell r="D904" t="str">
            <v>180701040004</v>
          </cell>
          <cell r="E904" t="str">
            <v>BYRON-BERGEN ELEMENTARY SCHOOL</v>
          </cell>
          <cell r="F904" t="str">
            <v>Good Standing</v>
          </cell>
          <cell r="G904" t="str">
            <v>ROS</v>
          </cell>
          <cell r="H904" t="str">
            <v>Public School</v>
          </cell>
          <cell r="I904" t="str">
            <v>Grants Management</v>
          </cell>
        </row>
        <row r="905">
          <cell r="D905" t="str">
            <v>180901040000</v>
          </cell>
          <cell r="E905" t="str">
            <v>ELBA CSD</v>
          </cell>
          <cell r="F905" t="str">
            <v>Good Standing</v>
          </cell>
          <cell r="G905" t="str">
            <v>ROS</v>
          </cell>
          <cell r="H905" t="str">
            <v>LEA</v>
          </cell>
          <cell r="I905" t="str">
            <v>Grants Management</v>
          </cell>
        </row>
        <row r="906">
          <cell r="D906" t="str">
            <v>180901040001</v>
          </cell>
          <cell r="E906" t="str">
            <v>ELBA ELEMENTARY SCHOOL</v>
          </cell>
          <cell r="F906" t="str">
            <v>Good Standing</v>
          </cell>
          <cell r="G906" t="str">
            <v>ROS</v>
          </cell>
          <cell r="H906" t="str">
            <v>Public School</v>
          </cell>
          <cell r="I906" t="str">
            <v>Grants Management</v>
          </cell>
        </row>
        <row r="907">
          <cell r="D907" t="str">
            <v>180901040002</v>
          </cell>
          <cell r="E907" t="str">
            <v>ELBA JUNIOR-SENIOR HIGH SCHOOL</v>
          </cell>
          <cell r="F907" t="str">
            <v>Good Standing</v>
          </cell>
          <cell r="G907" t="str">
            <v>ROS</v>
          </cell>
          <cell r="H907" t="str">
            <v>Public School</v>
          </cell>
          <cell r="I907" t="str">
            <v>Grants Management</v>
          </cell>
        </row>
        <row r="908">
          <cell r="D908" t="str">
            <v>181001060000</v>
          </cell>
          <cell r="E908" t="str">
            <v>LE ROY CSD</v>
          </cell>
          <cell r="F908" t="str">
            <v>Good Standing</v>
          </cell>
          <cell r="G908" t="str">
            <v>ROS</v>
          </cell>
          <cell r="H908" t="str">
            <v>LEA</v>
          </cell>
          <cell r="I908" t="str">
            <v>Grants Management</v>
          </cell>
        </row>
        <row r="909">
          <cell r="D909" t="str">
            <v>181001060001</v>
          </cell>
          <cell r="E909" t="str">
            <v>WOLCOTT STREET SCHOOL</v>
          </cell>
          <cell r="F909" t="str">
            <v>Good Standing</v>
          </cell>
          <cell r="G909" t="str">
            <v>ROS</v>
          </cell>
          <cell r="H909" t="str">
            <v>Public School</v>
          </cell>
          <cell r="I909" t="str">
            <v>Grants Management</v>
          </cell>
        </row>
        <row r="910">
          <cell r="D910" t="str">
            <v>181001060002</v>
          </cell>
          <cell r="E910" t="str">
            <v>LE ROY JUNIOR-SENIOR HIGH SCHOOL</v>
          </cell>
          <cell r="F910" t="str">
            <v>Good Standing</v>
          </cell>
          <cell r="G910" t="str">
            <v>ROS</v>
          </cell>
          <cell r="H910" t="str">
            <v>Public School</v>
          </cell>
          <cell r="I910" t="str">
            <v>Grants Management</v>
          </cell>
        </row>
        <row r="911">
          <cell r="D911" t="str">
            <v>181101040000</v>
          </cell>
          <cell r="E911" t="str">
            <v>OAKFIELD-ALABAMA CSD</v>
          </cell>
          <cell r="F911" t="str">
            <v>Good Standing</v>
          </cell>
          <cell r="G911" t="str">
            <v>ROS</v>
          </cell>
          <cell r="H911" t="str">
            <v>LEA</v>
          </cell>
          <cell r="I911" t="str">
            <v>Grants Management</v>
          </cell>
        </row>
        <row r="912">
          <cell r="D912" t="str">
            <v>181101040001</v>
          </cell>
          <cell r="E912" t="str">
            <v>OAKFIELD-ALABAMA MIDDLE/HIGH SCHOOL</v>
          </cell>
          <cell r="F912" t="str">
            <v>Good Standing</v>
          </cell>
          <cell r="G912" t="str">
            <v>ROS</v>
          </cell>
          <cell r="H912" t="str">
            <v>Public School</v>
          </cell>
          <cell r="I912" t="str">
            <v>Grants Management</v>
          </cell>
        </row>
        <row r="913">
          <cell r="D913" t="str">
            <v>181101040006</v>
          </cell>
          <cell r="E913" t="str">
            <v>OAKFIELD-ALABAMA ELEMENTARY SCHOOL</v>
          </cell>
          <cell r="F913" t="str">
            <v>Good Standing</v>
          </cell>
          <cell r="G913" t="str">
            <v>ROS</v>
          </cell>
          <cell r="H913" t="str">
            <v>Public School</v>
          </cell>
          <cell r="I913" t="str">
            <v>Grants Management</v>
          </cell>
        </row>
        <row r="914">
          <cell r="D914" t="str">
            <v>181201040000</v>
          </cell>
          <cell r="E914" t="str">
            <v>PAVILION CSD</v>
          </cell>
          <cell r="F914" t="str">
            <v>Good Standing</v>
          </cell>
          <cell r="G914" t="str">
            <v>ROS</v>
          </cell>
          <cell r="H914" t="str">
            <v>LEA</v>
          </cell>
          <cell r="I914" t="str">
            <v>Grants Management</v>
          </cell>
        </row>
        <row r="915">
          <cell r="D915" t="str">
            <v>181201040001</v>
          </cell>
          <cell r="E915" t="str">
            <v>PAVILION JUNIOR-SENIOR HIGH SCHOOL</v>
          </cell>
          <cell r="F915" t="str">
            <v>Good Standing</v>
          </cell>
          <cell r="G915" t="str">
            <v>ROS</v>
          </cell>
          <cell r="H915" t="str">
            <v>Public School</v>
          </cell>
          <cell r="I915" t="str">
            <v>Grants Management</v>
          </cell>
        </row>
        <row r="916">
          <cell r="D916" t="str">
            <v>181201040002</v>
          </cell>
          <cell r="E916" t="str">
            <v>D B BUNCE ELEMENTARY SCHOOL</v>
          </cell>
          <cell r="F916" t="str">
            <v>Good Standing</v>
          </cell>
          <cell r="G916" t="str">
            <v>ROS</v>
          </cell>
          <cell r="H916" t="str">
            <v>Public School</v>
          </cell>
          <cell r="I916" t="str">
            <v>Grants Management</v>
          </cell>
        </row>
        <row r="917">
          <cell r="D917" t="str">
            <v>181302040000</v>
          </cell>
          <cell r="E917" t="str">
            <v>PEMBROKE CSD</v>
          </cell>
          <cell r="F917" t="str">
            <v>Good Standing</v>
          </cell>
          <cell r="G917" t="str">
            <v>ROS</v>
          </cell>
          <cell r="H917" t="str">
            <v>LEA</v>
          </cell>
          <cell r="I917" t="str">
            <v>Grants Management</v>
          </cell>
        </row>
        <row r="918">
          <cell r="D918" t="str">
            <v>181302040001</v>
          </cell>
          <cell r="E918" t="str">
            <v>PEMBROKE INTERMEDIATE SCHOOL</v>
          </cell>
          <cell r="F918" t="str">
            <v>Good Standing</v>
          </cell>
          <cell r="G918" t="str">
            <v>ROS</v>
          </cell>
          <cell r="H918" t="str">
            <v>Public School</v>
          </cell>
          <cell r="I918" t="str">
            <v>Grants Management</v>
          </cell>
        </row>
        <row r="919">
          <cell r="D919" t="str">
            <v>181302040002</v>
          </cell>
          <cell r="E919" t="str">
            <v>PEMBROKE JUNIOR-SENIOR HIGH SCHOOL</v>
          </cell>
          <cell r="F919" t="str">
            <v>Good Standing</v>
          </cell>
          <cell r="G919" t="str">
            <v>ROS</v>
          </cell>
          <cell r="H919" t="str">
            <v>Public School</v>
          </cell>
          <cell r="I919" t="str">
            <v>Grants Management</v>
          </cell>
        </row>
        <row r="920">
          <cell r="D920" t="str">
            <v>181302040003</v>
          </cell>
          <cell r="E920" t="str">
            <v>PEMBROKE PRIMARY SCHOOL</v>
          </cell>
          <cell r="F920" t="str">
            <v>Good Standing</v>
          </cell>
          <cell r="G920" t="str">
            <v>ROS</v>
          </cell>
          <cell r="H920" t="str">
            <v>Public School</v>
          </cell>
          <cell r="I920" t="str">
            <v>Grants Management</v>
          </cell>
        </row>
        <row r="921">
          <cell r="D921" t="str">
            <v>190301040000</v>
          </cell>
          <cell r="E921" t="str">
            <v>CAIRO-DURHAM CSD</v>
          </cell>
          <cell r="F921" t="str">
            <v>Focus District</v>
          </cell>
          <cell r="G921" t="str">
            <v>ROS</v>
          </cell>
          <cell r="H921" t="str">
            <v>LEA</v>
          </cell>
          <cell r="I921" t="str">
            <v>Paula M. Palmieri</v>
          </cell>
        </row>
        <row r="922">
          <cell r="D922" t="str">
            <v>190301040001</v>
          </cell>
          <cell r="E922" t="str">
            <v>CAIRO-DURHAM INTERMEDIATE SCHOOL</v>
          </cell>
          <cell r="F922" t="str">
            <v>Focus</v>
          </cell>
          <cell r="G922" t="str">
            <v>ROS</v>
          </cell>
          <cell r="H922" t="str">
            <v>Public School</v>
          </cell>
          <cell r="I922" t="str">
            <v>Grants Management</v>
          </cell>
        </row>
        <row r="923">
          <cell r="D923" t="str">
            <v>190301040002</v>
          </cell>
          <cell r="E923" t="str">
            <v>CAIRO-DURHAM ELEMENTARY SCHOOL</v>
          </cell>
          <cell r="F923" t="str">
            <v>Focus</v>
          </cell>
          <cell r="G923" t="str">
            <v>ROS</v>
          </cell>
          <cell r="H923" t="str">
            <v>Public School</v>
          </cell>
          <cell r="I923" t="str">
            <v>Grants Management</v>
          </cell>
        </row>
        <row r="924">
          <cell r="D924" t="str">
            <v>190301040003</v>
          </cell>
          <cell r="E924" t="str">
            <v>CAIRO-DURHAM HIGH SCHOOL</v>
          </cell>
          <cell r="F924" t="str">
            <v>Good Standing</v>
          </cell>
          <cell r="G924" t="str">
            <v>ROS</v>
          </cell>
          <cell r="H924" t="str">
            <v>Public School</v>
          </cell>
          <cell r="I924" t="str">
            <v>Grants Management</v>
          </cell>
        </row>
        <row r="925">
          <cell r="D925" t="str">
            <v>190301040004</v>
          </cell>
          <cell r="E925" t="str">
            <v>CAIRO-DURHAM MIDDLE SCHOOL</v>
          </cell>
          <cell r="F925" t="str">
            <v>Good Standing</v>
          </cell>
          <cell r="G925" t="str">
            <v>ROS</v>
          </cell>
          <cell r="H925" t="str">
            <v>Public School</v>
          </cell>
          <cell r="I925" t="str">
            <v>Grants Management</v>
          </cell>
        </row>
        <row r="926">
          <cell r="D926" t="str">
            <v>190401060000</v>
          </cell>
          <cell r="E926" t="str">
            <v>CATSKILL CSD</v>
          </cell>
          <cell r="F926" t="str">
            <v>Focus District</v>
          </cell>
          <cell r="G926" t="str">
            <v>ROS</v>
          </cell>
          <cell r="H926" t="str">
            <v>LEA</v>
          </cell>
          <cell r="I926" t="str">
            <v>Ann Defiglio</v>
          </cell>
        </row>
        <row r="927">
          <cell r="D927" t="str">
            <v>190401060003</v>
          </cell>
          <cell r="E927" t="str">
            <v>CATSKILL SENIOR HIGH SCHOOL</v>
          </cell>
          <cell r="F927" t="str">
            <v>Focus</v>
          </cell>
          <cell r="G927" t="str">
            <v>ROS</v>
          </cell>
          <cell r="H927" t="str">
            <v>Public School</v>
          </cell>
          <cell r="I927" t="str">
            <v>Grants Management</v>
          </cell>
        </row>
        <row r="928">
          <cell r="D928" t="str">
            <v>190401060007</v>
          </cell>
          <cell r="E928" t="str">
            <v>CATSKILL MIDDLE SCHOOL</v>
          </cell>
          <cell r="F928" t="str">
            <v>Focus</v>
          </cell>
          <cell r="G928" t="str">
            <v>ROS</v>
          </cell>
          <cell r="H928" t="str">
            <v>Public School</v>
          </cell>
          <cell r="I928" t="str">
            <v>Grants Management</v>
          </cell>
        </row>
        <row r="929">
          <cell r="D929" t="str">
            <v>190401060008</v>
          </cell>
          <cell r="E929" t="str">
            <v>CATSKILL ELEMENTARY SCHOOL</v>
          </cell>
          <cell r="F929" t="str">
            <v>Focus</v>
          </cell>
          <cell r="G929" t="str">
            <v>ROS</v>
          </cell>
          <cell r="H929" t="str">
            <v>Public School</v>
          </cell>
          <cell r="I929" t="str">
            <v>Grants Management</v>
          </cell>
        </row>
        <row r="930">
          <cell r="D930" t="str">
            <v>190501040000</v>
          </cell>
          <cell r="E930" t="str">
            <v>COXSACKIE-ATHENS CSD</v>
          </cell>
          <cell r="F930" t="str">
            <v>Good Standing</v>
          </cell>
          <cell r="G930" t="str">
            <v>ROS</v>
          </cell>
          <cell r="H930" t="str">
            <v>LEA</v>
          </cell>
          <cell r="I930" t="str">
            <v>Grants Management</v>
          </cell>
        </row>
        <row r="931">
          <cell r="D931" t="str">
            <v>190501040001</v>
          </cell>
          <cell r="E931" t="str">
            <v>COXSACKIE-ATHENS HIGH SCHOOL</v>
          </cell>
          <cell r="F931" t="str">
            <v>Good Standing</v>
          </cell>
          <cell r="G931" t="str">
            <v>ROS</v>
          </cell>
          <cell r="H931" t="str">
            <v>Public School</v>
          </cell>
          <cell r="I931" t="str">
            <v>Grants Management</v>
          </cell>
        </row>
        <row r="932">
          <cell r="D932" t="str">
            <v>190501040002</v>
          </cell>
          <cell r="E932" t="str">
            <v>COXSACKIE ELEMENTARY SCHOOL</v>
          </cell>
          <cell r="F932" t="str">
            <v>Good Standing</v>
          </cell>
          <cell r="G932" t="str">
            <v>ROS</v>
          </cell>
          <cell r="H932" t="str">
            <v>Public School</v>
          </cell>
          <cell r="I932" t="str">
            <v>Grants Management</v>
          </cell>
        </row>
        <row r="933">
          <cell r="D933" t="str">
            <v>190501040003</v>
          </cell>
          <cell r="E933" t="str">
            <v>EDWARD J ARTHUR ELEMENTARY SCHOOL</v>
          </cell>
          <cell r="F933" t="str">
            <v>Good Standing</v>
          </cell>
          <cell r="G933" t="str">
            <v>ROS</v>
          </cell>
          <cell r="H933" t="str">
            <v>Public School</v>
          </cell>
          <cell r="I933" t="str">
            <v>Grants Management</v>
          </cell>
        </row>
        <row r="934">
          <cell r="D934" t="str">
            <v>190501040004</v>
          </cell>
          <cell r="E934" t="str">
            <v>COXSACKIE-ATHENS MIDDLE SCHOOL</v>
          </cell>
          <cell r="F934" t="str">
            <v>Local Assistance Plan</v>
          </cell>
          <cell r="G934" t="str">
            <v>ROS</v>
          </cell>
          <cell r="H934" t="str">
            <v>Public School</v>
          </cell>
          <cell r="I934" t="str">
            <v>Grants Management</v>
          </cell>
        </row>
        <row r="935">
          <cell r="D935" t="str">
            <v>190701040000</v>
          </cell>
          <cell r="E935" t="str">
            <v>GREENVILLE CSD</v>
          </cell>
          <cell r="F935" t="str">
            <v>Good Standing</v>
          </cell>
          <cell r="G935" t="str">
            <v>ROS</v>
          </cell>
          <cell r="H935" t="str">
            <v>LEA</v>
          </cell>
          <cell r="I935" t="str">
            <v>Grants Management</v>
          </cell>
        </row>
        <row r="936">
          <cell r="D936" t="str">
            <v>190701040001</v>
          </cell>
          <cell r="E936" t="str">
            <v>GREENVILLE MIDDLE SCHOOL</v>
          </cell>
          <cell r="F936" t="str">
            <v>Good Standing</v>
          </cell>
          <cell r="G936" t="str">
            <v>ROS</v>
          </cell>
          <cell r="H936" t="str">
            <v>Public School</v>
          </cell>
          <cell r="I936" t="str">
            <v>Grants Management</v>
          </cell>
        </row>
        <row r="937">
          <cell r="D937" t="str">
            <v>190701040004</v>
          </cell>
          <cell r="E937" t="str">
            <v>GREENVILLE HIGH SCHOOL</v>
          </cell>
          <cell r="F937" t="str">
            <v>Good Standing</v>
          </cell>
          <cell r="G937" t="str">
            <v>ROS</v>
          </cell>
          <cell r="H937" t="str">
            <v>Public School</v>
          </cell>
          <cell r="I937" t="str">
            <v>Grants Management</v>
          </cell>
        </row>
        <row r="938">
          <cell r="D938" t="str">
            <v>190701040005</v>
          </cell>
          <cell r="E938" t="str">
            <v>SCOTT M ELLIS ELEMENTARY SCHOOL</v>
          </cell>
          <cell r="F938" t="str">
            <v>Local Assistance Plan</v>
          </cell>
          <cell r="G938" t="str">
            <v>ROS</v>
          </cell>
          <cell r="H938" t="str">
            <v>Public School</v>
          </cell>
          <cell r="I938" t="str">
            <v>Grants Management</v>
          </cell>
        </row>
        <row r="939">
          <cell r="D939" t="str">
            <v>190901040000</v>
          </cell>
          <cell r="E939" t="str">
            <v>HUNTER-TANNERSVILLE CSD</v>
          </cell>
          <cell r="F939" t="str">
            <v>Good Standing</v>
          </cell>
          <cell r="G939" t="str">
            <v>ROS</v>
          </cell>
          <cell r="H939" t="str">
            <v>LEA</v>
          </cell>
          <cell r="I939" t="str">
            <v>Grants Management</v>
          </cell>
        </row>
        <row r="940">
          <cell r="D940" t="str">
            <v>190901040001</v>
          </cell>
          <cell r="E940" t="str">
            <v>HUNTER-TANNERSVILLE MIDDLE/HIGH SCH</v>
          </cell>
          <cell r="F940" t="str">
            <v>Good Standing</v>
          </cell>
          <cell r="G940" t="str">
            <v>ROS</v>
          </cell>
          <cell r="H940" t="str">
            <v>Public School</v>
          </cell>
          <cell r="I940" t="str">
            <v>Grants Management</v>
          </cell>
        </row>
        <row r="941">
          <cell r="D941" t="str">
            <v>190901040003</v>
          </cell>
          <cell r="E941" t="str">
            <v>HUNTER ELEMENTARY SCHOOL</v>
          </cell>
          <cell r="F941" t="str">
            <v>Good Standing</v>
          </cell>
          <cell r="G941" t="str">
            <v>ROS</v>
          </cell>
          <cell r="H941" t="str">
            <v>Public School</v>
          </cell>
          <cell r="I941" t="str">
            <v>Grants Management</v>
          </cell>
        </row>
        <row r="942">
          <cell r="D942" t="str">
            <v>191401040000</v>
          </cell>
          <cell r="E942" t="str">
            <v>WINDHAM-ASHLAND-JEWETT CSD</v>
          </cell>
          <cell r="F942" t="str">
            <v>Good Standing</v>
          </cell>
          <cell r="G942" t="str">
            <v>ROS</v>
          </cell>
          <cell r="H942" t="str">
            <v>LEA</v>
          </cell>
          <cell r="I942" t="str">
            <v>Grants Management</v>
          </cell>
        </row>
        <row r="943">
          <cell r="D943" t="str">
            <v>191401040001</v>
          </cell>
          <cell r="E943" t="str">
            <v>WINDHAM ASHLAND CENTRAL SCHOOL</v>
          </cell>
          <cell r="F943" t="str">
            <v>Good Standing</v>
          </cell>
          <cell r="G943" t="str">
            <v>ROS</v>
          </cell>
          <cell r="H943" t="str">
            <v>Public School</v>
          </cell>
          <cell r="I943" t="str">
            <v>Grants Management</v>
          </cell>
        </row>
        <row r="944">
          <cell r="D944" t="str">
            <v>200101080000</v>
          </cell>
          <cell r="E944" t="str">
            <v>PISECO COMN SD</v>
          </cell>
          <cell r="F944" t="str">
            <v>Good Standing</v>
          </cell>
          <cell r="G944" t="str">
            <v>ROS</v>
          </cell>
          <cell r="H944" t="str">
            <v>LEA</v>
          </cell>
          <cell r="I944" t="str">
            <v>Grants Management</v>
          </cell>
        </row>
        <row r="945">
          <cell r="D945" t="str">
            <v>200401040000</v>
          </cell>
          <cell r="E945" t="str">
            <v>INDIAN LAKE CSD</v>
          </cell>
          <cell r="F945" t="str">
            <v>Good Standing</v>
          </cell>
          <cell r="G945" t="str">
            <v>ROS</v>
          </cell>
          <cell r="H945" t="str">
            <v>LEA</v>
          </cell>
          <cell r="I945" t="str">
            <v>Grants Management</v>
          </cell>
        </row>
        <row r="946">
          <cell r="D946" t="str">
            <v>200401040001</v>
          </cell>
          <cell r="E946" t="str">
            <v>INDIAN LAKE CENTRAL SCHOOL</v>
          </cell>
          <cell r="F946" t="str">
            <v>Good Standing</v>
          </cell>
          <cell r="G946" t="str">
            <v>ROS</v>
          </cell>
          <cell r="H946" t="str">
            <v>Public School</v>
          </cell>
          <cell r="I946" t="str">
            <v>Grants Management</v>
          </cell>
        </row>
        <row r="947">
          <cell r="D947" t="str">
            <v>200501080000</v>
          </cell>
          <cell r="E947" t="str">
            <v>INLET COMN SD</v>
          </cell>
          <cell r="F947" t="str">
            <v>Good Standing</v>
          </cell>
          <cell r="G947" t="str">
            <v>ROS</v>
          </cell>
          <cell r="H947" t="str">
            <v>LEA</v>
          </cell>
          <cell r="I947" t="str">
            <v>Grants Management</v>
          </cell>
        </row>
        <row r="948">
          <cell r="D948" t="str">
            <v>200501080001</v>
          </cell>
          <cell r="E948" t="str">
            <v>INLET ELEMENTARY SCHOOL</v>
          </cell>
          <cell r="F948" t="str">
            <v>Good Standing</v>
          </cell>
          <cell r="G948" t="str">
            <v>ROS</v>
          </cell>
          <cell r="H948" t="str">
            <v>Public School</v>
          </cell>
          <cell r="I948" t="str">
            <v>Grants Management</v>
          </cell>
        </row>
        <row r="949">
          <cell r="D949" t="str">
            <v>200601040000</v>
          </cell>
          <cell r="E949" t="str">
            <v>LAKE PLEASANT CSD</v>
          </cell>
          <cell r="F949" t="str">
            <v>Good Standing</v>
          </cell>
          <cell r="G949" t="str">
            <v>ROS</v>
          </cell>
          <cell r="H949" t="str">
            <v>LEA</v>
          </cell>
          <cell r="I949" t="str">
            <v>Grants Management</v>
          </cell>
        </row>
        <row r="950">
          <cell r="D950" t="str">
            <v>200601040001</v>
          </cell>
          <cell r="E950" t="str">
            <v>LAKE PLEASANT SCHOOL</v>
          </cell>
          <cell r="F950" t="str">
            <v>Good Standing</v>
          </cell>
          <cell r="G950" t="str">
            <v>ROS</v>
          </cell>
          <cell r="H950" t="str">
            <v>Public School</v>
          </cell>
          <cell r="I950" t="str">
            <v>Grants Management</v>
          </cell>
        </row>
        <row r="951">
          <cell r="D951" t="str">
            <v>200701040000</v>
          </cell>
          <cell r="E951" t="str">
            <v>LONG LAKE CSD</v>
          </cell>
          <cell r="F951" t="str">
            <v>Good Standing</v>
          </cell>
          <cell r="G951" t="str">
            <v>ROS</v>
          </cell>
          <cell r="H951" t="str">
            <v>LEA</v>
          </cell>
          <cell r="I951" t="str">
            <v>Grants Management</v>
          </cell>
        </row>
        <row r="952">
          <cell r="D952" t="str">
            <v>200701040001</v>
          </cell>
          <cell r="E952" t="str">
            <v>LONG LAKE CENTRAL SCHOOL</v>
          </cell>
          <cell r="F952" t="str">
            <v>Good Standing</v>
          </cell>
          <cell r="G952" t="str">
            <v>ROS</v>
          </cell>
          <cell r="H952" t="str">
            <v>Public School</v>
          </cell>
          <cell r="I952" t="str">
            <v>Grants Management</v>
          </cell>
        </row>
        <row r="953">
          <cell r="D953" t="str">
            <v>200901040000</v>
          </cell>
          <cell r="E953" t="str">
            <v>WELLS CSD</v>
          </cell>
          <cell r="F953" t="str">
            <v>Good Standing</v>
          </cell>
          <cell r="G953" t="str">
            <v>ROS</v>
          </cell>
          <cell r="H953" t="str">
            <v>LEA</v>
          </cell>
          <cell r="I953" t="str">
            <v>Grants Management</v>
          </cell>
        </row>
        <row r="954">
          <cell r="D954" t="str">
            <v>200901040001</v>
          </cell>
          <cell r="E954" t="str">
            <v>WELLS SCHOOL</v>
          </cell>
          <cell r="F954" t="str">
            <v>Good Standing</v>
          </cell>
          <cell r="G954" t="str">
            <v>ROS</v>
          </cell>
          <cell r="H954" t="str">
            <v>Public School</v>
          </cell>
          <cell r="I954" t="str">
            <v>Grants Management</v>
          </cell>
        </row>
        <row r="955">
          <cell r="D955" t="str">
            <v>210302040000</v>
          </cell>
          <cell r="E955" t="str">
            <v>WEST CANADA VALLEY CSD</v>
          </cell>
          <cell r="F955" t="str">
            <v>Good Standing</v>
          </cell>
          <cell r="G955" t="str">
            <v>ROS</v>
          </cell>
          <cell r="H955" t="str">
            <v>LEA</v>
          </cell>
          <cell r="I955" t="str">
            <v>Grants Management</v>
          </cell>
        </row>
        <row r="956">
          <cell r="D956" t="str">
            <v>210302040003</v>
          </cell>
          <cell r="E956" t="str">
            <v>WEST CANADA VALLEY JUNIOR-SENIOR HS</v>
          </cell>
          <cell r="F956" t="str">
            <v>Good Standing</v>
          </cell>
          <cell r="G956" t="str">
            <v>ROS</v>
          </cell>
          <cell r="H956" t="str">
            <v>Public School</v>
          </cell>
          <cell r="I956" t="str">
            <v>Grants Management</v>
          </cell>
        </row>
        <row r="957">
          <cell r="D957" t="str">
            <v>210302040005</v>
          </cell>
          <cell r="E957" t="str">
            <v>WEST CANADA VALLEY ELEMENTARY SCHOOL</v>
          </cell>
          <cell r="F957" t="str">
            <v>Good Standing</v>
          </cell>
          <cell r="G957" t="str">
            <v>ROS</v>
          </cell>
          <cell r="H957" t="str">
            <v>Public School</v>
          </cell>
          <cell r="I957" t="str">
            <v>Grants Management</v>
          </cell>
        </row>
        <row r="958">
          <cell r="D958" t="str">
            <v>210402060000</v>
          </cell>
          <cell r="E958" t="str">
            <v>FRANKFORT-SCHUYLER CSD</v>
          </cell>
          <cell r="F958" t="str">
            <v>Good Standing</v>
          </cell>
          <cell r="G958" t="str">
            <v>ROS</v>
          </cell>
          <cell r="H958" t="str">
            <v>LEA</v>
          </cell>
          <cell r="I958" t="str">
            <v>Grants Management</v>
          </cell>
        </row>
        <row r="959">
          <cell r="D959" t="str">
            <v>210402060001</v>
          </cell>
          <cell r="E959" t="str">
            <v>FRANKFORT-SCHUYLER CENTRAL HIGH SCH</v>
          </cell>
          <cell r="F959" t="str">
            <v>Good Standing</v>
          </cell>
          <cell r="G959" t="str">
            <v>ROS</v>
          </cell>
          <cell r="H959" t="str">
            <v>Public School</v>
          </cell>
          <cell r="I959" t="str">
            <v>Grants Management</v>
          </cell>
        </row>
        <row r="960">
          <cell r="D960" t="str">
            <v>210402060003</v>
          </cell>
          <cell r="E960" t="str">
            <v>FRANKFORT-SCHUYLER ELEMENTARY</v>
          </cell>
          <cell r="F960" t="str">
            <v>Good Standing</v>
          </cell>
          <cell r="G960" t="str">
            <v>ROS</v>
          </cell>
          <cell r="H960" t="str">
            <v>Public School</v>
          </cell>
          <cell r="I960" t="str">
            <v>Grants Management</v>
          </cell>
        </row>
        <row r="961">
          <cell r="D961" t="str">
            <v>210402060005</v>
          </cell>
          <cell r="E961" t="str">
            <v>FRANKFORT-SCHUYLER MIDDLE SCHOOL</v>
          </cell>
          <cell r="F961" t="str">
            <v>Good Standing</v>
          </cell>
          <cell r="G961" t="str">
            <v>ROS</v>
          </cell>
          <cell r="H961" t="str">
            <v>Public School</v>
          </cell>
          <cell r="I961" t="str">
            <v>Grants Management</v>
          </cell>
        </row>
        <row r="962">
          <cell r="D962" t="str">
            <v>210601060000</v>
          </cell>
          <cell r="E962" t="str">
            <v>HERKIMER CSD</v>
          </cell>
          <cell r="F962" t="str">
            <v>Good Standing</v>
          </cell>
          <cell r="G962" t="str">
            <v>ROS</v>
          </cell>
          <cell r="H962" t="str">
            <v>LEA</v>
          </cell>
          <cell r="I962" t="str">
            <v>Grants Management</v>
          </cell>
        </row>
        <row r="963">
          <cell r="D963" t="str">
            <v>210601060005</v>
          </cell>
          <cell r="E963" t="str">
            <v>HERKIMER HIGH SCHOOL</v>
          </cell>
          <cell r="F963" t="str">
            <v>Good Standing</v>
          </cell>
          <cell r="G963" t="str">
            <v>ROS</v>
          </cell>
          <cell r="H963" t="str">
            <v>Public School</v>
          </cell>
          <cell r="I963" t="str">
            <v>Grants Management</v>
          </cell>
        </row>
        <row r="964">
          <cell r="D964" t="str">
            <v>210601060006</v>
          </cell>
          <cell r="E964" t="str">
            <v>HERKIMER ELEMENTARY SCHOOL</v>
          </cell>
          <cell r="F964" t="str">
            <v>Local Assistance Plan</v>
          </cell>
          <cell r="G964" t="str">
            <v>ROS</v>
          </cell>
          <cell r="H964" t="str">
            <v>Public School</v>
          </cell>
          <cell r="I964" t="str">
            <v>Grants Management</v>
          </cell>
        </row>
        <row r="965">
          <cell r="D965" t="str">
            <v>210800050000</v>
          </cell>
          <cell r="E965" t="str">
            <v>LITTLE FALLS CITY SD</v>
          </cell>
          <cell r="F965" t="str">
            <v>Good Standing</v>
          </cell>
          <cell r="G965" t="str">
            <v>ROS</v>
          </cell>
          <cell r="H965" t="str">
            <v>LEA</v>
          </cell>
          <cell r="I965" t="str">
            <v>Grants Management</v>
          </cell>
        </row>
        <row r="966">
          <cell r="D966" t="str">
            <v>210800050001</v>
          </cell>
          <cell r="E966" t="str">
            <v>BENTON HALL ACADEMY</v>
          </cell>
          <cell r="F966" t="str">
            <v>Good Standing</v>
          </cell>
          <cell r="G966" t="str">
            <v>ROS</v>
          </cell>
          <cell r="H966" t="str">
            <v>Public School</v>
          </cell>
          <cell r="I966" t="str">
            <v>Grants Management</v>
          </cell>
        </row>
        <row r="967">
          <cell r="D967" t="str">
            <v>210800050005</v>
          </cell>
          <cell r="E967" t="str">
            <v>LITTLE FALLS HIGH SCHOOL</v>
          </cell>
          <cell r="F967" t="str">
            <v>Good Standing</v>
          </cell>
          <cell r="G967" t="str">
            <v>ROS</v>
          </cell>
          <cell r="H967" t="str">
            <v>Public School</v>
          </cell>
          <cell r="I967" t="str">
            <v>Grants Management</v>
          </cell>
        </row>
        <row r="968">
          <cell r="D968" t="str">
            <v>210800050006</v>
          </cell>
          <cell r="E968" t="str">
            <v>LITTLE FALLS MIDDLE SCHOOL</v>
          </cell>
          <cell r="F968" t="str">
            <v>Good Standing</v>
          </cell>
          <cell r="G968" t="str">
            <v>ROS</v>
          </cell>
          <cell r="H968" t="str">
            <v>Public School</v>
          </cell>
          <cell r="I968" t="str">
            <v>Grants Management</v>
          </cell>
        </row>
        <row r="969">
          <cell r="D969" t="str">
            <v>211003040000</v>
          </cell>
          <cell r="E969" t="str">
            <v>DOLGEVILLE CSD</v>
          </cell>
          <cell r="F969" t="str">
            <v>Good Standing</v>
          </cell>
          <cell r="G969" t="str">
            <v>ROS</v>
          </cell>
          <cell r="H969" t="str">
            <v>LEA</v>
          </cell>
          <cell r="I969" t="str">
            <v>Grants Management</v>
          </cell>
        </row>
        <row r="970">
          <cell r="D970" t="str">
            <v>211003040001</v>
          </cell>
          <cell r="E970" t="str">
            <v>DOLGEVILLE ELEMENTARY SCHOOL</v>
          </cell>
          <cell r="F970" t="str">
            <v>Good Standing</v>
          </cell>
          <cell r="G970" t="str">
            <v>ROS</v>
          </cell>
          <cell r="H970" t="str">
            <v>Public School</v>
          </cell>
          <cell r="I970" t="str">
            <v>Grants Management</v>
          </cell>
        </row>
        <row r="971">
          <cell r="D971" t="str">
            <v>211003040002</v>
          </cell>
          <cell r="E971" t="str">
            <v>JAMES A GREEN HIGH SCHOOL</v>
          </cell>
          <cell r="F971" t="str">
            <v>Good Standing</v>
          </cell>
          <cell r="G971" t="str">
            <v>ROS</v>
          </cell>
          <cell r="H971" t="str">
            <v>Public School</v>
          </cell>
          <cell r="I971" t="str">
            <v>Grants Management</v>
          </cell>
        </row>
        <row r="972">
          <cell r="D972" t="str">
            <v>211003040004</v>
          </cell>
          <cell r="E972" t="str">
            <v>DOLGEVILLE MIDDLE SCHOOL</v>
          </cell>
          <cell r="F972" t="str">
            <v>Good Standing</v>
          </cell>
          <cell r="G972" t="str">
            <v>ROS</v>
          </cell>
          <cell r="H972" t="str">
            <v>Public School</v>
          </cell>
          <cell r="I972" t="str">
            <v>Grants Management</v>
          </cell>
        </row>
        <row r="973">
          <cell r="D973" t="str">
            <v>211103040000</v>
          </cell>
          <cell r="E973" t="str">
            <v>POLAND CSD</v>
          </cell>
          <cell r="F973" t="str">
            <v>Good Standing</v>
          </cell>
          <cell r="G973" t="str">
            <v>ROS</v>
          </cell>
          <cell r="H973" t="str">
            <v>LEA</v>
          </cell>
          <cell r="I973" t="str">
            <v>Grants Management</v>
          </cell>
        </row>
        <row r="974">
          <cell r="D974" t="str">
            <v>211103040001</v>
          </cell>
          <cell r="E974" t="str">
            <v>POLAND JUNIOR-SENIOR HIGH SCHOOL</v>
          </cell>
          <cell r="F974" t="str">
            <v>Good Standing</v>
          </cell>
          <cell r="G974" t="str">
            <v>ROS</v>
          </cell>
          <cell r="H974" t="str">
            <v>Public School</v>
          </cell>
          <cell r="I974" t="str">
            <v>Grants Management</v>
          </cell>
        </row>
        <row r="975">
          <cell r="D975" t="str">
            <v>211103040003</v>
          </cell>
          <cell r="E975" t="str">
            <v>POLAND ELEMENTARY SCHOOL</v>
          </cell>
          <cell r="F975" t="str">
            <v>Good Standing</v>
          </cell>
          <cell r="G975" t="str">
            <v>ROS</v>
          </cell>
          <cell r="H975" t="str">
            <v>Public School</v>
          </cell>
          <cell r="I975" t="str">
            <v>Grants Management</v>
          </cell>
        </row>
        <row r="976">
          <cell r="D976" t="str">
            <v>211701040000</v>
          </cell>
          <cell r="E976" t="str">
            <v>VAN HORNESVILLE-OWEN D YOUNG CSD</v>
          </cell>
          <cell r="F976" t="str">
            <v>Good Standing</v>
          </cell>
          <cell r="G976" t="str">
            <v>ROS</v>
          </cell>
          <cell r="H976" t="str">
            <v>LEA</v>
          </cell>
          <cell r="I976" t="str">
            <v>Grants Management</v>
          </cell>
        </row>
        <row r="977">
          <cell r="D977" t="str">
            <v>211701040001</v>
          </cell>
          <cell r="E977" t="str">
            <v>OWEN D YOUNG CENTRAL SCHOOL</v>
          </cell>
          <cell r="F977" t="str">
            <v>Good Standing</v>
          </cell>
          <cell r="G977" t="str">
            <v>ROS</v>
          </cell>
          <cell r="H977" t="str">
            <v>Public School</v>
          </cell>
          <cell r="I977" t="str">
            <v>Grants Management</v>
          </cell>
        </row>
        <row r="978">
          <cell r="D978" t="str">
            <v>211901020000</v>
          </cell>
          <cell r="E978" t="str">
            <v>TOWN OF WEBB UFSD</v>
          </cell>
          <cell r="F978" t="str">
            <v>Good Standing</v>
          </cell>
          <cell r="G978" t="str">
            <v>ROS</v>
          </cell>
          <cell r="H978" t="str">
            <v>LEA</v>
          </cell>
          <cell r="I978" t="str">
            <v>Grants Management</v>
          </cell>
        </row>
        <row r="979">
          <cell r="D979" t="str">
            <v>211901020001</v>
          </cell>
          <cell r="E979" t="str">
            <v>TOWN OF WEBB SCHOOL</v>
          </cell>
          <cell r="F979" t="str">
            <v>Good Standing</v>
          </cell>
          <cell r="G979" t="str">
            <v>ROS</v>
          </cell>
          <cell r="H979" t="str">
            <v>Public School</v>
          </cell>
          <cell r="I979" t="str">
            <v>Grants Management</v>
          </cell>
        </row>
        <row r="980">
          <cell r="D980" t="str">
            <v>212001040000</v>
          </cell>
          <cell r="E980" t="str">
            <v>MOUNT MARKHAM CSD</v>
          </cell>
          <cell r="F980" t="str">
            <v>Good Standing</v>
          </cell>
          <cell r="G980" t="str">
            <v>ROS</v>
          </cell>
          <cell r="H980" t="str">
            <v>LEA</v>
          </cell>
          <cell r="I980" t="str">
            <v>Grants Management</v>
          </cell>
        </row>
        <row r="981">
          <cell r="D981" t="str">
            <v>212001040002</v>
          </cell>
          <cell r="E981" t="str">
            <v>MT MARKHAM ELEMENTARY SCHOOL</v>
          </cell>
          <cell r="F981" t="str">
            <v>Good Standing</v>
          </cell>
          <cell r="G981" t="str">
            <v>ROS</v>
          </cell>
          <cell r="H981" t="str">
            <v>Public School</v>
          </cell>
          <cell r="I981" t="str">
            <v>Grants Management</v>
          </cell>
        </row>
        <row r="982">
          <cell r="D982" t="str">
            <v>212001040003</v>
          </cell>
          <cell r="E982" t="str">
            <v>MT MARKHAM SENIOR HIGH SCHOOL</v>
          </cell>
          <cell r="F982" t="str">
            <v>Good Standing</v>
          </cell>
          <cell r="G982" t="str">
            <v>ROS</v>
          </cell>
          <cell r="H982" t="str">
            <v>Public School</v>
          </cell>
          <cell r="I982" t="str">
            <v>Grants Management</v>
          </cell>
        </row>
        <row r="983">
          <cell r="D983" t="str">
            <v>212001040005</v>
          </cell>
          <cell r="E983" t="str">
            <v>MT MARKHAM MIDDLE SCHOOL</v>
          </cell>
          <cell r="F983" t="str">
            <v>Good Standing</v>
          </cell>
          <cell r="G983" t="str">
            <v>ROS</v>
          </cell>
          <cell r="H983" t="str">
            <v>Public School</v>
          </cell>
          <cell r="I983" t="str">
            <v>Grants Management</v>
          </cell>
        </row>
        <row r="984">
          <cell r="D984" t="str">
            <v>212101040000</v>
          </cell>
          <cell r="E984" t="str">
            <v>CENTRAL VALLEY CSD AT ILION-MOHAWK</v>
          </cell>
          <cell r="F984" t="str">
            <v>Good Standing</v>
          </cell>
          <cell r="G984" t="str">
            <v>ROS</v>
          </cell>
          <cell r="H984" t="str">
            <v>LEA</v>
          </cell>
          <cell r="I984" t="str">
            <v>Grants Management</v>
          </cell>
        </row>
        <row r="985">
          <cell r="D985" t="str">
            <v>212101040001</v>
          </cell>
          <cell r="E985" t="str">
            <v xml:space="preserve">GREGORY B. JARVIS MIDDLE SCHOOL </v>
          </cell>
          <cell r="F985" t="str">
            <v>Good Standing</v>
          </cell>
          <cell r="G985" t="str">
            <v>ROS</v>
          </cell>
          <cell r="H985" t="str">
            <v>Public School</v>
          </cell>
          <cell r="I985" t="str">
            <v>Grants Management</v>
          </cell>
        </row>
        <row r="986">
          <cell r="D986" t="str">
            <v>212101040002</v>
          </cell>
          <cell r="E986" t="str">
            <v xml:space="preserve">HARRY M. FISHER ELEMENTARY </v>
          </cell>
          <cell r="F986" t="str">
            <v>Good Standing</v>
          </cell>
          <cell r="G986" t="str">
            <v>ROS</v>
          </cell>
          <cell r="H986" t="str">
            <v>Public School</v>
          </cell>
          <cell r="I986" t="str">
            <v>Grants Management</v>
          </cell>
        </row>
        <row r="987">
          <cell r="D987" t="str">
            <v>212101040005</v>
          </cell>
          <cell r="E987" t="str">
            <v xml:space="preserve">CENTRAL VALLEY ACADEMY </v>
          </cell>
          <cell r="F987" t="str">
            <v>Good Standing</v>
          </cell>
          <cell r="G987" t="str">
            <v>ROS</v>
          </cell>
          <cell r="H987" t="str">
            <v>Public School</v>
          </cell>
          <cell r="I987" t="str">
            <v>Grants Management</v>
          </cell>
        </row>
        <row r="988">
          <cell r="D988" t="str">
            <v>212101040006</v>
          </cell>
          <cell r="E988" t="str">
            <v xml:space="preserve">BARRINGER ROAD ELEMENTARY </v>
          </cell>
          <cell r="F988" t="str">
            <v>Good Standing</v>
          </cell>
          <cell r="G988" t="str">
            <v>ROS</v>
          </cell>
          <cell r="H988" t="str">
            <v>Public School</v>
          </cell>
          <cell r="I988" t="str">
            <v>Grants Management</v>
          </cell>
        </row>
        <row r="989">
          <cell r="D989" t="str">
            <v>220101040000</v>
          </cell>
          <cell r="E989" t="str">
            <v>SOUTH JEFFERSON CSD</v>
          </cell>
          <cell r="F989" t="str">
            <v>Good Standing</v>
          </cell>
          <cell r="G989" t="str">
            <v>ROS</v>
          </cell>
          <cell r="H989" t="str">
            <v>LEA</v>
          </cell>
          <cell r="I989" t="str">
            <v>Grants Management</v>
          </cell>
        </row>
        <row r="990">
          <cell r="D990" t="str">
            <v>220101040002</v>
          </cell>
          <cell r="E990" t="str">
            <v>SOUTH JEFFERSON HIGH SCHOOL</v>
          </cell>
          <cell r="F990" t="str">
            <v>Good Standing</v>
          </cell>
          <cell r="G990" t="str">
            <v>ROS</v>
          </cell>
          <cell r="H990" t="str">
            <v>Public School</v>
          </cell>
          <cell r="I990" t="str">
            <v>Grants Management</v>
          </cell>
        </row>
        <row r="991">
          <cell r="D991" t="str">
            <v>220101040003</v>
          </cell>
          <cell r="E991" t="str">
            <v>MAYNARD P WILSON ELEMENTARY SCHOOL</v>
          </cell>
          <cell r="F991" t="str">
            <v>Local Assistance Plan</v>
          </cell>
          <cell r="G991" t="str">
            <v>ROS</v>
          </cell>
          <cell r="H991" t="str">
            <v>Public School</v>
          </cell>
          <cell r="I991" t="str">
            <v>Grants Management</v>
          </cell>
        </row>
        <row r="992">
          <cell r="D992" t="str">
            <v>220101040004</v>
          </cell>
          <cell r="E992" t="str">
            <v>MANNSVILLE MANOR ELEMENTARY SCHOOL</v>
          </cell>
          <cell r="F992" t="str">
            <v>Good Standing</v>
          </cell>
          <cell r="G992" t="str">
            <v>ROS</v>
          </cell>
          <cell r="H992" t="str">
            <v>Public School</v>
          </cell>
          <cell r="I992" t="str">
            <v>Grants Management</v>
          </cell>
        </row>
        <row r="993">
          <cell r="D993" t="str">
            <v>220101040006</v>
          </cell>
          <cell r="E993" t="str">
            <v>CLARKE MIDDLE SCHOOL</v>
          </cell>
          <cell r="F993" t="str">
            <v>Good Standing</v>
          </cell>
          <cell r="G993" t="str">
            <v>ROS</v>
          </cell>
          <cell r="H993" t="str">
            <v>Public School</v>
          </cell>
          <cell r="I993" t="str">
            <v>Grants Management</v>
          </cell>
        </row>
        <row r="994">
          <cell r="D994" t="str">
            <v>220202040000</v>
          </cell>
          <cell r="E994" t="str">
            <v>ALEXANDRIA CSD</v>
          </cell>
          <cell r="F994" t="str">
            <v>Good Standing</v>
          </cell>
          <cell r="G994" t="str">
            <v>ROS</v>
          </cell>
          <cell r="H994" t="str">
            <v>LEA</v>
          </cell>
          <cell r="I994" t="str">
            <v>Grants Management</v>
          </cell>
        </row>
        <row r="995">
          <cell r="D995" t="str">
            <v>220202040001</v>
          </cell>
          <cell r="E995" t="str">
            <v>ALEXANDRIA CENTRAL ELEMENTARY SCHOOL</v>
          </cell>
          <cell r="F995" t="str">
            <v>Good Standing</v>
          </cell>
          <cell r="G995" t="str">
            <v>ROS</v>
          </cell>
          <cell r="H995" t="str">
            <v>Public School</v>
          </cell>
          <cell r="I995" t="str">
            <v>Grants Management</v>
          </cell>
        </row>
        <row r="996">
          <cell r="D996" t="str">
            <v>220202040002</v>
          </cell>
          <cell r="E996" t="str">
            <v>ALEXANDRIA CENTRAL HIGH SCHOOL</v>
          </cell>
          <cell r="F996" t="str">
            <v>Good Standing</v>
          </cell>
          <cell r="G996" t="str">
            <v>ROS</v>
          </cell>
          <cell r="H996" t="str">
            <v>Public School</v>
          </cell>
          <cell r="I996" t="str">
            <v>Grants Management</v>
          </cell>
        </row>
        <row r="997">
          <cell r="D997" t="str">
            <v>220301060000</v>
          </cell>
          <cell r="E997" t="str">
            <v>INDIAN RIVER CSD</v>
          </cell>
          <cell r="F997" t="str">
            <v>Good Standing</v>
          </cell>
          <cell r="G997" t="str">
            <v>ROS</v>
          </cell>
          <cell r="H997" t="str">
            <v>LEA</v>
          </cell>
          <cell r="I997" t="str">
            <v>Grants Management</v>
          </cell>
        </row>
        <row r="998">
          <cell r="D998" t="str">
            <v>220301060001</v>
          </cell>
          <cell r="E998" t="str">
            <v>ANTWERP PRIMARY SCHOOL</v>
          </cell>
          <cell r="F998" t="str">
            <v>Good Standing</v>
          </cell>
          <cell r="G998" t="str">
            <v>ROS</v>
          </cell>
          <cell r="H998" t="str">
            <v>Public School</v>
          </cell>
          <cell r="I998" t="str">
            <v>Grants Management</v>
          </cell>
        </row>
        <row r="999">
          <cell r="D999" t="str">
            <v>220301060002</v>
          </cell>
          <cell r="E999" t="str">
            <v>EVANS MILLS PRIMARY SCHOOL</v>
          </cell>
          <cell r="F999" t="str">
            <v>Good Standing</v>
          </cell>
          <cell r="G999" t="str">
            <v>ROS</v>
          </cell>
          <cell r="H999" t="str">
            <v>Public School</v>
          </cell>
          <cell r="I999" t="str">
            <v>Grants Management</v>
          </cell>
        </row>
        <row r="1000">
          <cell r="D1000" t="str">
            <v>220301060003</v>
          </cell>
          <cell r="E1000" t="str">
            <v>PHILADELPHIA PRIMARY SCHOOL</v>
          </cell>
          <cell r="F1000" t="str">
            <v>Good Standing</v>
          </cell>
          <cell r="G1000" t="str">
            <v>ROS</v>
          </cell>
          <cell r="H1000" t="str">
            <v>Public School</v>
          </cell>
          <cell r="I1000" t="str">
            <v>Grants Management</v>
          </cell>
        </row>
        <row r="1001">
          <cell r="D1001" t="str">
            <v>220301060004</v>
          </cell>
          <cell r="E1001" t="str">
            <v>THERESA PRIMARY SCHOOL</v>
          </cell>
          <cell r="F1001" t="str">
            <v>Good Standing</v>
          </cell>
          <cell r="G1001" t="str">
            <v>ROS</v>
          </cell>
          <cell r="H1001" t="str">
            <v>Public School</v>
          </cell>
          <cell r="I1001" t="str">
            <v>Grants Management</v>
          </cell>
        </row>
        <row r="1002">
          <cell r="D1002" t="str">
            <v>220301060007</v>
          </cell>
          <cell r="E1002" t="str">
            <v>INDIAN RIVER HIGH SCHOOL</v>
          </cell>
          <cell r="F1002" t="str">
            <v>Good Standing</v>
          </cell>
          <cell r="G1002" t="str">
            <v>ROS</v>
          </cell>
          <cell r="H1002" t="str">
            <v>Public School</v>
          </cell>
          <cell r="I1002" t="str">
            <v>Grants Management</v>
          </cell>
        </row>
        <row r="1003">
          <cell r="D1003" t="str">
            <v>220301060008</v>
          </cell>
          <cell r="E1003" t="str">
            <v>INDIAN RIVER MIDDLE SCHOOL</v>
          </cell>
          <cell r="F1003" t="str">
            <v>Good Standing</v>
          </cell>
          <cell r="G1003" t="str">
            <v>ROS</v>
          </cell>
          <cell r="H1003" t="str">
            <v>Public School</v>
          </cell>
          <cell r="I1003" t="str">
            <v>Grants Management</v>
          </cell>
        </row>
        <row r="1004">
          <cell r="D1004" t="str">
            <v>220301060009</v>
          </cell>
          <cell r="E1004" t="str">
            <v>CALCIUM PRIMARY SCHOOL</v>
          </cell>
          <cell r="F1004" t="str">
            <v>Good Standing</v>
          </cell>
          <cell r="G1004" t="str">
            <v>ROS</v>
          </cell>
          <cell r="H1004" t="str">
            <v>Public School</v>
          </cell>
          <cell r="I1004" t="str">
            <v>Grants Management</v>
          </cell>
        </row>
        <row r="1005">
          <cell r="D1005" t="str">
            <v>220301060010</v>
          </cell>
          <cell r="E1005" t="str">
            <v>INDIAN RIVER INTERMEDIATE SCHOOL</v>
          </cell>
          <cell r="F1005" t="str">
            <v>Local Assistance Plan</v>
          </cell>
          <cell r="G1005" t="str">
            <v>ROS</v>
          </cell>
          <cell r="H1005" t="str">
            <v>Public School</v>
          </cell>
          <cell r="I1005" t="str">
            <v>Grants Management</v>
          </cell>
        </row>
        <row r="1006">
          <cell r="D1006" t="str">
            <v>220401040000</v>
          </cell>
          <cell r="E1006" t="str">
            <v>GENERAL BROWN CSD</v>
          </cell>
          <cell r="F1006" t="str">
            <v>Good Standing</v>
          </cell>
          <cell r="G1006" t="str">
            <v>ROS</v>
          </cell>
          <cell r="H1006" t="str">
            <v>LEA</v>
          </cell>
          <cell r="I1006" t="str">
            <v>Grants Management</v>
          </cell>
        </row>
        <row r="1007">
          <cell r="D1007" t="str">
            <v>220401040002</v>
          </cell>
          <cell r="E1007" t="str">
            <v>BROWNVILLE SCHOOL</v>
          </cell>
          <cell r="F1007" t="str">
            <v>Good Standing</v>
          </cell>
          <cell r="G1007" t="str">
            <v>ROS</v>
          </cell>
          <cell r="H1007" t="str">
            <v>Public School</v>
          </cell>
          <cell r="I1007" t="str">
            <v>Grants Management</v>
          </cell>
        </row>
        <row r="1008">
          <cell r="D1008" t="str">
            <v>220401040003</v>
          </cell>
          <cell r="E1008" t="str">
            <v>DEXTER ELEMENTARY SCHOOL</v>
          </cell>
          <cell r="F1008" t="str">
            <v>Good Standing</v>
          </cell>
          <cell r="G1008" t="str">
            <v>ROS</v>
          </cell>
          <cell r="H1008" t="str">
            <v>Public School</v>
          </cell>
          <cell r="I1008" t="str">
            <v>Grants Management</v>
          </cell>
        </row>
        <row r="1009">
          <cell r="D1009" t="str">
            <v>220401040004</v>
          </cell>
          <cell r="E1009" t="str">
            <v>GENERAL BROWN JUNIOR-SENIOR HS</v>
          </cell>
          <cell r="F1009" t="str">
            <v>Good Standing</v>
          </cell>
          <cell r="G1009" t="str">
            <v>ROS</v>
          </cell>
          <cell r="H1009" t="str">
            <v>Public School</v>
          </cell>
          <cell r="I1009" t="str">
            <v>Grants Management</v>
          </cell>
        </row>
        <row r="1010">
          <cell r="D1010" t="str">
            <v>220701040000</v>
          </cell>
          <cell r="E1010" t="str">
            <v>THOUSAND ISLANDS CSD</v>
          </cell>
          <cell r="F1010" t="str">
            <v>Good Standing</v>
          </cell>
          <cell r="G1010" t="str">
            <v>ROS</v>
          </cell>
          <cell r="H1010" t="str">
            <v>LEA</v>
          </cell>
          <cell r="I1010" t="str">
            <v>Grants Management</v>
          </cell>
        </row>
        <row r="1011">
          <cell r="D1011" t="str">
            <v>220701040001</v>
          </cell>
          <cell r="E1011" t="str">
            <v>GUARDINO ELEMENTARY SCHOOL</v>
          </cell>
          <cell r="F1011" t="str">
            <v>Good Standing</v>
          </cell>
          <cell r="G1011" t="str">
            <v>ROS</v>
          </cell>
          <cell r="H1011" t="str">
            <v>Public School</v>
          </cell>
          <cell r="I1011" t="str">
            <v>Grants Management</v>
          </cell>
        </row>
        <row r="1012">
          <cell r="D1012" t="str">
            <v>220701040002</v>
          </cell>
          <cell r="E1012" t="str">
            <v>CAPE VINCENT ELEMENTARY SCHOOL</v>
          </cell>
          <cell r="F1012" t="str">
            <v>Good Standing</v>
          </cell>
          <cell r="G1012" t="str">
            <v>ROS</v>
          </cell>
          <cell r="H1012" t="str">
            <v>Public School</v>
          </cell>
          <cell r="I1012" t="str">
            <v>Grants Management</v>
          </cell>
        </row>
        <row r="1013">
          <cell r="D1013" t="str">
            <v>220701040003</v>
          </cell>
          <cell r="E1013" t="str">
            <v>THOUSAND ISLANDS HIGH SCHOOL</v>
          </cell>
          <cell r="F1013" t="str">
            <v>Good Standing</v>
          </cell>
          <cell r="G1013" t="str">
            <v>ROS</v>
          </cell>
          <cell r="H1013" t="str">
            <v>Public School</v>
          </cell>
          <cell r="I1013" t="str">
            <v>Grants Management</v>
          </cell>
        </row>
        <row r="1014">
          <cell r="D1014" t="str">
            <v>220701040004</v>
          </cell>
          <cell r="E1014" t="str">
            <v>THOUSAND ISLANDS MIDDLE SCHOOL</v>
          </cell>
          <cell r="F1014" t="str">
            <v>Local Assistance Plan</v>
          </cell>
          <cell r="G1014" t="str">
            <v>ROS</v>
          </cell>
          <cell r="H1014" t="str">
            <v>Public School</v>
          </cell>
          <cell r="I1014" t="str">
            <v>Grants Management</v>
          </cell>
        </row>
        <row r="1015">
          <cell r="D1015" t="str">
            <v>220909040000</v>
          </cell>
          <cell r="E1015" t="str">
            <v>BELLEVILLE HENDERSON CSD</v>
          </cell>
          <cell r="F1015" t="str">
            <v>Good Standing</v>
          </cell>
          <cell r="G1015" t="str">
            <v>ROS</v>
          </cell>
          <cell r="H1015" t="str">
            <v>LEA</v>
          </cell>
          <cell r="I1015" t="str">
            <v>Grants Management</v>
          </cell>
        </row>
        <row r="1016">
          <cell r="D1016" t="str">
            <v>220909040010</v>
          </cell>
          <cell r="E1016" t="str">
            <v>BELLEVILLE HENDERSON CENTRAL SCHOOL</v>
          </cell>
          <cell r="F1016" t="str">
            <v>Good Standing</v>
          </cell>
          <cell r="G1016" t="str">
            <v>ROS</v>
          </cell>
          <cell r="H1016" t="str">
            <v>Public School</v>
          </cell>
          <cell r="I1016" t="str">
            <v>Grants Management</v>
          </cell>
        </row>
        <row r="1017">
          <cell r="D1017" t="str">
            <v>221001040000</v>
          </cell>
          <cell r="E1017" t="str">
            <v>SACKETS HARBOR CSD</v>
          </cell>
          <cell r="F1017" t="str">
            <v>Good Standing</v>
          </cell>
          <cell r="G1017" t="str">
            <v>ROS</v>
          </cell>
          <cell r="H1017" t="str">
            <v>LEA</v>
          </cell>
          <cell r="I1017" t="str">
            <v>Grants Management</v>
          </cell>
        </row>
        <row r="1018">
          <cell r="D1018" t="str">
            <v>221001040001</v>
          </cell>
          <cell r="E1018" t="str">
            <v>SACKETS HARBOR CENTRAL SCHOOL</v>
          </cell>
          <cell r="F1018" t="str">
            <v>Good Standing</v>
          </cell>
          <cell r="G1018" t="str">
            <v>ROS</v>
          </cell>
          <cell r="H1018" t="str">
            <v>Public School</v>
          </cell>
          <cell r="I1018" t="str">
            <v>Grants Management</v>
          </cell>
        </row>
        <row r="1019">
          <cell r="D1019" t="str">
            <v>221301040000</v>
          </cell>
          <cell r="E1019" t="str">
            <v>LYME CSD</v>
          </cell>
          <cell r="F1019" t="str">
            <v>Good Standing</v>
          </cell>
          <cell r="G1019" t="str">
            <v>ROS</v>
          </cell>
          <cell r="H1019" t="str">
            <v>LEA</v>
          </cell>
          <cell r="I1019" t="str">
            <v>Grants Management</v>
          </cell>
        </row>
        <row r="1020">
          <cell r="D1020" t="str">
            <v>221301040001</v>
          </cell>
          <cell r="E1020" t="str">
            <v>LYME CENTRAL SCHOOL</v>
          </cell>
          <cell r="F1020" t="str">
            <v>Good Standing</v>
          </cell>
          <cell r="G1020" t="str">
            <v>ROS</v>
          </cell>
          <cell r="H1020" t="str">
            <v>Public School</v>
          </cell>
          <cell r="I1020" t="str">
            <v>Grants Management</v>
          </cell>
        </row>
        <row r="1021">
          <cell r="D1021" t="str">
            <v>221401040000</v>
          </cell>
          <cell r="E1021" t="str">
            <v>LA FARGEVILLE CSD</v>
          </cell>
          <cell r="F1021" t="str">
            <v>Good Standing</v>
          </cell>
          <cell r="G1021" t="str">
            <v>ROS</v>
          </cell>
          <cell r="H1021" t="str">
            <v>LEA</v>
          </cell>
          <cell r="I1021" t="str">
            <v>Grants Management</v>
          </cell>
        </row>
        <row r="1022">
          <cell r="D1022" t="str">
            <v>221401040001</v>
          </cell>
          <cell r="E1022" t="str">
            <v>LA FARGEVILLE CENTRAL SCHOOL</v>
          </cell>
          <cell r="F1022" t="str">
            <v>Good Standing</v>
          </cell>
          <cell r="G1022" t="str">
            <v>ROS</v>
          </cell>
          <cell r="H1022" t="str">
            <v>Public School</v>
          </cell>
          <cell r="I1022" t="str">
            <v>Grants Management</v>
          </cell>
        </row>
        <row r="1023">
          <cell r="D1023" t="str">
            <v>222000010000</v>
          </cell>
          <cell r="E1023" t="str">
            <v>WATERTOWN CITY SD</v>
          </cell>
          <cell r="F1023" t="str">
            <v>Good Standing</v>
          </cell>
          <cell r="G1023" t="str">
            <v>ROS</v>
          </cell>
          <cell r="H1023" t="str">
            <v>LEA</v>
          </cell>
          <cell r="I1023" t="str">
            <v>Grants Management</v>
          </cell>
        </row>
        <row r="1024">
          <cell r="D1024" t="str">
            <v>222000010007</v>
          </cell>
          <cell r="E1024" t="str">
            <v>KNICKERBOCKER SCHOOL</v>
          </cell>
          <cell r="F1024" t="str">
            <v>Good Standing</v>
          </cell>
          <cell r="G1024" t="str">
            <v>ROS</v>
          </cell>
          <cell r="H1024" t="str">
            <v>Public School</v>
          </cell>
          <cell r="I1024" t="str">
            <v>Grants Management</v>
          </cell>
        </row>
        <row r="1025">
          <cell r="D1025" t="str">
            <v>222000010010</v>
          </cell>
          <cell r="E1025" t="str">
            <v>SHERMAN SCHOOL</v>
          </cell>
          <cell r="F1025" t="str">
            <v>Local Assistance Plan</v>
          </cell>
          <cell r="G1025" t="str">
            <v>ROS</v>
          </cell>
          <cell r="H1025" t="str">
            <v>Public School</v>
          </cell>
          <cell r="I1025" t="str">
            <v>Grants Management</v>
          </cell>
        </row>
        <row r="1026">
          <cell r="D1026" t="str">
            <v>222000010011</v>
          </cell>
          <cell r="E1026" t="str">
            <v>STARBUCK ELEMENTARY SCHOOL</v>
          </cell>
          <cell r="F1026" t="str">
            <v>Good Standing</v>
          </cell>
          <cell r="G1026" t="str">
            <v>ROS</v>
          </cell>
          <cell r="H1026" t="str">
            <v>Public School</v>
          </cell>
          <cell r="I1026" t="str">
            <v>Grants Management</v>
          </cell>
        </row>
        <row r="1027">
          <cell r="D1027" t="str">
            <v>222000010013</v>
          </cell>
          <cell r="E1027" t="str">
            <v>CASE MIDDLE SCHOOL</v>
          </cell>
          <cell r="F1027" t="str">
            <v>Good Standing</v>
          </cell>
          <cell r="G1027" t="str">
            <v>ROS</v>
          </cell>
          <cell r="H1027" t="str">
            <v>Public School</v>
          </cell>
          <cell r="I1027" t="str">
            <v>Grants Management</v>
          </cell>
        </row>
        <row r="1028">
          <cell r="D1028" t="str">
            <v>222000010014</v>
          </cell>
          <cell r="E1028" t="str">
            <v>NORTH ELEMENTARY SCHOOL</v>
          </cell>
          <cell r="F1028" t="str">
            <v>Good Standing</v>
          </cell>
          <cell r="G1028" t="str">
            <v>ROS</v>
          </cell>
          <cell r="H1028" t="str">
            <v>Public School</v>
          </cell>
          <cell r="I1028" t="str">
            <v>Grants Management</v>
          </cell>
        </row>
        <row r="1029">
          <cell r="D1029" t="str">
            <v>222000010015</v>
          </cell>
          <cell r="E1029" t="str">
            <v>OHIO STREET SCHOOL</v>
          </cell>
          <cell r="F1029" t="str">
            <v>Good Standing</v>
          </cell>
          <cell r="G1029" t="str">
            <v>ROS</v>
          </cell>
          <cell r="H1029" t="str">
            <v>Public School</v>
          </cell>
          <cell r="I1029" t="str">
            <v>Grants Management</v>
          </cell>
        </row>
        <row r="1030">
          <cell r="D1030" t="str">
            <v>222000010016</v>
          </cell>
          <cell r="E1030" t="str">
            <v>WATERTOWN SENIOR HIGH SCHOOL</v>
          </cell>
          <cell r="F1030" t="str">
            <v>Local Assistance Plan</v>
          </cell>
          <cell r="G1030" t="str">
            <v>ROS</v>
          </cell>
          <cell r="H1030" t="str">
            <v>Public School</v>
          </cell>
          <cell r="I1030" t="str">
            <v>Grants Management</v>
          </cell>
        </row>
        <row r="1031">
          <cell r="D1031" t="str">
            <v>222000010017</v>
          </cell>
          <cell r="E1031" t="str">
            <v>HAROLD T WILEY SCHOOL</v>
          </cell>
          <cell r="F1031" t="str">
            <v>Good Standing</v>
          </cell>
          <cell r="G1031" t="str">
            <v>ROS</v>
          </cell>
          <cell r="H1031" t="str">
            <v>Public School</v>
          </cell>
          <cell r="I1031" t="str">
            <v>Grants Management</v>
          </cell>
        </row>
        <row r="1032">
          <cell r="D1032" t="str">
            <v>222201060000</v>
          </cell>
          <cell r="E1032" t="str">
            <v>CARTHAGE CSD</v>
          </cell>
          <cell r="F1032" t="str">
            <v>Good Standing</v>
          </cell>
          <cell r="G1032" t="str">
            <v>ROS</v>
          </cell>
          <cell r="H1032" t="str">
            <v>LEA</v>
          </cell>
          <cell r="I1032" t="str">
            <v>Grants Management</v>
          </cell>
        </row>
        <row r="1033">
          <cell r="D1033" t="str">
            <v>222201060001</v>
          </cell>
          <cell r="E1033" t="str">
            <v>CARTHAGE SENIOR HIGH SCHOOL</v>
          </cell>
          <cell r="F1033" t="str">
            <v>Local Assistance Plan</v>
          </cell>
          <cell r="G1033" t="str">
            <v>ROS</v>
          </cell>
          <cell r="H1033" t="str">
            <v>Public School</v>
          </cell>
          <cell r="I1033" t="str">
            <v>Grants Management</v>
          </cell>
        </row>
        <row r="1034">
          <cell r="D1034" t="str">
            <v>222201060002</v>
          </cell>
          <cell r="E1034" t="str">
            <v>BLACK RIVER SCHOOL</v>
          </cell>
          <cell r="F1034" t="str">
            <v>Good Standing</v>
          </cell>
          <cell r="G1034" t="str">
            <v>ROS</v>
          </cell>
          <cell r="H1034" t="str">
            <v>Public School</v>
          </cell>
          <cell r="I1034" t="str">
            <v>Grants Management</v>
          </cell>
        </row>
        <row r="1035">
          <cell r="D1035" t="str">
            <v>222201060005</v>
          </cell>
          <cell r="E1035" t="str">
            <v>CARTHAGE ELEMENTARY SCHOOL</v>
          </cell>
          <cell r="F1035" t="str">
            <v>Good Standing</v>
          </cell>
          <cell r="G1035" t="str">
            <v>ROS</v>
          </cell>
          <cell r="H1035" t="str">
            <v>Public School</v>
          </cell>
          <cell r="I1035" t="str">
            <v>Grants Management</v>
          </cell>
        </row>
        <row r="1036">
          <cell r="D1036" t="str">
            <v>222201060006</v>
          </cell>
          <cell r="E1036" t="str">
            <v>WEST CARTHAGE ELEMENTARY SCHOOL</v>
          </cell>
          <cell r="F1036" t="str">
            <v>Good Standing</v>
          </cell>
          <cell r="G1036" t="str">
            <v>ROS</v>
          </cell>
          <cell r="H1036" t="str">
            <v>Public School</v>
          </cell>
          <cell r="I1036" t="str">
            <v>Grants Management</v>
          </cell>
        </row>
        <row r="1037">
          <cell r="D1037" t="str">
            <v>222201060011</v>
          </cell>
          <cell r="E1037" t="str">
            <v>CARTHAGE MIDDLE SCHOOL</v>
          </cell>
          <cell r="F1037" t="str">
            <v>Good Standing</v>
          </cell>
          <cell r="G1037" t="str">
            <v>ROS</v>
          </cell>
          <cell r="H1037" t="str">
            <v>Public School</v>
          </cell>
          <cell r="I1037" t="str">
            <v>Grants Management</v>
          </cell>
        </row>
        <row r="1038">
          <cell r="D1038" t="str">
            <v>230201040000</v>
          </cell>
          <cell r="E1038" t="str">
            <v>COPENHAGEN CSD</v>
          </cell>
          <cell r="F1038" t="str">
            <v>Good Standing</v>
          </cell>
          <cell r="G1038" t="str">
            <v>ROS</v>
          </cell>
          <cell r="H1038" t="str">
            <v>LEA</v>
          </cell>
          <cell r="I1038" t="str">
            <v>Grants Management</v>
          </cell>
        </row>
        <row r="1039">
          <cell r="D1039" t="str">
            <v>230201040001</v>
          </cell>
          <cell r="E1039" t="str">
            <v>COPENHAGEN CENTRAL SCHOOL</v>
          </cell>
          <cell r="F1039" t="str">
            <v>Good Standing</v>
          </cell>
          <cell r="G1039" t="str">
            <v>ROS</v>
          </cell>
          <cell r="H1039" t="str">
            <v>Public School</v>
          </cell>
          <cell r="I1039" t="str">
            <v>Grants Management</v>
          </cell>
        </row>
        <row r="1040">
          <cell r="D1040" t="str">
            <v>230301040000</v>
          </cell>
          <cell r="E1040" t="str">
            <v>HARRISVILLE CSD</v>
          </cell>
          <cell r="F1040" t="str">
            <v>Good Standing</v>
          </cell>
          <cell r="G1040" t="str">
            <v>ROS</v>
          </cell>
          <cell r="H1040" t="str">
            <v>LEA</v>
          </cell>
          <cell r="I1040" t="str">
            <v>Grants Management</v>
          </cell>
        </row>
        <row r="1041">
          <cell r="D1041" t="str">
            <v>230301040001</v>
          </cell>
          <cell r="E1041" t="str">
            <v>HARRISVILLE ELEMENTARY SCHOOL</v>
          </cell>
          <cell r="F1041" t="str">
            <v>Good Standing</v>
          </cell>
          <cell r="G1041" t="str">
            <v>ROS</v>
          </cell>
          <cell r="H1041" t="str">
            <v>Public School</v>
          </cell>
          <cell r="I1041" t="str">
            <v>Grants Management</v>
          </cell>
        </row>
        <row r="1042">
          <cell r="D1042" t="str">
            <v>230301040002</v>
          </cell>
          <cell r="E1042" t="str">
            <v>HARRISVILLE JUNIOR-SENIOR HIGH SCH</v>
          </cell>
          <cell r="F1042" t="str">
            <v>Good Standing</v>
          </cell>
          <cell r="G1042" t="str">
            <v>ROS</v>
          </cell>
          <cell r="H1042" t="str">
            <v>Public School</v>
          </cell>
          <cell r="I1042" t="str">
            <v>Grants Management</v>
          </cell>
        </row>
        <row r="1043">
          <cell r="D1043" t="str">
            <v>230901040000</v>
          </cell>
          <cell r="E1043" t="str">
            <v>LOWVILLE ACADEMY &amp; CSD</v>
          </cell>
          <cell r="F1043" t="str">
            <v>Good Standing</v>
          </cell>
          <cell r="G1043" t="str">
            <v>ROS</v>
          </cell>
          <cell r="H1043" t="str">
            <v>LEA</v>
          </cell>
          <cell r="I1043" t="str">
            <v>Grants Management</v>
          </cell>
        </row>
        <row r="1044">
          <cell r="D1044" t="str">
            <v>230901040001</v>
          </cell>
          <cell r="E1044" t="str">
            <v>LOWVILLE ELEMENTARY SCHOOL</v>
          </cell>
          <cell r="F1044" t="str">
            <v>Good Standing</v>
          </cell>
          <cell r="G1044" t="str">
            <v>ROS</v>
          </cell>
          <cell r="H1044" t="str">
            <v>Public School</v>
          </cell>
          <cell r="I1044" t="str">
            <v>Grants Management</v>
          </cell>
        </row>
        <row r="1045">
          <cell r="D1045" t="str">
            <v>230901040002</v>
          </cell>
          <cell r="E1045" t="str">
            <v>LOWVILLE HIGH SCHOOL</v>
          </cell>
          <cell r="F1045" t="str">
            <v>Good Standing</v>
          </cell>
          <cell r="G1045" t="str">
            <v>ROS</v>
          </cell>
          <cell r="H1045" t="str">
            <v>Public School</v>
          </cell>
          <cell r="I1045" t="str">
            <v>Grants Management</v>
          </cell>
        </row>
        <row r="1046">
          <cell r="D1046" t="str">
            <v>230901040003</v>
          </cell>
          <cell r="E1046" t="str">
            <v>LOWVILLE MIDDLE SCHOOL</v>
          </cell>
          <cell r="F1046" t="str">
            <v>Local Assistance Plan</v>
          </cell>
          <cell r="G1046" t="str">
            <v>ROS</v>
          </cell>
          <cell r="H1046" t="str">
            <v>Public School</v>
          </cell>
          <cell r="I1046" t="str">
            <v>Grants Management</v>
          </cell>
        </row>
        <row r="1047">
          <cell r="D1047" t="str">
            <v>231101040000</v>
          </cell>
          <cell r="E1047" t="str">
            <v>SOUTH LEWIS CSD</v>
          </cell>
          <cell r="F1047" t="str">
            <v>Good Standing</v>
          </cell>
          <cell r="G1047" t="str">
            <v>ROS</v>
          </cell>
          <cell r="H1047" t="str">
            <v>LEA</v>
          </cell>
          <cell r="I1047" t="str">
            <v>Grants Management</v>
          </cell>
        </row>
        <row r="1048">
          <cell r="D1048" t="str">
            <v>231101040005</v>
          </cell>
          <cell r="E1048" t="str">
            <v>GLENFIELD ELEMENTARY SCHOOL</v>
          </cell>
          <cell r="F1048" t="str">
            <v>Good Standing</v>
          </cell>
          <cell r="G1048" t="str">
            <v>ROS</v>
          </cell>
          <cell r="H1048" t="str">
            <v>Public School</v>
          </cell>
          <cell r="I1048" t="str">
            <v>Grants Management</v>
          </cell>
        </row>
        <row r="1049">
          <cell r="D1049" t="str">
            <v>231101040006</v>
          </cell>
          <cell r="E1049" t="str">
            <v>SOUTH LEWIS MIDDLE SCHOOL</v>
          </cell>
          <cell r="F1049" t="str">
            <v>Good Standing</v>
          </cell>
          <cell r="G1049" t="str">
            <v>ROS</v>
          </cell>
          <cell r="H1049" t="str">
            <v>Public School</v>
          </cell>
          <cell r="I1049" t="str">
            <v>Grants Management</v>
          </cell>
        </row>
        <row r="1050">
          <cell r="D1050" t="str">
            <v>231101040007</v>
          </cell>
          <cell r="E1050" t="str">
            <v>SOUTH LEWIS HIGH SCHOOL</v>
          </cell>
          <cell r="F1050" t="str">
            <v>Good Standing</v>
          </cell>
          <cell r="G1050" t="str">
            <v>ROS</v>
          </cell>
          <cell r="H1050" t="str">
            <v>Public School</v>
          </cell>
          <cell r="I1050" t="str">
            <v>Grants Management</v>
          </cell>
        </row>
        <row r="1051">
          <cell r="D1051" t="str">
            <v>231101040008</v>
          </cell>
          <cell r="E1051" t="str">
            <v>PORT LEYDEN ELEMENTARY SCHOOL</v>
          </cell>
          <cell r="F1051" t="str">
            <v>Good Standing</v>
          </cell>
          <cell r="G1051" t="str">
            <v>ROS</v>
          </cell>
          <cell r="H1051" t="str">
            <v>Public School</v>
          </cell>
          <cell r="I1051" t="str">
            <v>Grants Management</v>
          </cell>
        </row>
        <row r="1052">
          <cell r="D1052" t="str">
            <v>231301040000</v>
          </cell>
          <cell r="E1052" t="str">
            <v>BEAVER RIVER CSD</v>
          </cell>
          <cell r="F1052" t="str">
            <v>Good Standing</v>
          </cell>
          <cell r="G1052" t="str">
            <v>ROS</v>
          </cell>
          <cell r="H1052" t="str">
            <v>LEA</v>
          </cell>
          <cell r="I1052" t="str">
            <v>Grants Management</v>
          </cell>
        </row>
        <row r="1053">
          <cell r="D1053" t="str">
            <v>231301040001</v>
          </cell>
          <cell r="E1053" t="str">
            <v>BEAVER RIVER ELEMENTARY SCHOOL</v>
          </cell>
          <cell r="F1053" t="str">
            <v>Good Standing</v>
          </cell>
          <cell r="G1053" t="str">
            <v>ROS</v>
          </cell>
          <cell r="H1053" t="str">
            <v>Public School</v>
          </cell>
          <cell r="I1053" t="str">
            <v>Grants Management</v>
          </cell>
        </row>
        <row r="1054">
          <cell r="D1054" t="str">
            <v>231301040002</v>
          </cell>
          <cell r="E1054" t="str">
            <v>BEAVER RIVER HIGH SCHOOL</v>
          </cell>
          <cell r="F1054" t="str">
            <v>Good Standing</v>
          </cell>
          <cell r="G1054" t="str">
            <v>ROS</v>
          </cell>
          <cell r="H1054" t="str">
            <v>Public School</v>
          </cell>
          <cell r="I1054" t="str">
            <v>Grants Management</v>
          </cell>
        </row>
        <row r="1055">
          <cell r="D1055" t="str">
            <v>231301040004</v>
          </cell>
          <cell r="E1055" t="str">
            <v>BEAVER RIVER MIDDLE SCHOOL</v>
          </cell>
          <cell r="F1055" t="str">
            <v>Good Standing</v>
          </cell>
          <cell r="G1055" t="str">
            <v>ROS</v>
          </cell>
          <cell r="H1055" t="str">
            <v>Public School</v>
          </cell>
          <cell r="I1055" t="str">
            <v>Grants Management</v>
          </cell>
        </row>
        <row r="1056">
          <cell r="D1056" t="str">
            <v>240101040000</v>
          </cell>
          <cell r="E1056" t="str">
            <v>AVON CSD</v>
          </cell>
          <cell r="F1056" t="str">
            <v>Good Standing</v>
          </cell>
          <cell r="G1056" t="str">
            <v>ROS</v>
          </cell>
          <cell r="H1056" t="str">
            <v>LEA</v>
          </cell>
          <cell r="I1056" t="str">
            <v>Grants Management</v>
          </cell>
        </row>
        <row r="1057">
          <cell r="D1057" t="str">
            <v>240101040001</v>
          </cell>
          <cell r="E1057" t="str">
            <v>AVON PRIMARY SCHOOL</v>
          </cell>
          <cell r="F1057" t="str">
            <v>Good Standing</v>
          </cell>
          <cell r="G1057" t="str">
            <v>ROS</v>
          </cell>
          <cell r="H1057" t="str">
            <v>Public School</v>
          </cell>
          <cell r="I1057" t="str">
            <v>Grants Management</v>
          </cell>
        </row>
        <row r="1058">
          <cell r="D1058" t="str">
            <v>240101040002</v>
          </cell>
          <cell r="E1058" t="str">
            <v>AVON HIGH SCHOOL</v>
          </cell>
          <cell r="F1058" t="str">
            <v>Good Standing</v>
          </cell>
          <cell r="G1058" t="str">
            <v>ROS</v>
          </cell>
          <cell r="H1058" t="str">
            <v>Public School</v>
          </cell>
          <cell r="I1058" t="str">
            <v>Grants Management</v>
          </cell>
        </row>
        <row r="1059">
          <cell r="D1059" t="str">
            <v>240101040003</v>
          </cell>
          <cell r="E1059" t="str">
            <v>AVON MIDDLE SCHOOL</v>
          </cell>
          <cell r="F1059" t="str">
            <v>Good Standing</v>
          </cell>
          <cell r="G1059" t="str">
            <v>ROS</v>
          </cell>
          <cell r="H1059" t="str">
            <v>Public School</v>
          </cell>
          <cell r="I1059" t="str">
            <v>Grants Management</v>
          </cell>
        </row>
        <row r="1060">
          <cell r="D1060" t="str">
            <v>240201040000</v>
          </cell>
          <cell r="E1060" t="str">
            <v>CALEDONIA-MUMFORD CSD</v>
          </cell>
          <cell r="F1060" t="str">
            <v>Good Standing</v>
          </cell>
          <cell r="G1060" t="str">
            <v>ROS</v>
          </cell>
          <cell r="H1060" t="str">
            <v>LEA</v>
          </cell>
          <cell r="I1060" t="str">
            <v>Grants Management</v>
          </cell>
        </row>
        <row r="1061">
          <cell r="D1061" t="str">
            <v>240201040001</v>
          </cell>
          <cell r="E1061" t="str">
            <v>CALEDONIA-MUMFORD ELEMENTARY SCHOOL</v>
          </cell>
          <cell r="F1061" t="str">
            <v>Good Standing</v>
          </cell>
          <cell r="G1061" t="str">
            <v>ROS</v>
          </cell>
          <cell r="H1061" t="str">
            <v>Public School</v>
          </cell>
          <cell r="I1061" t="str">
            <v>Grants Management</v>
          </cell>
        </row>
        <row r="1062">
          <cell r="D1062" t="str">
            <v>240201040002</v>
          </cell>
          <cell r="E1062" t="str">
            <v>CALEDONIA-MUMFORD HIGH SCHOOL</v>
          </cell>
          <cell r="F1062" t="str">
            <v>Good Standing</v>
          </cell>
          <cell r="G1062" t="str">
            <v>ROS</v>
          </cell>
          <cell r="H1062" t="str">
            <v>Public School</v>
          </cell>
          <cell r="I1062" t="str">
            <v>Grants Management</v>
          </cell>
        </row>
        <row r="1063">
          <cell r="D1063" t="str">
            <v>240201040003</v>
          </cell>
          <cell r="E1063" t="str">
            <v>CALEDONIA-MUMFORD MIDDLE SCHOOL</v>
          </cell>
          <cell r="F1063" t="str">
            <v>Good Standing</v>
          </cell>
          <cell r="G1063" t="str">
            <v>ROS</v>
          </cell>
          <cell r="H1063" t="str">
            <v>Public School</v>
          </cell>
          <cell r="I1063" t="str">
            <v>Grants Management</v>
          </cell>
        </row>
        <row r="1064">
          <cell r="D1064" t="str">
            <v>240401040000</v>
          </cell>
          <cell r="E1064" t="str">
            <v>GENESEO CSD</v>
          </cell>
          <cell r="F1064" t="str">
            <v>Good Standing</v>
          </cell>
          <cell r="G1064" t="str">
            <v>ROS</v>
          </cell>
          <cell r="H1064" t="str">
            <v>LEA</v>
          </cell>
          <cell r="I1064" t="str">
            <v>Grants Management</v>
          </cell>
        </row>
        <row r="1065">
          <cell r="D1065" t="str">
            <v>240401040001</v>
          </cell>
          <cell r="E1065" t="str">
            <v>GENESEO MIDDLE SCHOOL HIGH SCHOOL</v>
          </cell>
          <cell r="F1065" t="str">
            <v>Good Standing</v>
          </cell>
          <cell r="G1065" t="str">
            <v>ROS</v>
          </cell>
          <cell r="H1065" t="str">
            <v>Public School</v>
          </cell>
          <cell r="I1065" t="str">
            <v>Grants Management</v>
          </cell>
        </row>
        <row r="1066">
          <cell r="D1066" t="str">
            <v>240401040002</v>
          </cell>
          <cell r="E1066" t="str">
            <v>GENESEO ELEMENTARY SCHOOL</v>
          </cell>
          <cell r="F1066" t="str">
            <v>Good Standing</v>
          </cell>
          <cell r="G1066" t="str">
            <v>ROS</v>
          </cell>
          <cell r="H1066" t="str">
            <v>Public School</v>
          </cell>
          <cell r="I1066" t="str">
            <v>Grants Management</v>
          </cell>
        </row>
        <row r="1067">
          <cell r="D1067" t="str">
            <v>240801060000</v>
          </cell>
          <cell r="E1067" t="str">
            <v>LIVONIA CSD</v>
          </cell>
          <cell r="F1067" t="str">
            <v>Good Standing</v>
          </cell>
          <cell r="G1067" t="str">
            <v>ROS</v>
          </cell>
          <cell r="H1067" t="str">
            <v>LEA</v>
          </cell>
          <cell r="I1067" t="str">
            <v>Grants Management</v>
          </cell>
        </row>
        <row r="1068">
          <cell r="D1068" t="str">
            <v>240801060001</v>
          </cell>
          <cell r="E1068" t="str">
            <v>LIVONIA ELEMENTARY SCHOOL</v>
          </cell>
          <cell r="F1068" t="str">
            <v>Good Standing</v>
          </cell>
          <cell r="G1068" t="str">
            <v>ROS</v>
          </cell>
          <cell r="H1068" t="str">
            <v>Public School</v>
          </cell>
          <cell r="I1068" t="str">
            <v>Grants Management</v>
          </cell>
        </row>
        <row r="1069">
          <cell r="D1069" t="str">
            <v>240801060002</v>
          </cell>
          <cell r="E1069" t="str">
            <v>LIVONIA SENIOR HIGH SCHOOL</v>
          </cell>
          <cell r="F1069" t="str">
            <v>Good Standing</v>
          </cell>
          <cell r="G1069" t="str">
            <v>ROS</v>
          </cell>
          <cell r="H1069" t="str">
            <v>Public School</v>
          </cell>
          <cell r="I1069" t="str">
            <v>Grants Management</v>
          </cell>
        </row>
        <row r="1070">
          <cell r="D1070" t="str">
            <v>240801060003</v>
          </cell>
          <cell r="E1070" t="str">
            <v>LIVONIA MIDDLE SCHOOL</v>
          </cell>
          <cell r="F1070" t="str">
            <v>Good Standing</v>
          </cell>
          <cell r="G1070" t="str">
            <v>ROS</v>
          </cell>
          <cell r="H1070" t="str">
            <v>Public School</v>
          </cell>
          <cell r="I1070" t="str">
            <v>Grants Management</v>
          </cell>
        </row>
        <row r="1071">
          <cell r="D1071" t="str">
            <v>240901040000</v>
          </cell>
          <cell r="E1071" t="str">
            <v>MT MORRIS CSD</v>
          </cell>
          <cell r="F1071" t="str">
            <v>Good Standing</v>
          </cell>
          <cell r="G1071" t="str">
            <v>ROS</v>
          </cell>
          <cell r="H1071" t="str">
            <v>LEA</v>
          </cell>
          <cell r="I1071" t="str">
            <v>Grants Management</v>
          </cell>
        </row>
        <row r="1072">
          <cell r="D1072" t="str">
            <v>240901040001</v>
          </cell>
          <cell r="E1072" t="str">
            <v>MT MORRIS MIDDLE/SENIOR HIGH SCHOOL</v>
          </cell>
          <cell r="F1072" t="str">
            <v>Local Assistance Plan</v>
          </cell>
          <cell r="G1072" t="str">
            <v>ROS</v>
          </cell>
          <cell r="H1072" t="str">
            <v>Public School</v>
          </cell>
          <cell r="I1072" t="str">
            <v>Grants Management</v>
          </cell>
        </row>
        <row r="1073">
          <cell r="D1073" t="str">
            <v>240901040002</v>
          </cell>
          <cell r="E1073" t="str">
            <v>MT MORRIS ELEMENTARY SCHOOL</v>
          </cell>
          <cell r="F1073" t="str">
            <v>Good Standing</v>
          </cell>
          <cell r="G1073" t="str">
            <v>ROS</v>
          </cell>
          <cell r="H1073" t="str">
            <v>Public School</v>
          </cell>
          <cell r="I1073" t="str">
            <v>Grants Management</v>
          </cell>
        </row>
        <row r="1074">
          <cell r="D1074" t="str">
            <v>241001060000</v>
          </cell>
          <cell r="E1074" t="str">
            <v>DANSVILLE CSD</v>
          </cell>
          <cell r="F1074" t="str">
            <v>Good Standing</v>
          </cell>
          <cell r="G1074" t="str">
            <v>ROS</v>
          </cell>
          <cell r="H1074" t="str">
            <v>LEA</v>
          </cell>
          <cell r="I1074" t="str">
            <v>Grants Management</v>
          </cell>
        </row>
        <row r="1075">
          <cell r="D1075" t="str">
            <v>241001060001</v>
          </cell>
          <cell r="E1075" t="str">
            <v>ELLIS B HYDE ELEMENTARY SCHOOL</v>
          </cell>
          <cell r="F1075" t="str">
            <v>Good Standing</v>
          </cell>
          <cell r="G1075" t="str">
            <v>ROS</v>
          </cell>
          <cell r="H1075" t="str">
            <v>Public School</v>
          </cell>
          <cell r="I1075" t="str">
            <v>Grants Management</v>
          </cell>
        </row>
        <row r="1076">
          <cell r="D1076" t="str">
            <v>241001060003</v>
          </cell>
          <cell r="E1076" t="str">
            <v>DANSVILLE HIGH SCHOOL</v>
          </cell>
          <cell r="F1076" t="str">
            <v>Local Assistance Plan</v>
          </cell>
          <cell r="G1076" t="str">
            <v>ROS</v>
          </cell>
          <cell r="H1076" t="str">
            <v>Public School</v>
          </cell>
          <cell r="I1076" t="str">
            <v>Grants Management</v>
          </cell>
        </row>
        <row r="1077">
          <cell r="D1077" t="str">
            <v>241001060004</v>
          </cell>
          <cell r="E1077" t="str">
            <v>DANSVILLE PRIMARY SCHOOL</v>
          </cell>
          <cell r="F1077" t="str">
            <v>Good Standing</v>
          </cell>
          <cell r="G1077" t="str">
            <v>ROS</v>
          </cell>
          <cell r="H1077" t="str">
            <v>Public School</v>
          </cell>
          <cell r="I1077" t="str">
            <v>Grants Management</v>
          </cell>
        </row>
        <row r="1078">
          <cell r="D1078" t="str">
            <v>241101040000</v>
          </cell>
          <cell r="E1078" t="str">
            <v>DALTON-NUNDA CSD (KESHEQUA)</v>
          </cell>
          <cell r="F1078" t="str">
            <v>Good Standing</v>
          </cell>
          <cell r="G1078" t="str">
            <v>ROS</v>
          </cell>
          <cell r="H1078" t="str">
            <v>LEA</v>
          </cell>
          <cell r="I1078" t="str">
            <v>Grants Management</v>
          </cell>
        </row>
        <row r="1079">
          <cell r="D1079" t="str">
            <v>241101040001</v>
          </cell>
          <cell r="E1079" t="str">
            <v>DALTON-NUNDA MIDDLE SCHOOL</v>
          </cell>
          <cell r="F1079" t="str">
            <v>Good Standing</v>
          </cell>
          <cell r="G1079" t="str">
            <v>ROS</v>
          </cell>
          <cell r="H1079" t="str">
            <v>Public School</v>
          </cell>
          <cell r="I1079" t="str">
            <v>Grants Management</v>
          </cell>
        </row>
        <row r="1080">
          <cell r="D1080" t="str">
            <v>241101040002</v>
          </cell>
          <cell r="E1080" t="str">
            <v>DALTON-NUNDA ELEMENTARY SCHOOL</v>
          </cell>
          <cell r="F1080" t="str">
            <v>Local Assistance Plan</v>
          </cell>
          <cell r="G1080" t="str">
            <v>ROS</v>
          </cell>
          <cell r="H1080" t="str">
            <v>Public School</v>
          </cell>
          <cell r="I1080" t="str">
            <v>Grants Management</v>
          </cell>
        </row>
        <row r="1081">
          <cell r="D1081" t="str">
            <v>241101040003</v>
          </cell>
          <cell r="E1081" t="str">
            <v>DALTON-NUNDA HIGH SCHOOL</v>
          </cell>
          <cell r="F1081" t="str">
            <v>Good Standing</v>
          </cell>
          <cell r="G1081" t="str">
            <v>ROS</v>
          </cell>
          <cell r="H1081" t="str">
            <v>Public School</v>
          </cell>
          <cell r="I1081" t="str">
            <v>Grants Management</v>
          </cell>
        </row>
        <row r="1082">
          <cell r="D1082" t="str">
            <v>241701040000</v>
          </cell>
          <cell r="E1082" t="str">
            <v>YORK CSD</v>
          </cell>
          <cell r="F1082" t="str">
            <v>Good Standing</v>
          </cell>
          <cell r="G1082" t="str">
            <v>ROS</v>
          </cell>
          <cell r="H1082" t="str">
            <v>LEA</v>
          </cell>
          <cell r="I1082" t="str">
            <v>Grants Management</v>
          </cell>
        </row>
        <row r="1083">
          <cell r="D1083" t="str">
            <v>241701040003</v>
          </cell>
          <cell r="E1083" t="str">
            <v>YORK CENTRAL ELEMENTARY SCHOOL</v>
          </cell>
          <cell r="F1083" t="str">
            <v>Good Standing</v>
          </cell>
          <cell r="G1083" t="str">
            <v>ROS</v>
          </cell>
          <cell r="H1083" t="str">
            <v>Public School</v>
          </cell>
          <cell r="I1083" t="str">
            <v>Grants Management</v>
          </cell>
        </row>
        <row r="1084">
          <cell r="D1084" t="str">
            <v>241701040004</v>
          </cell>
          <cell r="E1084" t="str">
            <v>YORK MIDDLE/HIGH SCHOOL</v>
          </cell>
          <cell r="F1084" t="str">
            <v>Good Standing</v>
          </cell>
          <cell r="G1084" t="str">
            <v>ROS</v>
          </cell>
          <cell r="H1084" t="str">
            <v>Public School</v>
          </cell>
          <cell r="I1084" t="str">
            <v>Grants Management</v>
          </cell>
        </row>
        <row r="1085">
          <cell r="D1085" t="str">
            <v>250109040000</v>
          </cell>
          <cell r="E1085" t="str">
            <v>BROOKFIELD CSD</v>
          </cell>
          <cell r="F1085" t="str">
            <v>Good Standing</v>
          </cell>
          <cell r="G1085" t="str">
            <v>ROS</v>
          </cell>
          <cell r="H1085" t="str">
            <v>LEA</v>
          </cell>
          <cell r="I1085" t="str">
            <v>Grants Management</v>
          </cell>
        </row>
        <row r="1086">
          <cell r="D1086" t="str">
            <v>250109040001</v>
          </cell>
          <cell r="E1086" t="str">
            <v>BROOKFIELD CENTRAL SCHOOL</v>
          </cell>
          <cell r="F1086" t="str">
            <v>Good Standing</v>
          </cell>
          <cell r="G1086" t="str">
            <v>ROS</v>
          </cell>
          <cell r="H1086" t="str">
            <v>Public School</v>
          </cell>
          <cell r="I1086" t="str">
            <v>Grants Management</v>
          </cell>
        </row>
        <row r="1087">
          <cell r="D1087" t="str">
            <v>250201060000</v>
          </cell>
          <cell r="E1087" t="str">
            <v>CAZENOVIA CSD</v>
          </cell>
          <cell r="F1087" t="str">
            <v>Good Standing</v>
          </cell>
          <cell r="G1087" t="str">
            <v>ROS</v>
          </cell>
          <cell r="H1087" t="str">
            <v>LEA</v>
          </cell>
          <cell r="I1087" t="str">
            <v>Grants Management</v>
          </cell>
        </row>
        <row r="1088">
          <cell r="D1088" t="str">
            <v>250201060001</v>
          </cell>
          <cell r="E1088" t="str">
            <v>CAZENOVIA MIDDLE SCHOOL</v>
          </cell>
          <cell r="F1088" t="str">
            <v>Good Standing</v>
          </cell>
          <cell r="G1088" t="str">
            <v>ROS</v>
          </cell>
          <cell r="H1088" t="str">
            <v>Public School</v>
          </cell>
          <cell r="I1088" t="str">
            <v>Grants Management</v>
          </cell>
        </row>
        <row r="1089">
          <cell r="D1089" t="str">
            <v>250201060002</v>
          </cell>
          <cell r="E1089" t="str">
            <v>CAZENOVIA HIGH SCHOOL</v>
          </cell>
          <cell r="F1089" t="str">
            <v>Good Standing</v>
          </cell>
          <cell r="G1089" t="str">
            <v>ROS</v>
          </cell>
          <cell r="H1089" t="str">
            <v>Public School</v>
          </cell>
          <cell r="I1089" t="str">
            <v>Grants Management</v>
          </cell>
        </row>
        <row r="1090">
          <cell r="D1090" t="str">
            <v>250201060006</v>
          </cell>
          <cell r="E1090" t="str">
            <v>BURTON STREET ELEMENTARY SCHOOL</v>
          </cell>
          <cell r="F1090" t="str">
            <v>Good Standing</v>
          </cell>
          <cell r="G1090" t="str">
            <v>ROS</v>
          </cell>
          <cell r="H1090" t="str">
            <v>Public School</v>
          </cell>
          <cell r="I1090" t="str">
            <v>Grants Management</v>
          </cell>
        </row>
        <row r="1091">
          <cell r="D1091" t="str">
            <v>250301040000</v>
          </cell>
          <cell r="E1091" t="str">
            <v>DERUYTER CSD</v>
          </cell>
          <cell r="F1091" t="str">
            <v>Good Standing</v>
          </cell>
          <cell r="G1091" t="str">
            <v>ROS</v>
          </cell>
          <cell r="H1091" t="str">
            <v>LEA</v>
          </cell>
          <cell r="I1091" t="str">
            <v>Grants Management</v>
          </cell>
        </row>
        <row r="1092">
          <cell r="D1092" t="str">
            <v>250301040001</v>
          </cell>
          <cell r="E1092" t="str">
            <v>DERUYTER HIGH SCHOOL</v>
          </cell>
          <cell r="F1092" t="str">
            <v>Good Standing</v>
          </cell>
          <cell r="G1092" t="str">
            <v>ROS</v>
          </cell>
          <cell r="H1092" t="str">
            <v>Public School</v>
          </cell>
          <cell r="I1092" t="str">
            <v>Grants Management</v>
          </cell>
        </row>
        <row r="1093">
          <cell r="D1093" t="str">
            <v>250301040002</v>
          </cell>
          <cell r="E1093" t="str">
            <v>DERUYTER ELEMENTARY SCHOOL</v>
          </cell>
          <cell r="F1093" t="str">
            <v>Good Standing</v>
          </cell>
          <cell r="G1093" t="str">
            <v>ROS</v>
          </cell>
          <cell r="H1093" t="str">
            <v>Public School</v>
          </cell>
          <cell r="I1093" t="str">
            <v>Grants Management</v>
          </cell>
        </row>
        <row r="1094">
          <cell r="D1094" t="str">
            <v>250401040000</v>
          </cell>
          <cell r="E1094" t="str">
            <v>MORRISVILLE-EATON CSD</v>
          </cell>
          <cell r="F1094" t="str">
            <v>Good Standing</v>
          </cell>
          <cell r="G1094" t="str">
            <v>ROS</v>
          </cell>
          <cell r="H1094" t="str">
            <v>LEA</v>
          </cell>
          <cell r="I1094" t="str">
            <v>Grants Management</v>
          </cell>
        </row>
        <row r="1095">
          <cell r="D1095" t="str">
            <v>250401040001</v>
          </cell>
          <cell r="E1095" t="str">
            <v>EDWARD R ANDREWS ELEMENTARY SCHOOL</v>
          </cell>
          <cell r="F1095" t="str">
            <v>Good Standing</v>
          </cell>
          <cell r="G1095" t="str">
            <v>ROS</v>
          </cell>
          <cell r="H1095" t="str">
            <v>Public School</v>
          </cell>
          <cell r="I1095" t="str">
            <v>Grants Management</v>
          </cell>
        </row>
        <row r="1096">
          <cell r="D1096" t="str">
            <v>250401040004</v>
          </cell>
          <cell r="E1096" t="str">
            <v>MORRISVILLE MIDDLE SCH HIGH SCH</v>
          </cell>
          <cell r="F1096" t="str">
            <v>Good Standing</v>
          </cell>
          <cell r="G1096" t="str">
            <v>ROS</v>
          </cell>
          <cell r="H1096" t="str">
            <v>Public School</v>
          </cell>
          <cell r="I1096" t="str">
            <v>Grants Management</v>
          </cell>
        </row>
        <row r="1097">
          <cell r="D1097" t="str">
            <v>250701040000</v>
          </cell>
          <cell r="E1097" t="str">
            <v>HAMILTON CSD</v>
          </cell>
          <cell r="F1097" t="str">
            <v>Good Standing</v>
          </cell>
          <cell r="G1097" t="str">
            <v>ROS</v>
          </cell>
          <cell r="H1097" t="str">
            <v>LEA</v>
          </cell>
          <cell r="I1097" t="str">
            <v>Grants Management</v>
          </cell>
        </row>
        <row r="1098">
          <cell r="D1098" t="str">
            <v>250701040001</v>
          </cell>
          <cell r="E1098" t="str">
            <v>HAMILTON JUNIOR-SENIOR HIGH SCHOOL</v>
          </cell>
          <cell r="F1098" t="str">
            <v>Good Standing</v>
          </cell>
          <cell r="G1098" t="str">
            <v>ROS</v>
          </cell>
          <cell r="H1098" t="str">
            <v>Public School</v>
          </cell>
          <cell r="I1098" t="str">
            <v>Grants Management</v>
          </cell>
        </row>
        <row r="1099">
          <cell r="D1099" t="str">
            <v>250701040002</v>
          </cell>
          <cell r="E1099" t="str">
            <v>HAMILTON ELEMENTARY SCHOOL</v>
          </cell>
          <cell r="F1099" t="str">
            <v>Good Standing</v>
          </cell>
          <cell r="G1099" t="str">
            <v>ROS</v>
          </cell>
          <cell r="H1099" t="str">
            <v>Public School</v>
          </cell>
          <cell r="I1099" t="str">
            <v>Grants Management</v>
          </cell>
        </row>
        <row r="1100">
          <cell r="D1100" t="str">
            <v>250901060000</v>
          </cell>
          <cell r="E1100" t="str">
            <v>CANASTOTA CSD</v>
          </cell>
          <cell r="F1100" t="str">
            <v>Good Standing</v>
          </cell>
          <cell r="G1100" t="str">
            <v>ROS</v>
          </cell>
          <cell r="H1100" t="str">
            <v>LEA</v>
          </cell>
          <cell r="I1100" t="str">
            <v>Grants Management</v>
          </cell>
        </row>
        <row r="1101">
          <cell r="D1101" t="str">
            <v>250901060003</v>
          </cell>
          <cell r="E1101" t="str">
            <v>PETERBORO STREET ELEMENTARY SCHOOL</v>
          </cell>
          <cell r="F1101" t="str">
            <v>Local Assistance Plan</v>
          </cell>
          <cell r="G1101" t="str">
            <v>ROS</v>
          </cell>
          <cell r="H1101" t="str">
            <v>Public School</v>
          </cell>
          <cell r="I1101" t="str">
            <v>Grants Management</v>
          </cell>
        </row>
        <row r="1102">
          <cell r="D1102" t="str">
            <v>250901060004</v>
          </cell>
          <cell r="E1102" t="str">
            <v>CANASTOTA HIGH SCHOOL</v>
          </cell>
          <cell r="F1102" t="str">
            <v>Good Standing</v>
          </cell>
          <cell r="G1102" t="str">
            <v>ROS</v>
          </cell>
          <cell r="H1102" t="str">
            <v>Public School</v>
          </cell>
          <cell r="I1102" t="str">
            <v>Grants Management</v>
          </cell>
        </row>
        <row r="1103">
          <cell r="D1103" t="str">
            <v>250901060005</v>
          </cell>
          <cell r="E1103" t="str">
            <v>ROBERTS STREET MIDDLE SCHOOL</v>
          </cell>
          <cell r="F1103" t="str">
            <v>Local Assistance Plan</v>
          </cell>
          <cell r="G1103" t="str">
            <v>ROS</v>
          </cell>
          <cell r="H1103" t="str">
            <v>Public School</v>
          </cell>
          <cell r="I1103" t="str">
            <v>Grants Management</v>
          </cell>
        </row>
        <row r="1104">
          <cell r="D1104" t="str">
            <v>250901060006</v>
          </cell>
          <cell r="E1104" t="str">
            <v>SOUTH SIDE ELEMENTARY SCHOOL</v>
          </cell>
          <cell r="F1104" t="str">
            <v>Local Assistance Plan</v>
          </cell>
          <cell r="G1104" t="str">
            <v>ROS</v>
          </cell>
          <cell r="H1104" t="str">
            <v>Public School</v>
          </cell>
          <cell r="I1104" t="str">
            <v>Grants Management</v>
          </cell>
        </row>
        <row r="1105">
          <cell r="D1105" t="str">
            <v>251101040000</v>
          </cell>
          <cell r="E1105" t="str">
            <v>MADISON CSD</v>
          </cell>
          <cell r="F1105" t="str">
            <v>Good Standing</v>
          </cell>
          <cell r="G1105" t="str">
            <v>ROS</v>
          </cell>
          <cell r="H1105" t="str">
            <v>LEA</v>
          </cell>
          <cell r="I1105" t="str">
            <v>Grants Management</v>
          </cell>
        </row>
        <row r="1106">
          <cell r="D1106" t="str">
            <v>251101040003</v>
          </cell>
          <cell r="E1106" t="str">
            <v>MADISON CENTRAL SCHOOL</v>
          </cell>
          <cell r="F1106" t="str">
            <v>Good Standing</v>
          </cell>
          <cell r="G1106" t="str">
            <v>ROS</v>
          </cell>
          <cell r="H1106" t="str">
            <v>Public School</v>
          </cell>
          <cell r="I1106" t="str">
            <v>Grants Management</v>
          </cell>
        </row>
        <row r="1107">
          <cell r="D1107" t="str">
            <v>251400010000</v>
          </cell>
          <cell r="E1107" t="str">
            <v>ONEIDA CITY SD</v>
          </cell>
          <cell r="F1107" t="str">
            <v>Good Standing</v>
          </cell>
          <cell r="G1107" t="str">
            <v>ROS</v>
          </cell>
          <cell r="H1107" t="str">
            <v>LEA</v>
          </cell>
          <cell r="I1107" t="str">
            <v>Grants Management</v>
          </cell>
        </row>
        <row r="1108">
          <cell r="D1108" t="str">
            <v>251400010002</v>
          </cell>
          <cell r="E1108" t="str">
            <v>DURHAMVILLE SCHOOL</v>
          </cell>
          <cell r="F1108" t="str">
            <v>Good Standing</v>
          </cell>
          <cell r="G1108" t="str">
            <v>ROS</v>
          </cell>
          <cell r="H1108" t="str">
            <v>Public School</v>
          </cell>
          <cell r="I1108" t="str">
            <v>Grants Management</v>
          </cell>
        </row>
        <row r="1109">
          <cell r="D1109" t="str">
            <v>251400010003</v>
          </cell>
          <cell r="E1109" t="str">
            <v>NORTH BROAD STREET SCHOOL</v>
          </cell>
          <cell r="F1109" t="str">
            <v>Good Standing</v>
          </cell>
          <cell r="G1109" t="str">
            <v>ROS</v>
          </cell>
          <cell r="H1109" t="str">
            <v>Public School</v>
          </cell>
          <cell r="I1109" t="str">
            <v>Grants Management</v>
          </cell>
        </row>
        <row r="1110">
          <cell r="D1110" t="str">
            <v>251400010005</v>
          </cell>
          <cell r="E1110" t="str">
            <v>SENECA STREET SCHOOL</v>
          </cell>
          <cell r="F1110" t="str">
            <v>Good Standing</v>
          </cell>
          <cell r="G1110" t="str">
            <v>ROS</v>
          </cell>
          <cell r="H1110" t="str">
            <v>Public School</v>
          </cell>
          <cell r="I1110" t="str">
            <v>Grants Management</v>
          </cell>
        </row>
        <row r="1111">
          <cell r="D1111" t="str">
            <v>251400010006</v>
          </cell>
          <cell r="E1111" t="str">
            <v>W F PRIOR ELEMENTARY SCHOOL</v>
          </cell>
          <cell r="F1111" t="str">
            <v>Good Standing</v>
          </cell>
          <cell r="G1111" t="str">
            <v>ROS</v>
          </cell>
          <cell r="H1111" t="str">
            <v>Public School</v>
          </cell>
          <cell r="I1111" t="str">
            <v>Grants Management</v>
          </cell>
        </row>
        <row r="1112">
          <cell r="D1112" t="str">
            <v>251400010008</v>
          </cell>
          <cell r="E1112" t="str">
            <v>OTTO L SHORTELL MIDDLE SCHOOL</v>
          </cell>
          <cell r="F1112" t="str">
            <v>Good Standing</v>
          </cell>
          <cell r="G1112" t="str">
            <v>ROS</v>
          </cell>
          <cell r="H1112" t="str">
            <v>Public School</v>
          </cell>
          <cell r="I1112" t="str">
            <v>Grants Management</v>
          </cell>
        </row>
        <row r="1113">
          <cell r="D1113" t="str">
            <v>251400010009</v>
          </cell>
          <cell r="E1113" t="str">
            <v>ONEIDA SENIOR HIGH SCHOOL</v>
          </cell>
          <cell r="F1113" t="str">
            <v>Good Standing</v>
          </cell>
          <cell r="G1113" t="str">
            <v>ROS</v>
          </cell>
          <cell r="H1113" t="str">
            <v>Public School</v>
          </cell>
          <cell r="I1113" t="str">
            <v>Grants Management</v>
          </cell>
        </row>
        <row r="1114">
          <cell r="D1114" t="str">
            <v>251501040000</v>
          </cell>
          <cell r="E1114" t="str">
            <v>STOCKBRIDGE VALLEY CSD</v>
          </cell>
          <cell r="F1114" t="str">
            <v>Good Standing</v>
          </cell>
          <cell r="G1114" t="str">
            <v>ROS</v>
          </cell>
          <cell r="H1114" t="str">
            <v>LEA</v>
          </cell>
          <cell r="I1114" t="str">
            <v>Grants Management</v>
          </cell>
        </row>
        <row r="1115">
          <cell r="D1115" t="str">
            <v>251501040001</v>
          </cell>
          <cell r="E1115" t="str">
            <v>STOCKBRIDGE VALLEY CENTRAL SCHOOL</v>
          </cell>
          <cell r="F1115" t="str">
            <v>Good Standing</v>
          </cell>
          <cell r="G1115" t="str">
            <v>ROS</v>
          </cell>
          <cell r="H1115" t="str">
            <v>Public School</v>
          </cell>
          <cell r="I1115" t="str">
            <v>Grants Management</v>
          </cell>
        </row>
        <row r="1116">
          <cell r="D1116" t="str">
            <v>251601060000</v>
          </cell>
          <cell r="E1116" t="str">
            <v>CHITTENANGO CSD</v>
          </cell>
          <cell r="F1116" t="str">
            <v>Good Standing</v>
          </cell>
          <cell r="G1116" t="str">
            <v>ROS</v>
          </cell>
          <cell r="H1116" t="str">
            <v>LEA</v>
          </cell>
          <cell r="I1116" t="str">
            <v>Grants Management</v>
          </cell>
        </row>
        <row r="1117">
          <cell r="D1117" t="str">
            <v>251601060001</v>
          </cell>
          <cell r="E1117" t="str">
            <v>BRIDGEPORT ELEMENTARY SCHOOL</v>
          </cell>
          <cell r="F1117" t="str">
            <v>Good Standing</v>
          </cell>
          <cell r="G1117" t="str">
            <v>ROS</v>
          </cell>
          <cell r="H1117" t="str">
            <v>Public School</v>
          </cell>
          <cell r="I1117" t="str">
            <v>Grants Management</v>
          </cell>
        </row>
        <row r="1118">
          <cell r="D1118" t="str">
            <v>251601060002</v>
          </cell>
          <cell r="E1118" t="str">
            <v>BOLIVAR ROAD ELEMENTARY SCHOOL</v>
          </cell>
          <cell r="F1118" t="str">
            <v>Good Standing</v>
          </cell>
          <cell r="G1118" t="str">
            <v>ROS</v>
          </cell>
          <cell r="H1118" t="str">
            <v>Public School</v>
          </cell>
          <cell r="I1118" t="str">
            <v>Grants Management</v>
          </cell>
        </row>
        <row r="1119">
          <cell r="D1119" t="str">
            <v>251601060003</v>
          </cell>
          <cell r="E1119" t="str">
            <v>CHITTENANGO MIDDLE SCHOOL</v>
          </cell>
          <cell r="F1119" t="str">
            <v>Good Standing</v>
          </cell>
          <cell r="G1119" t="str">
            <v>ROS</v>
          </cell>
          <cell r="H1119" t="str">
            <v>Public School</v>
          </cell>
          <cell r="I1119" t="str">
            <v>Grants Management</v>
          </cell>
        </row>
        <row r="1120">
          <cell r="D1120" t="str">
            <v>251601060005</v>
          </cell>
          <cell r="E1120" t="str">
            <v>CHITTENANGO HIGH SCHOOL</v>
          </cell>
          <cell r="F1120" t="str">
            <v>Good Standing</v>
          </cell>
          <cell r="G1120" t="str">
            <v>ROS</v>
          </cell>
          <cell r="H1120" t="str">
            <v>Public School</v>
          </cell>
          <cell r="I1120" t="str">
            <v>Grants Management</v>
          </cell>
        </row>
        <row r="1121">
          <cell r="D1121" t="str">
            <v>251601060006</v>
          </cell>
          <cell r="E1121" t="str">
            <v>LAKE STREET ELEMENTARY SCHOOL</v>
          </cell>
          <cell r="F1121" t="str">
            <v>Good Standing</v>
          </cell>
          <cell r="G1121" t="str">
            <v>ROS</v>
          </cell>
          <cell r="H1121" t="str">
            <v>Public School</v>
          </cell>
          <cell r="I1121" t="str">
            <v>Grants Management</v>
          </cell>
        </row>
        <row r="1122">
          <cell r="D1122" t="str">
            <v>260101060000</v>
          </cell>
          <cell r="E1122" t="str">
            <v>BRIGHTON CSD</v>
          </cell>
          <cell r="F1122" t="str">
            <v>Good Standing</v>
          </cell>
          <cell r="G1122" t="str">
            <v>ROS</v>
          </cell>
          <cell r="H1122" t="str">
            <v>LEA</v>
          </cell>
          <cell r="I1122" t="str">
            <v>Grants Management</v>
          </cell>
        </row>
        <row r="1123">
          <cell r="D1123" t="str">
            <v>260101060001</v>
          </cell>
          <cell r="E1123" t="str">
            <v>COUNCIL ROCK PRIMARY SCHOOL</v>
          </cell>
          <cell r="F1123" t="str">
            <v>Good Standing</v>
          </cell>
          <cell r="G1123" t="str">
            <v>ROS</v>
          </cell>
          <cell r="H1123" t="str">
            <v>Public School</v>
          </cell>
          <cell r="I1123" t="str">
            <v>Grants Management</v>
          </cell>
        </row>
        <row r="1124">
          <cell r="D1124" t="str">
            <v>260101060004</v>
          </cell>
          <cell r="E1124" t="str">
            <v>BRIGHTON HIGH SCHOOL</v>
          </cell>
          <cell r="F1124" t="str">
            <v>Good Standing</v>
          </cell>
          <cell r="G1124" t="str">
            <v>ROS</v>
          </cell>
          <cell r="H1124" t="str">
            <v>Public School</v>
          </cell>
          <cell r="I1124" t="str">
            <v>Grants Management</v>
          </cell>
        </row>
        <row r="1125">
          <cell r="D1125" t="str">
            <v>260101060008</v>
          </cell>
          <cell r="E1125" t="str">
            <v>TWELVE CORNERS MIDDLE SCHOOL</v>
          </cell>
          <cell r="F1125" t="str">
            <v>Good Standing</v>
          </cell>
          <cell r="G1125" t="str">
            <v>ROS</v>
          </cell>
          <cell r="H1125" t="str">
            <v>Public School</v>
          </cell>
          <cell r="I1125" t="str">
            <v>Grants Management</v>
          </cell>
        </row>
        <row r="1126">
          <cell r="D1126" t="str">
            <v>260101060010</v>
          </cell>
          <cell r="E1126" t="str">
            <v>FRENCH ROAD ELEMENTARY SCHOOL</v>
          </cell>
          <cell r="F1126" t="str">
            <v>Good Standing</v>
          </cell>
          <cell r="G1126" t="str">
            <v>ROS</v>
          </cell>
          <cell r="H1126" t="str">
            <v>Public School</v>
          </cell>
          <cell r="I1126" t="str">
            <v>Grants Management</v>
          </cell>
        </row>
        <row r="1127">
          <cell r="D1127" t="str">
            <v>260401060000</v>
          </cell>
          <cell r="E1127" t="str">
            <v>GATES-CHILI CSD</v>
          </cell>
          <cell r="F1127" t="str">
            <v>Good Standing</v>
          </cell>
          <cell r="G1127" t="str">
            <v>ROS</v>
          </cell>
          <cell r="H1127" t="str">
            <v>LEA</v>
          </cell>
          <cell r="I1127" t="str">
            <v>Grants Management</v>
          </cell>
        </row>
        <row r="1128">
          <cell r="D1128" t="str">
            <v>260401060001</v>
          </cell>
          <cell r="E1128" t="str">
            <v>GATES-CHILI HIGH SCHOOL</v>
          </cell>
          <cell r="F1128" t="str">
            <v>Good Standing</v>
          </cell>
          <cell r="G1128" t="str">
            <v>ROS</v>
          </cell>
          <cell r="H1128" t="str">
            <v>Public School</v>
          </cell>
          <cell r="I1128" t="str">
            <v>Grants Management</v>
          </cell>
        </row>
        <row r="1129">
          <cell r="D1129" t="str">
            <v>260401060002</v>
          </cell>
          <cell r="E1129" t="str">
            <v>FLORENCE BRASSER SCHOOL</v>
          </cell>
          <cell r="F1129" t="str">
            <v>Good Standing</v>
          </cell>
          <cell r="G1129" t="str">
            <v>ROS</v>
          </cell>
          <cell r="H1129" t="str">
            <v>Public School</v>
          </cell>
          <cell r="I1129" t="str">
            <v>Grants Management</v>
          </cell>
        </row>
        <row r="1130">
          <cell r="D1130" t="str">
            <v>260401060004</v>
          </cell>
          <cell r="E1130" t="str">
            <v>GATES-CHILI MIDDLE SCHOOL</v>
          </cell>
          <cell r="F1130" t="str">
            <v>Good Standing</v>
          </cell>
          <cell r="G1130" t="str">
            <v>ROS</v>
          </cell>
          <cell r="H1130" t="str">
            <v>Public School</v>
          </cell>
          <cell r="I1130" t="str">
            <v>Grants Management</v>
          </cell>
        </row>
        <row r="1131">
          <cell r="D1131" t="str">
            <v>260401060007</v>
          </cell>
          <cell r="E1131" t="str">
            <v>PAUL ROAD SCHOOL</v>
          </cell>
          <cell r="F1131" t="str">
            <v>Good Standing</v>
          </cell>
          <cell r="G1131" t="str">
            <v>ROS</v>
          </cell>
          <cell r="H1131" t="str">
            <v>Public School</v>
          </cell>
          <cell r="I1131" t="str">
            <v>Grants Management</v>
          </cell>
        </row>
        <row r="1132">
          <cell r="D1132" t="str">
            <v>260401060008</v>
          </cell>
          <cell r="E1132" t="str">
            <v>WALT DISNEY SCHOOL</v>
          </cell>
          <cell r="F1132" t="str">
            <v>Good Standing</v>
          </cell>
          <cell r="G1132" t="str">
            <v>ROS</v>
          </cell>
          <cell r="H1132" t="str">
            <v>Public School</v>
          </cell>
          <cell r="I1132" t="str">
            <v>Grants Management</v>
          </cell>
        </row>
        <row r="1133">
          <cell r="D1133" t="str">
            <v>260401060009</v>
          </cell>
          <cell r="E1133" t="str">
            <v>NEIL ARMSTRONG SCHOOL</v>
          </cell>
          <cell r="F1133" t="str">
            <v>Good Standing</v>
          </cell>
          <cell r="G1133" t="str">
            <v>ROS</v>
          </cell>
          <cell r="H1133" t="str">
            <v>Public School</v>
          </cell>
          <cell r="I1133" t="str">
            <v>Grants Management</v>
          </cell>
        </row>
        <row r="1134">
          <cell r="D1134" t="str">
            <v>260501060000</v>
          </cell>
          <cell r="E1134" t="str">
            <v>GREECE CSD</v>
          </cell>
          <cell r="F1134" t="str">
            <v>Good Standing</v>
          </cell>
          <cell r="G1134" t="str">
            <v>ROS</v>
          </cell>
          <cell r="H1134" t="str">
            <v>LEA</v>
          </cell>
          <cell r="I1134" t="str">
            <v>Grants Management</v>
          </cell>
        </row>
        <row r="1135">
          <cell r="D1135" t="str">
            <v>260501060001</v>
          </cell>
          <cell r="E1135" t="str">
            <v>AUTUMN LANE ELEMENTARY SCHOOL</v>
          </cell>
          <cell r="F1135" t="str">
            <v>Good Standing</v>
          </cell>
          <cell r="G1135" t="str">
            <v>ROS</v>
          </cell>
          <cell r="H1135" t="str">
            <v>Public School</v>
          </cell>
          <cell r="I1135" t="str">
            <v>Grants Management</v>
          </cell>
        </row>
        <row r="1136">
          <cell r="D1136" t="str">
            <v>260501060002</v>
          </cell>
          <cell r="E1136" t="str">
            <v>LONGRIDGE ELEMENTARY SCHOOL</v>
          </cell>
          <cell r="F1136" t="str">
            <v>Good Standing</v>
          </cell>
          <cell r="G1136" t="str">
            <v>ROS</v>
          </cell>
          <cell r="H1136" t="str">
            <v>Public School</v>
          </cell>
          <cell r="I1136" t="str">
            <v>Grants Management</v>
          </cell>
        </row>
        <row r="1137">
          <cell r="D1137" t="str">
            <v>260501060004</v>
          </cell>
          <cell r="E1137" t="str">
            <v>BROOKSIDE ELEMENTARY SCHOOL CAMPUS</v>
          </cell>
          <cell r="F1137" t="str">
            <v>Good Standing</v>
          </cell>
          <cell r="G1137" t="str">
            <v>ROS</v>
          </cell>
          <cell r="H1137" t="str">
            <v>Public School</v>
          </cell>
          <cell r="I1137" t="str">
            <v>Grants Management</v>
          </cell>
        </row>
        <row r="1138">
          <cell r="D1138" t="str">
            <v>260501060006</v>
          </cell>
          <cell r="E1138" t="str">
            <v>ENGLISH VILLAGE ELEMENTARY SCHOOL</v>
          </cell>
          <cell r="F1138" t="str">
            <v>Good Standing</v>
          </cell>
          <cell r="G1138" t="str">
            <v>ROS</v>
          </cell>
          <cell r="H1138" t="str">
            <v>Public School</v>
          </cell>
          <cell r="I1138" t="str">
            <v>Grants Management</v>
          </cell>
        </row>
        <row r="1139">
          <cell r="D1139" t="str">
            <v>260501060007</v>
          </cell>
          <cell r="E1139" t="str">
            <v>WEST RIDGE ELEMENTARY SCHOOL</v>
          </cell>
          <cell r="F1139" t="str">
            <v>Good Standing</v>
          </cell>
          <cell r="G1139" t="str">
            <v>ROS</v>
          </cell>
          <cell r="H1139" t="str">
            <v>Public School</v>
          </cell>
          <cell r="I1139" t="str">
            <v>Grants Management</v>
          </cell>
        </row>
        <row r="1140">
          <cell r="D1140" t="str">
            <v>260501060008</v>
          </cell>
          <cell r="E1140" t="str">
            <v>OLYMPIA HIGH SCHOOL</v>
          </cell>
          <cell r="F1140" t="str">
            <v>Good Standing</v>
          </cell>
          <cell r="G1140" t="str">
            <v>ROS</v>
          </cell>
          <cell r="H1140" t="str">
            <v>Public School</v>
          </cell>
          <cell r="I1140" t="str">
            <v>Grants Management</v>
          </cell>
        </row>
        <row r="1141">
          <cell r="D1141" t="str">
            <v>260501060009</v>
          </cell>
          <cell r="E1141" t="str">
            <v>PADDY HILL ELEMENTARY SCHOOL</v>
          </cell>
          <cell r="F1141" t="str">
            <v>Good Standing</v>
          </cell>
          <cell r="G1141" t="str">
            <v>ROS</v>
          </cell>
          <cell r="H1141" t="str">
            <v>Public School</v>
          </cell>
          <cell r="I1141" t="str">
            <v>Grants Management</v>
          </cell>
        </row>
        <row r="1142">
          <cell r="D1142" t="str">
            <v>260501060010</v>
          </cell>
          <cell r="E1142" t="str">
            <v>ARCADIA HIGH SCHOOL</v>
          </cell>
          <cell r="F1142" t="str">
            <v>Good Standing</v>
          </cell>
          <cell r="G1142" t="str">
            <v>ROS</v>
          </cell>
          <cell r="H1142" t="str">
            <v>Public School</v>
          </cell>
          <cell r="I1142" t="str">
            <v>Grants Management</v>
          </cell>
        </row>
        <row r="1143">
          <cell r="D1143" t="str">
            <v>260501060011</v>
          </cell>
          <cell r="E1143" t="str">
            <v>LAKESHORE ELEMENTARY SCHOOL</v>
          </cell>
          <cell r="F1143" t="str">
            <v>Good Standing</v>
          </cell>
          <cell r="G1143" t="str">
            <v>ROS</v>
          </cell>
          <cell r="H1143" t="str">
            <v>Public School</v>
          </cell>
          <cell r="I1143" t="str">
            <v>Grants Management</v>
          </cell>
        </row>
        <row r="1144">
          <cell r="D1144" t="str">
            <v>260501060012</v>
          </cell>
          <cell r="E1144" t="str">
            <v>BUCKMAN HTS ELEMENTARY SCHOOL</v>
          </cell>
          <cell r="F1144" t="str">
            <v>Local Assistance Plan</v>
          </cell>
          <cell r="G1144" t="str">
            <v>ROS</v>
          </cell>
          <cell r="H1144" t="str">
            <v>Public School</v>
          </cell>
          <cell r="I1144" t="str">
            <v>Grants Management</v>
          </cell>
        </row>
        <row r="1145">
          <cell r="D1145" t="str">
            <v>260501060013</v>
          </cell>
          <cell r="E1145" t="str">
            <v>ODYSSEY ACADEMY</v>
          </cell>
          <cell r="F1145" t="str">
            <v>Good Standing</v>
          </cell>
          <cell r="G1145" t="str">
            <v>ROS</v>
          </cell>
          <cell r="H1145" t="str">
            <v>Public School</v>
          </cell>
          <cell r="I1145" t="str">
            <v>Grants Management</v>
          </cell>
        </row>
        <row r="1146">
          <cell r="D1146" t="str">
            <v>260501060015</v>
          </cell>
          <cell r="E1146" t="str">
            <v>CRAIG HILL ELEMENTARY SCHOOL</v>
          </cell>
          <cell r="F1146" t="str">
            <v>Good Standing</v>
          </cell>
          <cell r="G1146" t="str">
            <v>ROS</v>
          </cell>
          <cell r="H1146" t="str">
            <v>Public School</v>
          </cell>
          <cell r="I1146" t="str">
            <v>Grants Management</v>
          </cell>
        </row>
        <row r="1147">
          <cell r="D1147" t="str">
            <v>260501060016</v>
          </cell>
          <cell r="E1147" t="str">
            <v>HOLMES ROAD ELEMENTARY SCHOOL</v>
          </cell>
          <cell r="F1147" t="str">
            <v>Good Standing</v>
          </cell>
          <cell r="G1147" t="str">
            <v>ROS</v>
          </cell>
          <cell r="H1147" t="str">
            <v>Public School</v>
          </cell>
          <cell r="I1147" t="str">
            <v>Grants Management</v>
          </cell>
        </row>
        <row r="1148">
          <cell r="D1148" t="str">
            <v>260501060019</v>
          </cell>
          <cell r="E1148" t="str">
            <v>ATHENA HIGH SCHOOL</v>
          </cell>
          <cell r="F1148" t="str">
            <v>Good Standing</v>
          </cell>
          <cell r="G1148" t="str">
            <v>ROS</v>
          </cell>
          <cell r="H1148" t="str">
            <v>Public School</v>
          </cell>
          <cell r="I1148" t="str">
            <v>Grants Management</v>
          </cell>
        </row>
        <row r="1149">
          <cell r="D1149" t="str">
            <v>260501060020</v>
          </cell>
          <cell r="E1149" t="str">
            <v>ATHENA MIDDLE SCHOOL</v>
          </cell>
          <cell r="F1149" t="str">
            <v>Good Standing</v>
          </cell>
          <cell r="G1149" t="str">
            <v>ROS</v>
          </cell>
          <cell r="H1149" t="str">
            <v>Public School</v>
          </cell>
          <cell r="I1149" t="str">
            <v>Grants Management</v>
          </cell>
        </row>
        <row r="1150">
          <cell r="D1150" t="str">
            <v>260501060023</v>
          </cell>
          <cell r="E1150" t="str">
            <v>ARCADIA MIDDLE SCHOOL</v>
          </cell>
          <cell r="F1150" t="str">
            <v>Good Standing</v>
          </cell>
          <cell r="G1150" t="str">
            <v>ROS</v>
          </cell>
          <cell r="H1150" t="str">
            <v>Public School</v>
          </cell>
          <cell r="I1150" t="str">
            <v>Grants Management</v>
          </cell>
        </row>
        <row r="1151">
          <cell r="D1151" t="str">
            <v>260501060024</v>
          </cell>
          <cell r="E1151" t="str">
            <v>PINE BROOK ELEMENTARY SCHOOL</v>
          </cell>
          <cell r="F1151" t="str">
            <v>Good Standing</v>
          </cell>
          <cell r="G1151" t="str">
            <v>ROS</v>
          </cell>
          <cell r="H1151" t="str">
            <v>Public School</v>
          </cell>
          <cell r="I1151" t="str">
            <v>Grants Management</v>
          </cell>
        </row>
        <row r="1152">
          <cell r="D1152" t="str">
            <v>260501861067</v>
          </cell>
          <cell r="E1152" t="str">
            <v>Renaissance Academy Charter School of the Arts</v>
          </cell>
          <cell r="F1152" t="str">
            <v>Opening Fall 2014</v>
          </cell>
          <cell r="G1152" t="str">
            <v>ROS</v>
          </cell>
          <cell r="H1152" t="str">
            <v>New Charter School</v>
          </cell>
          <cell r="I1152" t="str">
            <v>Erica Meaker</v>
          </cell>
        </row>
        <row r="1153">
          <cell r="D1153" t="str">
            <v>260801060000</v>
          </cell>
          <cell r="E1153" t="str">
            <v>EAST IRONDEQUOIT CSD</v>
          </cell>
          <cell r="F1153" t="str">
            <v>Good Standing</v>
          </cell>
          <cell r="G1153" t="str">
            <v>ROS</v>
          </cell>
          <cell r="H1153" t="str">
            <v>LEA</v>
          </cell>
          <cell r="I1153" t="str">
            <v>Grants Management</v>
          </cell>
        </row>
        <row r="1154">
          <cell r="D1154" t="str">
            <v>260801060003</v>
          </cell>
          <cell r="E1154" t="str">
            <v>LAURELTON-PARDEE INTERMEDIATE SCHOOL</v>
          </cell>
          <cell r="F1154" t="str">
            <v>Local Assistance Plan</v>
          </cell>
          <cell r="G1154" t="str">
            <v>ROS</v>
          </cell>
          <cell r="H1154" t="str">
            <v>Public School</v>
          </cell>
          <cell r="I1154" t="str">
            <v>Grants Management</v>
          </cell>
        </row>
        <row r="1155">
          <cell r="D1155" t="str">
            <v>260801060005</v>
          </cell>
          <cell r="E1155" t="str">
            <v>IVAN L GREEN PRIMARY SCHOOL</v>
          </cell>
          <cell r="F1155" t="str">
            <v>Good Standing</v>
          </cell>
          <cell r="G1155" t="str">
            <v>ROS</v>
          </cell>
          <cell r="H1155" t="str">
            <v>Public School</v>
          </cell>
          <cell r="I1155" t="str">
            <v>Grants Management</v>
          </cell>
        </row>
        <row r="1156">
          <cell r="D1156" t="str">
            <v>260801060006</v>
          </cell>
          <cell r="E1156" t="str">
            <v>EASTRIDGE SENIOR HIGH SCHOOL</v>
          </cell>
          <cell r="F1156" t="str">
            <v>Good Standing</v>
          </cell>
          <cell r="G1156" t="str">
            <v>ROS</v>
          </cell>
          <cell r="H1156" t="str">
            <v>Public School</v>
          </cell>
          <cell r="I1156" t="str">
            <v>Grants Management</v>
          </cell>
        </row>
        <row r="1157">
          <cell r="D1157" t="str">
            <v>260801060009</v>
          </cell>
          <cell r="E1157" t="str">
            <v>DURAND-EASTMAN INTERMEDIATE SCHOOL</v>
          </cell>
          <cell r="F1157" t="str">
            <v>Good Standing</v>
          </cell>
          <cell r="G1157" t="str">
            <v>ROS</v>
          </cell>
          <cell r="H1157" t="str">
            <v>Public School</v>
          </cell>
          <cell r="I1157" t="str">
            <v>Grants Management</v>
          </cell>
        </row>
        <row r="1158">
          <cell r="D1158" t="str">
            <v>260801060011</v>
          </cell>
          <cell r="E1158" t="str">
            <v>HELENDALE ROAD PRIMARY SCHOOL</v>
          </cell>
          <cell r="F1158" t="str">
            <v>Good Standing</v>
          </cell>
          <cell r="G1158" t="str">
            <v>ROS</v>
          </cell>
          <cell r="H1158" t="str">
            <v>Public School</v>
          </cell>
          <cell r="I1158" t="str">
            <v>Grants Management</v>
          </cell>
        </row>
        <row r="1159">
          <cell r="D1159" t="str">
            <v>260801060012</v>
          </cell>
          <cell r="E1159" t="str">
            <v>EAST IRONDEQUOIT MIDDLE SCHOOL</v>
          </cell>
          <cell r="F1159" t="str">
            <v>Good Standing</v>
          </cell>
          <cell r="G1159" t="str">
            <v>ROS</v>
          </cell>
          <cell r="H1159" t="str">
            <v>Public School</v>
          </cell>
          <cell r="I1159" t="str">
            <v>Grants Management</v>
          </cell>
        </row>
        <row r="1160">
          <cell r="D1160" t="str">
            <v>260801861002</v>
          </cell>
          <cell r="E1160" t="str">
            <v>DISCOVERY CHARTER SCHOOL</v>
          </cell>
          <cell r="F1160" t="str">
            <v>Local Assistance Plan</v>
          </cell>
          <cell r="G1160" t="str">
            <v>ROS</v>
          </cell>
          <cell r="H1160" t="str">
            <v>Charter</v>
          </cell>
          <cell r="I1160" t="str">
            <v>Grants Management</v>
          </cell>
        </row>
        <row r="1161">
          <cell r="D1161" t="str">
            <v>260803060000</v>
          </cell>
          <cell r="E1161" t="str">
            <v>WEST IRONDEQUOIT CSD</v>
          </cell>
          <cell r="F1161" t="str">
            <v>Good Standing</v>
          </cell>
          <cell r="G1161" t="str">
            <v>ROS</v>
          </cell>
          <cell r="H1161" t="str">
            <v>LEA</v>
          </cell>
          <cell r="I1161" t="str">
            <v>Grants Management</v>
          </cell>
        </row>
        <row r="1162">
          <cell r="D1162" t="str">
            <v>260803060001</v>
          </cell>
          <cell r="E1162" t="str">
            <v>BRIARWOOD SCHOOL</v>
          </cell>
          <cell r="F1162" t="str">
            <v>Good Standing</v>
          </cell>
          <cell r="G1162" t="str">
            <v>ROS</v>
          </cell>
          <cell r="H1162" t="str">
            <v>Public School</v>
          </cell>
          <cell r="I1162" t="str">
            <v>Grants Management</v>
          </cell>
        </row>
        <row r="1163">
          <cell r="D1163" t="str">
            <v>260803060002</v>
          </cell>
          <cell r="E1163" t="str">
            <v>DAKE JUNIOR HIGH SCHOOL</v>
          </cell>
          <cell r="F1163" t="str">
            <v>Good Standing</v>
          </cell>
          <cell r="G1163" t="str">
            <v>ROS</v>
          </cell>
          <cell r="H1163" t="str">
            <v>Public School</v>
          </cell>
          <cell r="I1163" t="str">
            <v>Grants Management</v>
          </cell>
        </row>
        <row r="1164">
          <cell r="D1164" t="str">
            <v>260803060003</v>
          </cell>
          <cell r="E1164" t="str">
            <v>IROQUOIS MIDDLE SCHOOL</v>
          </cell>
          <cell r="F1164" t="str">
            <v>Good Standing</v>
          </cell>
          <cell r="G1164" t="str">
            <v>ROS</v>
          </cell>
          <cell r="H1164" t="str">
            <v>Public School</v>
          </cell>
          <cell r="I1164" t="str">
            <v>Grants Management</v>
          </cell>
        </row>
        <row r="1165">
          <cell r="D1165" t="str">
            <v>260803060004</v>
          </cell>
          <cell r="E1165" t="str">
            <v>ROGERS MIDDLE SCHOOL</v>
          </cell>
          <cell r="F1165" t="str">
            <v>Good Standing</v>
          </cell>
          <cell r="G1165" t="str">
            <v>ROS</v>
          </cell>
          <cell r="H1165" t="str">
            <v>Public School</v>
          </cell>
          <cell r="I1165" t="str">
            <v>Grants Management</v>
          </cell>
        </row>
        <row r="1166">
          <cell r="D1166" t="str">
            <v>260803060005</v>
          </cell>
          <cell r="E1166" t="str">
            <v>IRONDEQUOIT HIGH SCHOOL</v>
          </cell>
          <cell r="F1166" t="str">
            <v>Good Standing</v>
          </cell>
          <cell r="G1166" t="str">
            <v>ROS</v>
          </cell>
          <cell r="H1166" t="str">
            <v>Public School</v>
          </cell>
          <cell r="I1166" t="str">
            <v>Grants Management</v>
          </cell>
        </row>
        <row r="1167">
          <cell r="D1167" t="str">
            <v>260803060007</v>
          </cell>
          <cell r="E1167" t="str">
            <v>SENECA SCHOOL</v>
          </cell>
          <cell r="F1167" t="str">
            <v>Good Standing</v>
          </cell>
          <cell r="G1167" t="str">
            <v>ROS</v>
          </cell>
          <cell r="H1167" t="str">
            <v>Public School</v>
          </cell>
          <cell r="I1167" t="str">
            <v>Grants Management</v>
          </cell>
        </row>
        <row r="1168">
          <cell r="D1168" t="str">
            <v>260803060009</v>
          </cell>
          <cell r="E1168" t="str">
            <v>COLEBROOK SCHOOL</v>
          </cell>
          <cell r="F1168" t="str">
            <v>Good Standing</v>
          </cell>
          <cell r="G1168" t="str">
            <v>ROS</v>
          </cell>
          <cell r="H1168" t="str">
            <v>Public School</v>
          </cell>
          <cell r="I1168" t="str">
            <v>Grants Management</v>
          </cell>
        </row>
        <row r="1169">
          <cell r="D1169" t="str">
            <v>260803060011</v>
          </cell>
          <cell r="E1169" t="str">
            <v>SOUTHLAWN SCHOOL</v>
          </cell>
          <cell r="F1169" t="str">
            <v>Good Standing</v>
          </cell>
          <cell r="G1169" t="str">
            <v>ROS</v>
          </cell>
          <cell r="H1169" t="str">
            <v>Public School</v>
          </cell>
          <cell r="I1169" t="str">
            <v>Grants Management</v>
          </cell>
        </row>
        <row r="1170">
          <cell r="D1170" t="str">
            <v>260803060012</v>
          </cell>
          <cell r="E1170" t="str">
            <v>BROOKVIEW SCHOOL</v>
          </cell>
          <cell r="F1170" t="str">
            <v>Good Standing</v>
          </cell>
          <cell r="G1170" t="str">
            <v>ROS</v>
          </cell>
          <cell r="H1170" t="str">
            <v>Public School</v>
          </cell>
          <cell r="I1170" t="str">
            <v>Grants Management</v>
          </cell>
        </row>
        <row r="1171">
          <cell r="D1171" t="str">
            <v>260803060014</v>
          </cell>
          <cell r="E1171" t="str">
            <v>LISTWOOD SCHOOL</v>
          </cell>
          <cell r="F1171" t="str">
            <v>Good Standing</v>
          </cell>
          <cell r="G1171" t="str">
            <v>ROS</v>
          </cell>
          <cell r="H1171" t="str">
            <v>Public School</v>
          </cell>
          <cell r="I1171" t="str">
            <v>Grants Management</v>
          </cell>
        </row>
        <row r="1172">
          <cell r="D1172" t="str">
            <v>260901060000</v>
          </cell>
          <cell r="E1172" t="str">
            <v>HONEOYE FALLS-LIMA CSD</v>
          </cell>
          <cell r="F1172" t="str">
            <v>Good Standing</v>
          </cell>
          <cell r="G1172" t="str">
            <v>ROS</v>
          </cell>
          <cell r="H1172" t="str">
            <v>LEA</v>
          </cell>
          <cell r="I1172" t="str">
            <v>Grants Management</v>
          </cell>
        </row>
        <row r="1173">
          <cell r="D1173" t="str">
            <v>260901060001</v>
          </cell>
          <cell r="E1173" t="str">
            <v>LIMA ELEMENTARY SCHOOL</v>
          </cell>
          <cell r="F1173" t="str">
            <v>Good Standing</v>
          </cell>
          <cell r="G1173" t="str">
            <v>ROS</v>
          </cell>
          <cell r="H1173" t="str">
            <v>Public School</v>
          </cell>
          <cell r="I1173" t="str">
            <v>Grants Management</v>
          </cell>
        </row>
        <row r="1174">
          <cell r="D1174" t="str">
            <v>260901060002</v>
          </cell>
          <cell r="E1174" t="str">
            <v>MANOR INTERMEDIATE SCHOOL</v>
          </cell>
          <cell r="F1174" t="str">
            <v>Local Assistance Plan</v>
          </cell>
          <cell r="G1174" t="str">
            <v>ROS</v>
          </cell>
          <cell r="H1174" t="str">
            <v>Public School</v>
          </cell>
          <cell r="I1174" t="str">
            <v>Grants Management</v>
          </cell>
        </row>
        <row r="1175">
          <cell r="D1175" t="str">
            <v>260901060004</v>
          </cell>
          <cell r="E1175" t="str">
            <v>HONEOYE FALLS-LIMA SENIOR HIGH SCH</v>
          </cell>
          <cell r="F1175" t="str">
            <v>Good Standing</v>
          </cell>
          <cell r="G1175" t="str">
            <v>ROS</v>
          </cell>
          <cell r="H1175" t="str">
            <v>Public School</v>
          </cell>
          <cell r="I1175" t="str">
            <v>Grants Management</v>
          </cell>
        </row>
        <row r="1176">
          <cell r="D1176" t="str">
            <v>260901060005</v>
          </cell>
          <cell r="E1176" t="str">
            <v>HONEOYE FALLS-LIMA MIDDLE SCHOOL</v>
          </cell>
          <cell r="F1176" t="str">
            <v>Good Standing</v>
          </cell>
          <cell r="G1176" t="str">
            <v>ROS</v>
          </cell>
          <cell r="H1176" t="str">
            <v>Public School</v>
          </cell>
          <cell r="I1176" t="str">
            <v>Grants Management</v>
          </cell>
        </row>
        <row r="1177">
          <cell r="D1177" t="str">
            <v>261001060000</v>
          </cell>
          <cell r="E1177" t="str">
            <v>SPENCERPORT CSD</v>
          </cell>
          <cell r="F1177" t="str">
            <v>Good Standing</v>
          </cell>
          <cell r="G1177" t="str">
            <v>ROS</v>
          </cell>
          <cell r="H1177" t="str">
            <v>LEA</v>
          </cell>
          <cell r="I1177" t="str">
            <v>Grants Management</v>
          </cell>
        </row>
        <row r="1178">
          <cell r="D1178" t="str">
            <v>261001060001</v>
          </cell>
          <cell r="E1178" t="str">
            <v>SPENCERPORT HIGH SCHOOL</v>
          </cell>
          <cell r="F1178" t="str">
            <v>Good Standing</v>
          </cell>
          <cell r="G1178" t="str">
            <v>ROS</v>
          </cell>
          <cell r="H1178" t="str">
            <v>Public School</v>
          </cell>
          <cell r="I1178" t="str">
            <v>Grants Management</v>
          </cell>
        </row>
        <row r="1179">
          <cell r="D1179" t="str">
            <v>261001060002</v>
          </cell>
          <cell r="E1179" t="str">
            <v>WILLIAM C MUNN SCHOOL</v>
          </cell>
          <cell r="F1179" t="str">
            <v>Good Standing</v>
          </cell>
          <cell r="G1179" t="str">
            <v>ROS</v>
          </cell>
          <cell r="H1179" t="str">
            <v>Public School</v>
          </cell>
          <cell r="I1179" t="str">
            <v>Grants Management</v>
          </cell>
        </row>
        <row r="1180">
          <cell r="D1180" t="str">
            <v>261001060003</v>
          </cell>
          <cell r="E1180" t="str">
            <v>LEO BERNABI SCHOOL</v>
          </cell>
          <cell r="F1180" t="str">
            <v>Good Standing</v>
          </cell>
          <cell r="G1180" t="str">
            <v>ROS</v>
          </cell>
          <cell r="H1180" t="str">
            <v>Public School</v>
          </cell>
          <cell r="I1180" t="str">
            <v>Grants Management</v>
          </cell>
        </row>
        <row r="1181">
          <cell r="D1181" t="str">
            <v>261001060005</v>
          </cell>
          <cell r="E1181" t="str">
            <v>A M COSGROVE MIDDLE SCHOOL</v>
          </cell>
          <cell r="F1181" t="str">
            <v>Good Standing</v>
          </cell>
          <cell r="G1181" t="str">
            <v>ROS</v>
          </cell>
          <cell r="H1181" t="str">
            <v>Public School</v>
          </cell>
          <cell r="I1181" t="str">
            <v>Grants Management</v>
          </cell>
        </row>
        <row r="1182">
          <cell r="D1182" t="str">
            <v>261001060006</v>
          </cell>
          <cell r="E1182" t="str">
            <v>TERRY TAYLOR ELEMENTARY SCHOOL</v>
          </cell>
          <cell r="F1182" t="str">
            <v>Good Standing</v>
          </cell>
          <cell r="G1182" t="str">
            <v>ROS</v>
          </cell>
          <cell r="H1182" t="str">
            <v>Public School</v>
          </cell>
          <cell r="I1182" t="str">
            <v>Grants Management</v>
          </cell>
        </row>
        <row r="1183">
          <cell r="D1183" t="str">
            <v>261001060007</v>
          </cell>
          <cell r="E1183" t="str">
            <v>CANAL VIEW ELEMENTARY SCHOOL</v>
          </cell>
          <cell r="F1183" t="str">
            <v>Good Standing</v>
          </cell>
          <cell r="G1183" t="str">
            <v>ROS</v>
          </cell>
          <cell r="H1183" t="str">
            <v>Public School</v>
          </cell>
          <cell r="I1183" t="str">
            <v>Grants Management</v>
          </cell>
        </row>
        <row r="1184">
          <cell r="D1184" t="str">
            <v>261101060000</v>
          </cell>
          <cell r="E1184" t="str">
            <v>HILTON CSD</v>
          </cell>
          <cell r="F1184" t="str">
            <v>Good Standing</v>
          </cell>
          <cell r="G1184" t="str">
            <v>ROS</v>
          </cell>
          <cell r="H1184" t="str">
            <v>LEA</v>
          </cell>
          <cell r="I1184" t="str">
            <v>Grants Management</v>
          </cell>
        </row>
        <row r="1185">
          <cell r="D1185" t="str">
            <v>261101060001</v>
          </cell>
          <cell r="E1185" t="str">
            <v>VILLAGE ELEMENTARY SCHOOL</v>
          </cell>
          <cell r="F1185" t="str">
            <v>Good Standing</v>
          </cell>
          <cell r="G1185" t="str">
            <v>ROS</v>
          </cell>
          <cell r="H1185" t="str">
            <v>Public School</v>
          </cell>
          <cell r="I1185" t="str">
            <v>Grants Management</v>
          </cell>
        </row>
        <row r="1186">
          <cell r="D1186" t="str">
            <v>261101060002</v>
          </cell>
          <cell r="E1186" t="str">
            <v>QUEST ELEMENTARY SCHOOL</v>
          </cell>
          <cell r="F1186" t="str">
            <v>Good Standing</v>
          </cell>
          <cell r="G1186" t="str">
            <v>ROS</v>
          </cell>
          <cell r="H1186" t="str">
            <v>Public School</v>
          </cell>
          <cell r="I1186" t="str">
            <v>Grants Management</v>
          </cell>
        </row>
        <row r="1187">
          <cell r="D1187" t="str">
            <v>261101060004</v>
          </cell>
          <cell r="E1187" t="str">
            <v>HILTON HIGH SCHOOL</v>
          </cell>
          <cell r="F1187" t="str">
            <v>Good Standing</v>
          </cell>
          <cell r="G1187" t="str">
            <v>ROS</v>
          </cell>
          <cell r="H1187" t="str">
            <v>Public School</v>
          </cell>
          <cell r="I1187" t="str">
            <v>Grants Management</v>
          </cell>
        </row>
        <row r="1188">
          <cell r="D1188" t="str">
            <v>261101060005</v>
          </cell>
          <cell r="E1188" t="str">
            <v>MERTON WILLIAMS MIDDLE SCHOOL</v>
          </cell>
          <cell r="F1188" t="str">
            <v>Good Standing</v>
          </cell>
          <cell r="G1188" t="str">
            <v>ROS</v>
          </cell>
          <cell r="H1188" t="str">
            <v>Public School</v>
          </cell>
          <cell r="I1188" t="str">
            <v>Grants Management</v>
          </cell>
        </row>
        <row r="1189">
          <cell r="D1189" t="str">
            <v>261101060006</v>
          </cell>
          <cell r="E1189" t="str">
            <v>NORTHWOOD ELEMENTARY SCHOOL</v>
          </cell>
          <cell r="F1189" t="str">
            <v>Good Standing</v>
          </cell>
          <cell r="G1189" t="str">
            <v>ROS</v>
          </cell>
          <cell r="H1189" t="str">
            <v>Public School</v>
          </cell>
          <cell r="I1189" t="str">
            <v>Grants Management</v>
          </cell>
        </row>
        <row r="1190">
          <cell r="D1190" t="str">
            <v>261201060000</v>
          </cell>
          <cell r="E1190" t="str">
            <v>PENFIELD CSD</v>
          </cell>
          <cell r="F1190" t="str">
            <v>Good Standing</v>
          </cell>
          <cell r="G1190" t="str">
            <v>ROS</v>
          </cell>
          <cell r="H1190" t="str">
            <v>LEA</v>
          </cell>
          <cell r="I1190" t="str">
            <v>Grants Management</v>
          </cell>
        </row>
        <row r="1191">
          <cell r="D1191" t="str">
            <v>261201060003</v>
          </cell>
          <cell r="E1191" t="str">
            <v>COBBLES ELEMENTARY SCHOOL</v>
          </cell>
          <cell r="F1191" t="str">
            <v>Good Standing</v>
          </cell>
          <cell r="G1191" t="str">
            <v>ROS</v>
          </cell>
          <cell r="H1191" t="str">
            <v>Public School</v>
          </cell>
          <cell r="I1191" t="str">
            <v>Grants Management</v>
          </cell>
        </row>
        <row r="1192">
          <cell r="D1192" t="str">
            <v>261201060004</v>
          </cell>
          <cell r="E1192" t="str">
            <v>INDIAN LANDING ELEMENTARY SCHOOL</v>
          </cell>
          <cell r="F1192" t="str">
            <v>Good Standing</v>
          </cell>
          <cell r="G1192" t="str">
            <v>ROS</v>
          </cell>
          <cell r="H1192" t="str">
            <v>Public School</v>
          </cell>
          <cell r="I1192" t="str">
            <v>Grants Management</v>
          </cell>
        </row>
        <row r="1193">
          <cell r="D1193" t="str">
            <v>261201060005</v>
          </cell>
          <cell r="E1193" t="str">
            <v>SCRIBNER ROAD ELEMENTARY SCHOOL</v>
          </cell>
          <cell r="F1193" t="str">
            <v>Good Standing</v>
          </cell>
          <cell r="G1193" t="str">
            <v>ROS</v>
          </cell>
          <cell r="H1193" t="str">
            <v>Public School</v>
          </cell>
          <cell r="I1193" t="str">
            <v>Grants Management</v>
          </cell>
        </row>
        <row r="1194">
          <cell r="D1194" t="str">
            <v>261201060006</v>
          </cell>
          <cell r="E1194" t="str">
            <v>PENFIELD SENIOR HIGH SCHOOL</v>
          </cell>
          <cell r="F1194" t="str">
            <v>Good Standing</v>
          </cell>
          <cell r="G1194" t="str">
            <v>ROS</v>
          </cell>
          <cell r="H1194" t="str">
            <v>Public School</v>
          </cell>
          <cell r="I1194" t="str">
            <v>Grants Management</v>
          </cell>
        </row>
        <row r="1195">
          <cell r="D1195" t="str">
            <v>261201060008</v>
          </cell>
          <cell r="E1195" t="str">
            <v>BAY TRAIL MIDDLE SCHOOL</v>
          </cell>
          <cell r="F1195" t="str">
            <v>Good Standing</v>
          </cell>
          <cell r="G1195" t="str">
            <v>ROS</v>
          </cell>
          <cell r="H1195" t="str">
            <v>Public School</v>
          </cell>
          <cell r="I1195" t="str">
            <v>Grants Management</v>
          </cell>
        </row>
        <row r="1196">
          <cell r="D1196" t="str">
            <v>261201060009</v>
          </cell>
          <cell r="E1196" t="str">
            <v>HARRIS HILL ELEMENTARY SCHOOL</v>
          </cell>
          <cell r="F1196" t="str">
            <v>Good Standing</v>
          </cell>
          <cell r="G1196" t="str">
            <v>ROS</v>
          </cell>
          <cell r="H1196" t="str">
            <v>Public School</v>
          </cell>
          <cell r="I1196" t="str">
            <v>Grants Management</v>
          </cell>
        </row>
        <row r="1197">
          <cell r="D1197" t="str">
            <v>261301060000</v>
          </cell>
          <cell r="E1197" t="str">
            <v>FAIRPORT CSD</v>
          </cell>
          <cell r="F1197" t="str">
            <v>Good Standing</v>
          </cell>
          <cell r="G1197" t="str">
            <v>ROS</v>
          </cell>
          <cell r="H1197" t="str">
            <v>LEA</v>
          </cell>
          <cell r="I1197" t="str">
            <v>Grants Management</v>
          </cell>
        </row>
        <row r="1198">
          <cell r="D1198" t="str">
            <v>261301060001</v>
          </cell>
          <cell r="E1198" t="str">
            <v>BROOKS HILL SCHOOL</v>
          </cell>
          <cell r="F1198" t="str">
            <v>Good Standing</v>
          </cell>
          <cell r="G1198" t="str">
            <v>ROS</v>
          </cell>
          <cell r="H1198" t="str">
            <v>Public School</v>
          </cell>
          <cell r="I1198" t="str">
            <v>Grants Management</v>
          </cell>
        </row>
        <row r="1199">
          <cell r="D1199" t="str">
            <v>261301060002</v>
          </cell>
          <cell r="E1199" t="str">
            <v>JOHANNA PERRIN MIDDLE SCHOOL</v>
          </cell>
          <cell r="F1199" t="str">
            <v>Good Standing</v>
          </cell>
          <cell r="G1199" t="str">
            <v>ROS</v>
          </cell>
          <cell r="H1199" t="str">
            <v>Public School</v>
          </cell>
          <cell r="I1199" t="str">
            <v>Grants Management</v>
          </cell>
        </row>
        <row r="1200">
          <cell r="D1200" t="str">
            <v>261301060004</v>
          </cell>
          <cell r="E1200" t="str">
            <v>MARTHA BROWN MIDDLE SCHOOL</v>
          </cell>
          <cell r="F1200" t="str">
            <v>Good Standing</v>
          </cell>
          <cell r="G1200" t="str">
            <v>ROS</v>
          </cell>
          <cell r="H1200" t="str">
            <v>Public School</v>
          </cell>
          <cell r="I1200" t="str">
            <v>Grants Management</v>
          </cell>
        </row>
        <row r="1201">
          <cell r="D1201" t="str">
            <v>261301060006</v>
          </cell>
          <cell r="E1201" t="str">
            <v>JEFFERSON AVENUE SCHOOL</v>
          </cell>
          <cell r="F1201" t="str">
            <v>Good Standing</v>
          </cell>
          <cell r="G1201" t="str">
            <v>ROS</v>
          </cell>
          <cell r="H1201" t="str">
            <v>Public School</v>
          </cell>
          <cell r="I1201" t="str">
            <v>Grants Management</v>
          </cell>
        </row>
        <row r="1202">
          <cell r="D1202" t="str">
            <v>261301060007</v>
          </cell>
          <cell r="E1202" t="str">
            <v>MINERVA DELAND SCHOOL</v>
          </cell>
          <cell r="F1202" t="str">
            <v>Good Standing</v>
          </cell>
          <cell r="G1202" t="str">
            <v>ROS</v>
          </cell>
          <cell r="H1202" t="str">
            <v>Public School</v>
          </cell>
          <cell r="I1202" t="str">
            <v>Grants Management</v>
          </cell>
        </row>
        <row r="1203">
          <cell r="D1203" t="str">
            <v>261301060008</v>
          </cell>
          <cell r="E1203" t="str">
            <v>NORTHSIDE SCHOOL</v>
          </cell>
          <cell r="F1203" t="str">
            <v>Good Standing</v>
          </cell>
          <cell r="G1203" t="str">
            <v>ROS</v>
          </cell>
          <cell r="H1203" t="str">
            <v>Public School</v>
          </cell>
          <cell r="I1203" t="str">
            <v>Grants Management</v>
          </cell>
        </row>
        <row r="1204">
          <cell r="D1204" t="str">
            <v>261301060009</v>
          </cell>
          <cell r="E1204" t="str">
            <v>FAIRPORT SENIOR HIGH SCHOOL</v>
          </cell>
          <cell r="F1204" t="str">
            <v>Good Standing</v>
          </cell>
          <cell r="G1204" t="str">
            <v>ROS</v>
          </cell>
          <cell r="H1204" t="str">
            <v>Public School</v>
          </cell>
          <cell r="I1204" t="str">
            <v>Grants Management</v>
          </cell>
        </row>
        <row r="1205">
          <cell r="D1205" t="str">
            <v>261301060010</v>
          </cell>
          <cell r="E1205" t="str">
            <v>DUDLEY SCHOOL</v>
          </cell>
          <cell r="F1205" t="str">
            <v>Good Standing</v>
          </cell>
          <cell r="G1205" t="str">
            <v>ROS</v>
          </cell>
          <cell r="H1205" t="str">
            <v>Public School</v>
          </cell>
          <cell r="I1205" t="str">
            <v>Grants Management</v>
          </cell>
        </row>
        <row r="1206">
          <cell r="D1206" t="str">
            <v>261313030000</v>
          </cell>
          <cell r="E1206" t="str">
            <v>EAST ROCHESTER UFSD</v>
          </cell>
          <cell r="F1206" t="str">
            <v>Good Standing</v>
          </cell>
          <cell r="G1206" t="str">
            <v>ROS</v>
          </cell>
          <cell r="H1206" t="str">
            <v>LEA</v>
          </cell>
          <cell r="I1206" t="str">
            <v>Grants Management</v>
          </cell>
        </row>
        <row r="1207">
          <cell r="D1207" t="str">
            <v>261313030001</v>
          </cell>
          <cell r="E1207" t="str">
            <v>EAST ROCHESTER ELEMENTARY SCHOOL</v>
          </cell>
          <cell r="F1207" t="str">
            <v>Good Standing</v>
          </cell>
          <cell r="G1207" t="str">
            <v>ROS</v>
          </cell>
          <cell r="H1207" t="str">
            <v>Public School</v>
          </cell>
          <cell r="I1207" t="str">
            <v>Grants Management</v>
          </cell>
        </row>
        <row r="1208">
          <cell r="D1208" t="str">
            <v>261313030002</v>
          </cell>
          <cell r="E1208" t="str">
            <v>EAST ROCHESTER JUNIOR-SENIOR HS</v>
          </cell>
          <cell r="F1208" t="str">
            <v>Good Standing</v>
          </cell>
          <cell r="G1208" t="str">
            <v>ROS</v>
          </cell>
          <cell r="H1208" t="str">
            <v>Public School</v>
          </cell>
          <cell r="I1208" t="str">
            <v>Grants Management</v>
          </cell>
        </row>
        <row r="1209">
          <cell r="D1209" t="str">
            <v>261401060000</v>
          </cell>
          <cell r="E1209" t="str">
            <v>PITTSFORD CSD</v>
          </cell>
          <cell r="F1209" t="str">
            <v>Good Standing</v>
          </cell>
          <cell r="G1209" t="str">
            <v>ROS</v>
          </cell>
          <cell r="H1209" t="str">
            <v>LEA</v>
          </cell>
          <cell r="I1209" t="str">
            <v>Grants Management</v>
          </cell>
        </row>
        <row r="1210">
          <cell r="D1210" t="str">
            <v>261401060001</v>
          </cell>
          <cell r="E1210" t="str">
            <v>ALLEN CREEK SCHOOL</v>
          </cell>
          <cell r="F1210" t="str">
            <v>Good Standing</v>
          </cell>
          <cell r="G1210" t="str">
            <v>ROS</v>
          </cell>
          <cell r="H1210" t="str">
            <v>Public School</v>
          </cell>
          <cell r="I1210" t="str">
            <v>Grants Management</v>
          </cell>
        </row>
        <row r="1211">
          <cell r="D1211" t="str">
            <v>261401060002</v>
          </cell>
          <cell r="E1211" t="str">
            <v>JEFFERSON ROAD SCHOOL</v>
          </cell>
          <cell r="F1211" t="str">
            <v>Good Standing</v>
          </cell>
          <cell r="G1211" t="str">
            <v>ROS</v>
          </cell>
          <cell r="H1211" t="str">
            <v>Public School</v>
          </cell>
          <cell r="I1211" t="str">
            <v>Grants Management</v>
          </cell>
        </row>
        <row r="1212">
          <cell r="D1212" t="str">
            <v>261401060004</v>
          </cell>
          <cell r="E1212" t="str">
            <v>PARK ROAD SCHOOL</v>
          </cell>
          <cell r="F1212" t="str">
            <v>Good Standing</v>
          </cell>
          <cell r="G1212" t="str">
            <v>ROS</v>
          </cell>
          <cell r="H1212" t="str">
            <v>Public School</v>
          </cell>
          <cell r="I1212" t="str">
            <v>Grants Management</v>
          </cell>
        </row>
        <row r="1213">
          <cell r="D1213" t="str">
            <v>261401060005</v>
          </cell>
          <cell r="E1213" t="str">
            <v>MENDON CENTER ELEMENTARY SCHOOL</v>
          </cell>
          <cell r="F1213" t="str">
            <v>Good Standing</v>
          </cell>
          <cell r="G1213" t="str">
            <v>ROS</v>
          </cell>
          <cell r="H1213" t="str">
            <v>Public School</v>
          </cell>
          <cell r="I1213" t="str">
            <v>Grants Management</v>
          </cell>
        </row>
        <row r="1214">
          <cell r="D1214" t="str">
            <v>261401060006</v>
          </cell>
          <cell r="E1214" t="str">
            <v>PITTSFORD SUTHERLAND HIGH SCHOOL</v>
          </cell>
          <cell r="F1214" t="str">
            <v>Good Standing</v>
          </cell>
          <cell r="G1214" t="str">
            <v>ROS</v>
          </cell>
          <cell r="H1214" t="str">
            <v>Public School</v>
          </cell>
          <cell r="I1214" t="str">
            <v>Grants Management</v>
          </cell>
        </row>
        <row r="1215">
          <cell r="D1215" t="str">
            <v>261401060008</v>
          </cell>
          <cell r="E1215" t="str">
            <v>BARKER ROAD MIDDLE SCHOOL</v>
          </cell>
          <cell r="F1215" t="str">
            <v>Good Standing</v>
          </cell>
          <cell r="G1215" t="str">
            <v>ROS</v>
          </cell>
          <cell r="H1215" t="str">
            <v>Public School</v>
          </cell>
          <cell r="I1215" t="str">
            <v>Grants Management</v>
          </cell>
        </row>
        <row r="1216">
          <cell r="D1216" t="str">
            <v>261401060009</v>
          </cell>
          <cell r="E1216" t="str">
            <v>THORNELL ROAD SCHOOL</v>
          </cell>
          <cell r="F1216" t="str">
            <v>Good Standing</v>
          </cell>
          <cell r="G1216" t="str">
            <v>ROS</v>
          </cell>
          <cell r="H1216" t="str">
            <v>Public School</v>
          </cell>
          <cell r="I1216" t="str">
            <v>Grants Management</v>
          </cell>
        </row>
        <row r="1217">
          <cell r="D1217" t="str">
            <v>261401060010</v>
          </cell>
          <cell r="E1217" t="str">
            <v>PITTSFORD-MENDON HIGH SCHOOL</v>
          </cell>
          <cell r="F1217" t="str">
            <v>Good Standing</v>
          </cell>
          <cell r="G1217" t="str">
            <v>ROS</v>
          </cell>
          <cell r="H1217" t="str">
            <v>Public School</v>
          </cell>
          <cell r="I1217" t="str">
            <v>Grants Management</v>
          </cell>
        </row>
        <row r="1218">
          <cell r="D1218" t="str">
            <v>261401060011</v>
          </cell>
          <cell r="E1218" t="str">
            <v>CALKINS ROAD MIDDLE SCHOOL</v>
          </cell>
          <cell r="F1218" t="str">
            <v>Good Standing</v>
          </cell>
          <cell r="G1218" t="str">
            <v>ROS</v>
          </cell>
          <cell r="H1218" t="str">
            <v>Public School</v>
          </cell>
          <cell r="I1218" t="str">
            <v>Grants Management</v>
          </cell>
        </row>
        <row r="1219">
          <cell r="D1219" t="str">
            <v>261501060000</v>
          </cell>
          <cell r="E1219" t="str">
            <v>CHURCHVILLE-CHILI CSD</v>
          </cell>
          <cell r="F1219" t="str">
            <v>Good Standing</v>
          </cell>
          <cell r="G1219" t="str">
            <v>ROS</v>
          </cell>
          <cell r="H1219" t="str">
            <v>LEA</v>
          </cell>
          <cell r="I1219" t="str">
            <v>Grants Management</v>
          </cell>
        </row>
        <row r="1220">
          <cell r="D1220" t="str">
            <v>261501060002</v>
          </cell>
          <cell r="E1220" t="str">
            <v>CHESTNUT RIDGE ELEMENTARY SCHOOL</v>
          </cell>
          <cell r="F1220" t="str">
            <v>Good Standing</v>
          </cell>
          <cell r="G1220" t="str">
            <v>ROS</v>
          </cell>
          <cell r="H1220" t="str">
            <v>Public School</v>
          </cell>
          <cell r="I1220" t="str">
            <v>Grants Management</v>
          </cell>
        </row>
        <row r="1221">
          <cell r="D1221" t="str">
            <v>261501060003</v>
          </cell>
          <cell r="E1221" t="str">
            <v>CHURCHVILLE ELEMENTARY SCHOOL</v>
          </cell>
          <cell r="F1221" t="str">
            <v>Good Standing</v>
          </cell>
          <cell r="G1221" t="str">
            <v>ROS</v>
          </cell>
          <cell r="H1221" t="str">
            <v>Public School</v>
          </cell>
          <cell r="I1221" t="str">
            <v>Grants Management</v>
          </cell>
        </row>
        <row r="1222">
          <cell r="D1222" t="str">
            <v>261501060004</v>
          </cell>
          <cell r="E1222" t="str">
            <v>CHURCHVILLE-CHILI SENIOR HIGH SCHOOL</v>
          </cell>
          <cell r="F1222" t="str">
            <v>Good Standing</v>
          </cell>
          <cell r="G1222" t="str">
            <v>ROS</v>
          </cell>
          <cell r="H1222" t="str">
            <v>Public School</v>
          </cell>
          <cell r="I1222" t="str">
            <v>Grants Management</v>
          </cell>
        </row>
        <row r="1223">
          <cell r="D1223" t="str">
            <v>261501060006</v>
          </cell>
          <cell r="E1223" t="str">
            <v>FAIRBANKS ROAD ELEMENTARY SCHOOL</v>
          </cell>
          <cell r="F1223" t="str">
            <v>Good Standing</v>
          </cell>
          <cell r="G1223" t="str">
            <v>ROS</v>
          </cell>
          <cell r="H1223" t="str">
            <v>Public School</v>
          </cell>
          <cell r="I1223" t="str">
            <v>Grants Management</v>
          </cell>
        </row>
        <row r="1224">
          <cell r="D1224" t="str">
            <v>261501060008</v>
          </cell>
          <cell r="E1224" t="str">
            <v>CHURCHVILLE-CHILI MIDDLE SCHOOL</v>
          </cell>
          <cell r="F1224" t="str">
            <v>Good Standing</v>
          </cell>
          <cell r="G1224" t="str">
            <v>ROS</v>
          </cell>
          <cell r="H1224" t="str">
            <v>Public School</v>
          </cell>
          <cell r="I1224" t="str">
            <v>Grants Management</v>
          </cell>
        </row>
        <row r="1225">
          <cell r="D1225" t="str">
            <v>261600010000</v>
          </cell>
          <cell r="E1225" t="str">
            <v>ROCHESTER CITY SD</v>
          </cell>
          <cell r="F1225" t="str">
            <v>Focus District</v>
          </cell>
          <cell r="G1225" t="str">
            <v>ROS</v>
          </cell>
          <cell r="H1225" t="str">
            <v>LEA</v>
          </cell>
          <cell r="I1225" t="str">
            <v>Mary Wright/Leon Hovish</v>
          </cell>
        </row>
        <row r="1226">
          <cell r="D1226" t="str">
            <v>261600010001</v>
          </cell>
          <cell r="E1226" t="str">
            <v>SCHOOL 1-MARTIN B ANDERSON</v>
          </cell>
          <cell r="F1226" t="str">
            <v>Focus</v>
          </cell>
          <cell r="G1226" t="str">
            <v>ROS</v>
          </cell>
          <cell r="H1226" t="str">
            <v>Public School</v>
          </cell>
          <cell r="I1226" t="str">
            <v>Grants Management</v>
          </cell>
        </row>
        <row r="1227">
          <cell r="D1227" t="str">
            <v>261600010002</v>
          </cell>
          <cell r="E1227" t="str">
            <v>SCHOOL 2-CLARA BARTON</v>
          </cell>
          <cell r="F1227" t="str">
            <v>Focus</v>
          </cell>
          <cell r="G1227" t="str">
            <v>ROS</v>
          </cell>
          <cell r="H1227" t="str">
            <v>Public School</v>
          </cell>
          <cell r="I1227" t="str">
            <v>Grants Management</v>
          </cell>
        </row>
        <row r="1228">
          <cell r="D1228" t="str">
            <v>261600010003</v>
          </cell>
          <cell r="E1228" t="str">
            <v>SCHOOL 3-NATHANIEL ROCHESTER</v>
          </cell>
          <cell r="F1228" t="str">
            <v>Priority</v>
          </cell>
          <cell r="G1228" t="str">
            <v>ROS</v>
          </cell>
          <cell r="H1228" t="str">
            <v>Public School</v>
          </cell>
          <cell r="I1228" t="str">
            <v>Grants Management</v>
          </cell>
        </row>
        <row r="1229">
          <cell r="D1229" t="str">
            <v>261600010004</v>
          </cell>
          <cell r="E1229" t="str">
            <v>SCHOOL 4-GEORGE MATHER FORBES</v>
          </cell>
          <cell r="F1229" t="str">
            <v>Good Standing</v>
          </cell>
          <cell r="G1229" t="str">
            <v>ROS</v>
          </cell>
          <cell r="H1229" t="str">
            <v>Public School</v>
          </cell>
          <cell r="I1229" t="str">
            <v>Grants Management</v>
          </cell>
        </row>
        <row r="1230">
          <cell r="D1230" t="str">
            <v>261600010005</v>
          </cell>
          <cell r="E1230" t="str">
            <v>SCHOOL 5-JOHN WILLIAMS</v>
          </cell>
          <cell r="F1230" t="str">
            <v>Focus</v>
          </cell>
          <cell r="G1230" t="str">
            <v>ROS</v>
          </cell>
          <cell r="H1230" t="str">
            <v>Public School</v>
          </cell>
          <cell r="I1230" t="str">
            <v>Grants Management</v>
          </cell>
        </row>
        <row r="1231">
          <cell r="D1231" t="str">
            <v>261600010007</v>
          </cell>
          <cell r="E1231" t="str">
            <v>SCHOOL 7-VIRGIL GRISSOM</v>
          </cell>
          <cell r="F1231" t="str">
            <v>Focus</v>
          </cell>
          <cell r="G1231" t="str">
            <v>ROS</v>
          </cell>
          <cell r="H1231" t="str">
            <v>Public School</v>
          </cell>
          <cell r="I1231" t="str">
            <v>Grants Management</v>
          </cell>
        </row>
        <row r="1232">
          <cell r="D1232" t="str">
            <v>261600010008</v>
          </cell>
          <cell r="E1232" t="str">
            <v>SCHOOL 8-ROBERTO CLEMENTE</v>
          </cell>
          <cell r="F1232" t="str">
            <v>Priority</v>
          </cell>
          <cell r="G1232" t="str">
            <v>ROS</v>
          </cell>
          <cell r="H1232" t="str">
            <v>Public School</v>
          </cell>
          <cell r="I1232" t="str">
            <v>Grants Management</v>
          </cell>
        </row>
        <row r="1233">
          <cell r="D1233" t="str">
            <v>261600010009</v>
          </cell>
          <cell r="E1233" t="str">
            <v>SCHOOL 9-DR MARTIN LUTHER KING JR</v>
          </cell>
          <cell r="F1233" t="str">
            <v>Priority</v>
          </cell>
          <cell r="G1233" t="str">
            <v>ROS</v>
          </cell>
          <cell r="H1233" t="str">
            <v>Public School</v>
          </cell>
          <cell r="I1233" t="str">
            <v>Grants Management</v>
          </cell>
        </row>
        <row r="1234">
          <cell r="D1234" t="str">
            <v>261600010010</v>
          </cell>
          <cell r="E1234" t="str">
            <v>DR WALTER COOPER ACADEMY</v>
          </cell>
          <cell r="F1234" t="str">
            <v>Focus</v>
          </cell>
          <cell r="G1234" t="str">
            <v>ROS</v>
          </cell>
          <cell r="H1234" t="str">
            <v>Public School</v>
          </cell>
          <cell r="I1234" t="str">
            <v>Grants Management</v>
          </cell>
        </row>
        <row r="1235">
          <cell r="D1235" t="str">
            <v>261600010012</v>
          </cell>
          <cell r="E1235" t="str">
            <v>SCHOOL 12-JAMES P B DUFFY</v>
          </cell>
          <cell r="F1235" t="str">
            <v>Focus</v>
          </cell>
          <cell r="G1235" t="str">
            <v>ROS</v>
          </cell>
          <cell r="H1235" t="str">
            <v>Public School</v>
          </cell>
          <cell r="I1235" t="str">
            <v>Grants Management</v>
          </cell>
        </row>
        <row r="1236">
          <cell r="D1236" t="str">
            <v>261600010015</v>
          </cell>
          <cell r="E1236" t="str">
            <v>SCHOOL 15-CHILDREN'S SCHOOL OF ROCHE</v>
          </cell>
          <cell r="F1236" t="str">
            <v>Focus</v>
          </cell>
          <cell r="G1236" t="str">
            <v>ROS</v>
          </cell>
          <cell r="H1236" t="str">
            <v>Public School</v>
          </cell>
          <cell r="I1236" t="str">
            <v>Grants Management</v>
          </cell>
        </row>
        <row r="1237">
          <cell r="D1237" t="str">
            <v>261600010016</v>
          </cell>
          <cell r="E1237" t="str">
            <v>SCHOOL 16-JOHN WALTON SPENCER</v>
          </cell>
          <cell r="F1237" t="str">
            <v>Focus</v>
          </cell>
          <cell r="G1237" t="str">
            <v>ROS</v>
          </cell>
          <cell r="H1237" t="str">
            <v>Public School</v>
          </cell>
          <cell r="I1237" t="str">
            <v>Grants Management</v>
          </cell>
        </row>
        <row r="1238">
          <cell r="D1238" t="str">
            <v>261600010017</v>
          </cell>
          <cell r="E1238" t="str">
            <v>SCHOOL 17-ENRICO FERMI</v>
          </cell>
          <cell r="F1238" t="str">
            <v>Priority</v>
          </cell>
          <cell r="G1238" t="str">
            <v>ROS</v>
          </cell>
          <cell r="H1238" t="str">
            <v>Public School</v>
          </cell>
          <cell r="I1238" t="str">
            <v>Grants Management</v>
          </cell>
        </row>
        <row r="1239">
          <cell r="D1239" t="str">
            <v>261600010019</v>
          </cell>
          <cell r="E1239" t="str">
            <v>SCHOOL 19-DR CHARLES T LUNSFORD</v>
          </cell>
          <cell r="F1239" t="str">
            <v>Focus</v>
          </cell>
          <cell r="G1239" t="str">
            <v>ROS</v>
          </cell>
          <cell r="H1239" t="str">
            <v>Public School</v>
          </cell>
          <cell r="I1239" t="str">
            <v>Grants Management</v>
          </cell>
        </row>
        <row r="1240">
          <cell r="D1240" t="str">
            <v>261600010020</v>
          </cell>
          <cell r="E1240" t="str">
            <v>SCHOOL 20-HENRY LOMB SCHOOL</v>
          </cell>
          <cell r="F1240" t="str">
            <v>Focus</v>
          </cell>
          <cell r="G1240" t="str">
            <v>ROS</v>
          </cell>
          <cell r="H1240" t="str">
            <v>Public School</v>
          </cell>
          <cell r="I1240" t="str">
            <v>Grants Management</v>
          </cell>
        </row>
        <row r="1241">
          <cell r="D1241" t="str">
            <v>261600010022</v>
          </cell>
          <cell r="E1241" t="str">
            <v>SCHOOL 22-LINCOLN SCHOOL</v>
          </cell>
          <cell r="F1241" t="str">
            <v>Priority</v>
          </cell>
          <cell r="G1241" t="str">
            <v>ROS</v>
          </cell>
          <cell r="H1241" t="str">
            <v>Public School</v>
          </cell>
          <cell r="I1241" t="str">
            <v>Grants Management</v>
          </cell>
        </row>
        <row r="1242">
          <cell r="D1242" t="str">
            <v>261600010023</v>
          </cell>
          <cell r="E1242" t="str">
            <v>SCHOOL 23-FRANCIS PARKER</v>
          </cell>
          <cell r="F1242" t="str">
            <v>Good Standing</v>
          </cell>
          <cell r="G1242" t="str">
            <v>ROS</v>
          </cell>
          <cell r="H1242" t="str">
            <v>Public School</v>
          </cell>
          <cell r="I1242" t="str">
            <v>Grants Management</v>
          </cell>
        </row>
        <row r="1243">
          <cell r="D1243" t="str">
            <v>261600010025</v>
          </cell>
          <cell r="E1243" t="str">
            <v>SCHOOL 25-NATHANIEL HAWTHORNE</v>
          </cell>
          <cell r="F1243" t="str">
            <v>Focus</v>
          </cell>
          <cell r="G1243" t="str">
            <v>ROS</v>
          </cell>
          <cell r="H1243" t="str">
            <v>Public School</v>
          </cell>
          <cell r="I1243" t="str">
            <v>Grants Management</v>
          </cell>
        </row>
        <row r="1244">
          <cell r="D1244" t="str">
            <v>261600010028</v>
          </cell>
          <cell r="E1244" t="str">
            <v>SCHOOL 28-HENRY HUDSON</v>
          </cell>
          <cell r="F1244" t="str">
            <v>Focus</v>
          </cell>
          <cell r="G1244" t="str">
            <v>ROS</v>
          </cell>
          <cell r="H1244" t="str">
            <v>Public School</v>
          </cell>
          <cell r="I1244" t="str">
            <v>Grants Management</v>
          </cell>
        </row>
        <row r="1245">
          <cell r="D1245" t="str">
            <v>261600010029</v>
          </cell>
          <cell r="E1245" t="str">
            <v>SCHOOL 29-ADLAI E STEVENSON</v>
          </cell>
          <cell r="F1245" t="str">
            <v>Focus</v>
          </cell>
          <cell r="G1245" t="str">
            <v>ROS</v>
          </cell>
          <cell r="H1245" t="str">
            <v>Public School</v>
          </cell>
          <cell r="I1245" t="str">
            <v>Grants Management</v>
          </cell>
        </row>
        <row r="1246">
          <cell r="D1246" t="str">
            <v>261600010033</v>
          </cell>
          <cell r="E1246" t="str">
            <v>SCHOOL 33-AUDUBON</v>
          </cell>
          <cell r="F1246" t="str">
            <v>Focus</v>
          </cell>
          <cell r="G1246" t="str">
            <v>ROS</v>
          </cell>
          <cell r="H1246" t="str">
            <v>Public School</v>
          </cell>
          <cell r="I1246" t="str">
            <v>Grants Management</v>
          </cell>
        </row>
        <row r="1247">
          <cell r="D1247" t="str">
            <v>261600010034</v>
          </cell>
          <cell r="E1247" t="str">
            <v>SCHOOL 34-DR LOUIS A CERULLI</v>
          </cell>
          <cell r="F1247" t="str">
            <v>Priority</v>
          </cell>
          <cell r="G1247" t="str">
            <v>ROS</v>
          </cell>
          <cell r="H1247" t="str">
            <v>Public School</v>
          </cell>
          <cell r="I1247" t="str">
            <v>Grants Management</v>
          </cell>
        </row>
        <row r="1248">
          <cell r="D1248" t="str">
            <v>261600010035</v>
          </cell>
          <cell r="E1248" t="str">
            <v>SCHOOL 35-PINNACLE</v>
          </cell>
          <cell r="F1248" t="str">
            <v>Focus</v>
          </cell>
          <cell r="G1248" t="str">
            <v>ROS</v>
          </cell>
          <cell r="H1248" t="str">
            <v>Public School</v>
          </cell>
          <cell r="I1248" t="str">
            <v>Grants Management</v>
          </cell>
        </row>
        <row r="1249">
          <cell r="D1249" t="str">
            <v>261600010036</v>
          </cell>
          <cell r="E1249" t="str">
            <v>SCHOOL 36-HENRY W LONGFELLOW</v>
          </cell>
          <cell r="F1249" t="str">
            <v>Focus</v>
          </cell>
          <cell r="G1249" t="str">
            <v>ROS</v>
          </cell>
          <cell r="H1249" t="str">
            <v>Public School</v>
          </cell>
          <cell r="I1249" t="str">
            <v>Grants Management</v>
          </cell>
        </row>
        <row r="1250">
          <cell r="D1250" t="str">
            <v>261600010039</v>
          </cell>
          <cell r="E1250" t="str">
            <v>SCHOOL 39-ANDREW J TOWNSON</v>
          </cell>
          <cell r="F1250" t="str">
            <v>Focus</v>
          </cell>
          <cell r="G1250" t="str">
            <v>ROS</v>
          </cell>
          <cell r="H1250" t="str">
            <v>Public School</v>
          </cell>
          <cell r="I1250" t="str">
            <v>Grants Management</v>
          </cell>
        </row>
        <row r="1251">
          <cell r="D1251" t="str">
            <v>261600010041</v>
          </cell>
          <cell r="E1251" t="str">
            <v>SCHOOL 41-KODAK PARK</v>
          </cell>
          <cell r="F1251" t="str">
            <v>Priority</v>
          </cell>
          <cell r="G1251" t="str">
            <v>ROS</v>
          </cell>
          <cell r="H1251" t="str">
            <v>Public School</v>
          </cell>
          <cell r="I1251" t="str">
            <v>Grants Management</v>
          </cell>
        </row>
        <row r="1252">
          <cell r="D1252" t="str">
            <v>261600010042</v>
          </cell>
          <cell r="E1252" t="str">
            <v>SCHOOL 42-ABELARD REYNOLDS</v>
          </cell>
          <cell r="F1252" t="str">
            <v>Focus</v>
          </cell>
          <cell r="G1252" t="str">
            <v>ROS</v>
          </cell>
          <cell r="H1252" t="str">
            <v>Public School</v>
          </cell>
          <cell r="I1252" t="str">
            <v>Grants Management</v>
          </cell>
        </row>
        <row r="1253">
          <cell r="D1253" t="str">
            <v>261600010043</v>
          </cell>
          <cell r="E1253" t="str">
            <v>SCHOOL 43-THEODORE ROOSEVELT</v>
          </cell>
          <cell r="F1253" t="str">
            <v>Focus</v>
          </cell>
          <cell r="G1253" t="str">
            <v>ROS</v>
          </cell>
          <cell r="H1253" t="str">
            <v>Public School</v>
          </cell>
          <cell r="I1253" t="str">
            <v>Grants Management</v>
          </cell>
        </row>
        <row r="1254">
          <cell r="D1254" t="str">
            <v>261600010044</v>
          </cell>
          <cell r="E1254" t="str">
            <v>SCHOOL 44-LINCOLN PARK</v>
          </cell>
          <cell r="F1254" t="str">
            <v>Priority</v>
          </cell>
          <cell r="G1254" t="str">
            <v>ROS</v>
          </cell>
          <cell r="H1254" t="str">
            <v>Public School</v>
          </cell>
          <cell r="I1254" t="str">
            <v>Grants Management</v>
          </cell>
        </row>
        <row r="1255">
          <cell r="D1255" t="str">
            <v>261600010045</v>
          </cell>
          <cell r="E1255" t="str">
            <v>SCHOOL 45-MARY MCLEOD BETHUNE</v>
          </cell>
          <cell r="F1255" t="str">
            <v>Priority</v>
          </cell>
          <cell r="G1255" t="str">
            <v>ROS</v>
          </cell>
          <cell r="H1255" t="str">
            <v>Public School</v>
          </cell>
          <cell r="I1255" t="str">
            <v>Grants Management</v>
          </cell>
        </row>
        <row r="1256">
          <cell r="D1256" t="str">
            <v>261600010046</v>
          </cell>
          <cell r="E1256" t="str">
            <v>SCHOOL 46-CHARLES CARROLL</v>
          </cell>
          <cell r="F1256" t="str">
            <v>Focus</v>
          </cell>
          <cell r="G1256" t="str">
            <v>ROS</v>
          </cell>
          <cell r="H1256" t="str">
            <v>Public School</v>
          </cell>
          <cell r="I1256" t="str">
            <v>Grants Management</v>
          </cell>
        </row>
        <row r="1257">
          <cell r="D1257" t="str">
            <v>261600010050</v>
          </cell>
          <cell r="E1257" t="str">
            <v>SCHOOL 50-HELEN BARRETT MONTGOMERY</v>
          </cell>
          <cell r="F1257" t="str">
            <v>Focus</v>
          </cell>
          <cell r="G1257" t="str">
            <v>ROS</v>
          </cell>
          <cell r="H1257" t="str">
            <v>Public School</v>
          </cell>
          <cell r="I1257" t="str">
            <v>Grants Management</v>
          </cell>
        </row>
        <row r="1258">
          <cell r="D1258" t="str">
            <v>261600010052</v>
          </cell>
          <cell r="E1258" t="str">
            <v>SCHOOL 52-FRANK FOWLER DOW</v>
          </cell>
          <cell r="F1258" t="str">
            <v>Good Standing</v>
          </cell>
          <cell r="G1258" t="str">
            <v>ROS</v>
          </cell>
          <cell r="H1258" t="str">
            <v>Public School</v>
          </cell>
          <cell r="I1258" t="str">
            <v>Grants Management</v>
          </cell>
        </row>
        <row r="1259">
          <cell r="D1259" t="str">
            <v>261600010053</v>
          </cell>
          <cell r="E1259" t="str">
            <v>SCHOOL 53 MONTESSORI ACADEMY</v>
          </cell>
          <cell r="F1259" t="str">
            <v>Good Standing</v>
          </cell>
          <cell r="G1259" t="str">
            <v>ROS</v>
          </cell>
          <cell r="H1259" t="str">
            <v>Public School</v>
          </cell>
          <cell r="I1259" t="str">
            <v>Grants Management</v>
          </cell>
        </row>
        <row r="1260">
          <cell r="D1260" t="str">
            <v>261600010054</v>
          </cell>
          <cell r="E1260" t="str">
            <v>SCHOOL 54-FLOWER CITY COMM SCHOOL</v>
          </cell>
          <cell r="F1260" t="str">
            <v>Focus</v>
          </cell>
          <cell r="G1260" t="str">
            <v>ROS</v>
          </cell>
          <cell r="H1260" t="str">
            <v>Public School</v>
          </cell>
          <cell r="I1260" t="str">
            <v>Grants Management</v>
          </cell>
        </row>
        <row r="1261">
          <cell r="D1261" t="str">
            <v>261600010057</v>
          </cell>
          <cell r="E1261" t="str">
            <v xml:space="preserve">SCHOOL 57-EARLY CHLDHD SCHOOL </v>
          </cell>
          <cell r="F1261" t="str">
            <v>Focus</v>
          </cell>
          <cell r="G1261" t="str">
            <v>ROS</v>
          </cell>
          <cell r="H1261" t="str">
            <v>Public School</v>
          </cell>
          <cell r="I1261" t="str">
            <v>Grants Management</v>
          </cell>
        </row>
        <row r="1262">
          <cell r="D1262" t="str">
            <v>261600010058</v>
          </cell>
          <cell r="E1262" t="str">
            <v>SCHOOL 58-WORLD OF INQUIRY SCHOOL</v>
          </cell>
          <cell r="F1262" t="str">
            <v>Focus</v>
          </cell>
          <cell r="G1262" t="str">
            <v>ROS</v>
          </cell>
          <cell r="H1262" t="str">
            <v>Public School</v>
          </cell>
          <cell r="I1262" t="str">
            <v>Grants Management</v>
          </cell>
        </row>
        <row r="1263">
          <cell r="D1263" t="str">
            <v>261600010060</v>
          </cell>
          <cell r="E1263" t="str">
            <v>CHARLOTTE HIGH SCHOOL</v>
          </cell>
          <cell r="F1263" t="str">
            <v>Priority</v>
          </cell>
          <cell r="G1263" t="str">
            <v>ROS</v>
          </cell>
          <cell r="H1263" t="str">
            <v>Public School</v>
          </cell>
          <cell r="I1263" t="str">
            <v>Grants Management</v>
          </cell>
        </row>
        <row r="1264">
          <cell r="D1264" t="str">
            <v>261600010061</v>
          </cell>
          <cell r="E1264" t="str">
            <v>EAST HIGH SCHOOL</v>
          </cell>
          <cell r="F1264" t="str">
            <v>Priority</v>
          </cell>
          <cell r="G1264" t="str">
            <v>ROS</v>
          </cell>
          <cell r="H1264" t="str">
            <v>Public School</v>
          </cell>
          <cell r="I1264" t="str">
            <v>Grants Management</v>
          </cell>
        </row>
        <row r="1265">
          <cell r="D1265" t="str">
            <v>261600010066</v>
          </cell>
          <cell r="E1265" t="str">
            <v>JAMES MONROE HIGH SCHOOL</v>
          </cell>
          <cell r="F1265" t="str">
            <v>Priority</v>
          </cell>
          <cell r="G1265" t="str">
            <v>ROS</v>
          </cell>
          <cell r="H1265" t="str">
            <v>Public School</v>
          </cell>
          <cell r="I1265" t="str">
            <v>Grants Management</v>
          </cell>
        </row>
        <row r="1266">
          <cell r="D1266" t="str">
            <v>261600010067</v>
          </cell>
          <cell r="E1266" t="str">
            <v>JOSEPH C WILSON MAGNET HIGH SCH</v>
          </cell>
          <cell r="F1266" t="str">
            <v>Local Assistance Plan</v>
          </cell>
          <cell r="G1266" t="str">
            <v>ROS</v>
          </cell>
          <cell r="H1266" t="str">
            <v>Public School</v>
          </cell>
          <cell r="I1266" t="str">
            <v>Grants Management</v>
          </cell>
        </row>
        <row r="1267">
          <cell r="D1267" t="str">
            <v>261600010068</v>
          </cell>
          <cell r="E1267" t="str">
            <v>JOSEPH C WILSON FOUNDATION ACADEMY</v>
          </cell>
          <cell r="F1267" t="str">
            <v>Focus</v>
          </cell>
          <cell r="G1267" t="str">
            <v>ROS</v>
          </cell>
          <cell r="H1267" t="str">
            <v>Public School</v>
          </cell>
          <cell r="I1267" t="str">
            <v>Grants Management</v>
          </cell>
        </row>
        <row r="1268">
          <cell r="D1268" t="str">
            <v>261600010069</v>
          </cell>
          <cell r="E1268" t="str">
            <v>SCHOOL WITHOUT WALLS</v>
          </cell>
          <cell r="F1268" t="str">
            <v>Good Standing</v>
          </cell>
          <cell r="G1268" t="str">
            <v>ROS</v>
          </cell>
          <cell r="H1268" t="str">
            <v>Public School</v>
          </cell>
          <cell r="I1268" t="str">
            <v>Grants Management</v>
          </cell>
        </row>
        <row r="1269">
          <cell r="D1269" t="str">
            <v>261600010073</v>
          </cell>
          <cell r="E1269" t="str">
            <v>NORTHEAST COLLEGE PREP HIGH SCHOOL</v>
          </cell>
          <cell r="F1269" t="str">
            <v>Priority</v>
          </cell>
          <cell r="G1269" t="str">
            <v>ROS</v>
          </cell>
          <cell r="H1269" t="str">
            <v>Public School</v>
          </cell>
          <cell r="I1269" t="str">
            <v>Grants Management</v>
          </cell>
        </row>
        <row r="1270">
          <cell r="D1270" t="str">
            <v>261600010074</v>
          </cell>
          <cell r="E1270" t="str">
            <v>SCHOOL OF THE ARTS</v>
          </cell>
          <cell r="F1270" t="str">
            <v>Focus</v>
          </cell>
          <cell r="G1270" t="str">
            <v>ROS</v>
          </cell>
          <cell r="H1270" t="str">
            <v>Public School</v>
          </cell>
          <cell r="I1270" t="str">
            <v>Grants Management</v>
          </cell>
        </row>
        <row r="1271">
          <cell r="D1271" t="str">
            <v>261600010085</v>
          </cell>
          <cell r="E1271" t="str">
            <v>DR FREDDIE THOMAS HIGH SCHOOL</v>
          </cell>
          <cell r="F1271" t="str">
            <v>Priority</v>
          </cell>
          <cell r="G1271" t="str">
            <v>ROS</v>
          </cell>
          <cell r="H1271" t="str">
            <v>Public School</v>
          </cell>
          <cell r="I1271" t="str">
            <v>Grants Management</v>
          </cell>
        </row>
        <row r="1272">
          <cell r="D1272" t="str">
            <v>261600010089</v>
          </cell>
          <cell r="E1272" t="str">
            <v>NORTHWEST COLLEGE PREP HIGH SCHOOL</v>
          </cell>
          <cell r="F1272" t="str">
            <v>Priority</v>
          </cell>
          <cell r="G1272" t="str">
            <v>ROS</v>
          </cell>
          <cell r="H1272" t="str">
            <v>Public School</v>
          </cell>
          <cell r="I1272" t="str">
            <v>Grants Management</v>
          </cell>
        </row>
        <row r="1273">
          <cell r="D1273" t="str">
            <v>261600010095</v>
          </cell>
          <cell r="E1273" t="str">
            <v>ROBERT BROWN SCHOOL-CONSTRUC/DESIGN</v>
          </cell>
          <cell r="F1273" t="str">
            <v>Good Standing</v>
          </cell>
          <cell r="G1273" t="str">
            <v>ROS</v>
          </cell>
          <cell r="H1273" t="str">
            <v>Public School</v>
          </cell>
          <cell r="I1273" t="str">
            <v>Grants Management</v>
          </cell>
        </row>
        <row r="1274">
          <cell r="D1274" t="str">
            <v>261600010096</v>
          </cell>
          <cell r="E1274" t="str">
            <v>ROCHESTER STEM HIGH SCHOOL</v>
          </cell>
          <cell r="F1274" t="str">
            <v>Good Standing</v>
          </cell>
          <cell r="G1274" t="str">
            <v>ROS</v>
          </cell>
          <cell r="H1274" t="str">
            <v>Public School</v>
          </cell>
          <cell r="I1274" t="str">
            <v>Grants Management</v>
          </cell>
        </row>
        <row r="1275">
          <cell r="D1275" t="str">
            <v>261600010097</v>
          </cell>
          <cell r="E1275" t="str">
            <v>VANGUARD COLLEGIATE HIGH SCHOOL</v>
          </cell>
          <cell r="F1275" t="str">
            <v>Good Standing</v>
          </cell>
          <cell r="G1275" t="str">
            <v>ROS</v>
          </cell>
          <cell r="H1275" t="str">
            <v>Public School</v>
          </cell>
          <cell r="I1275" t="str">
            <v>Grants Management</v>
          </cell>
        </row>
        <row r="1276">
          <cell r="D1276" t="str">
            <v>261600010101</v>
          </cell>
          <cell r="E1276" t="str">
            <v>INTEGRATED ARTS AND TECH HIGH SCHOOL</v>
          </cell>
          <cell r="F1276" t="str">
            <v>Focus</v>
          </cell>
          <cell r="G1276" t="str">
            <v>ROS</v>
          </cell>
          <cell r="H1276" t="str">
            <v>Public School</v>
          </cell>
          <cell r="I1276" t="str">
            <v>Grants Management</v>
          </cell>
        </row>
        <row r="1277">
          <cell r="D1277" t="str">
            <v>261600010102</v>
          </cell>
          <cell r="E1277" t="str">
            <v>ROCHESTER EARLY COLLEGE INTERNA HS</v>
          </cell>
          <cell r="F1277" t="str">
            <v>Good Standing</v>
          </cell>
          <cell r="G1277" t="str">
            <v>ROS</v>
          </cell>
          <cell r="H1277" t="str">
            <v>Public School</v>
          </cell>
          <cell r="I1277" t="str">
            <v>Grants Management</v>
          </cell>
        </row>
        <row r="1278">
          <cell r="D1278" t="str">
            <v>261600010103</v>
          </cell>
          <cell r="E1278" t="str">
            <v>LEADERSHIP ACADEMY FOR YOUNG MEN (TH</v>
          </cell>
          <cell r="F1278" t="str">
            <v>Good Standing</v>
          </cell>
          <cell r="G1278" t="str">
            <v>ROS</v>
          </cell>
          <cell r="H1278" t="str">
            <v>Public School</v>
          </cell>
          <cell r="I1278" t="str">
            <v>Grants Management</v>
          </cell>
        </row>
        <row r="1279">
          <cell r="D1279" t="str">
            <v>261600860705</v>
          </cell>
          <cell r="E1279" t="str">
            <v>TRUE NORTH ROCHESTER  PREP-WEST CAMP</v>
          </cell>
          <cell r="F1279" t="str">
            <v>Good Standing</v>
          </cell>
          <cell r="G1279" t="str">
            <v>ROS</v>
          </cell>
          <cell r="H1279" t="str">
            <v>Charter</v>
          </cell>
          <cell r="I1279" t="str">
            <v>Grants Management</v>
          </cell>
        </row>
        <row r="1280">
          <cell r="D1280" t="str">
            <v>261600860811</v>
          </cell>
          <cell r="E1280" t="str">
            <v>EUGENIO MARIA DE HOSTOS CHARTER SCHO</v>
          </cell>
          <cell r="F1280" t="str">
            <v>Good Standing</v>
          </cell>
          <cell r="G1280" t="str">
            <v>ROS</v>
          </cell>
          <cell r="H1280" t="str">
            <v>Charter</v>
          </cell>
          <cell r="I1280" t="str">
            <v>Grants Management</v>
          </cell>
        </row>
        <row r="1281">
          <cell r="D1281" t="str">
            <v>261600860826</v>
          </cell>
          <cell r="E1281" t="str">
            <v xml:space="preserve">GENESEE COMM CHARTER SCHOOL </v>
          </cell>
          <cell r="F1281" t="str">
            <v>Good Standing</v>
          </cell>
          <cell r="G1281" t="str">
            <v>ROS</v>
          </cell>
          <cell r="H1281" t="str">
            <v>Charter</v>
          </cell>
          <cell r="I1281" t="str">
            <v>Grants Management</v>
          </cell>
        </row>
        <row r="1282">
          <cell r="D1282" t="str">
            <v>261600860877</v>
          </cell>
          <cell r="E1282" t="str">
            <v>URBAN CHOICE CHARTER SCHOOL</v>
          </cell>
          <cell r="F1282" t="str">
            <v>Local Assistance Plan</v>
          </cell>
          <cell r="G1282" t="str">
            <v>ROS</v>
          </cell>
          <cell r="H1282" t="str">
            <v>Charter</v>
          </cell>
          <cell r="I1282" t="str">
            <v>Grants Management</v>
          </cell>
        </row>
        <row r="1283">
          <cell r="D1283" t="str">
            <v>261600860906</v>
          </cell>
          <cell r="E1283" t="str">
            <v xml:space="preserve">TRUE NORTH ROCHESTER PREP CHARTER </v>
          </cell>
          <cell r="F1283" t="str">
            <v>Good Standing</v>
          </cell>
          <cell r="G1283" t="str">
            <v>ROS</v>
          </cell>
          <cell r="H1283" t="str">
            <v>Charter</v>
          </cell>
          <cell r="I1283" t="str">
            <v>Grants Management</v>
          </cell>
        </row>
        <row r="1284">
          <cell r="D1284" t="str">
            <v>261600860910</v>
          </cell>
          <cell r="E1284" t="str">
            <v>ROCHESTER ACADEMY CHARTER SCHOOL</v>
          </cell>
          <cell r="F1284" t="str">
            <v>Focus Charter</v>
          </cell>
          <cell r="G1284" t="str">
            <v>ROS</v>
          </cell>
          <cell r="H1284" t="str">
            <v>Charter-Focused</v>
          </cell>
          <cell r="I1284" t="str">
            <v>Erica Meaker</v>
          </cell>
        </row>
        <row r="1285">
          <cell r="D1285" t="str">
            <v>261600860985</v>
          </cell>
          <cell r="E1285" t="str">
            <v>UNIVERSITY PREP CHAR SCH-YOUNG MEN</v>
          </cell>
          <cell r="F1285" t="str">
            <v>Good Standing</v>
          </cell>
          <cell r="G1285" t="str">
            <v>ROS</v>
          </cell>
          <cell r="H1285" t="str">
            <v>Charter</v>
          </cell>
          <cell r="I1285" t="str">
            <v>Grants Management</v>
          </cell>
        </row>
        <row r="1286">
          <cell r="D1286" t="str">
            <v>261600861019</v>
          </cell>
          <cell r="E1286" t="str">
            <v xml:space="preserve">ROCHESTER CAREER MENTORING CHARTER </v>
          </cell>
          <cell r="F1286" t="str">
            <v>Good Standing</v>
          </cell>
          <cell r="G1286" t="str">
            <v>ROS</v>
          </cell>
          <cell r="H1286" t="str">
            <v>Charter</v>
          </cell>
          <cell r="I1286" t="str">
            <v>Grants Management</v>
          </cell>
        </row>
        <row r="1287">
          <cell r="D1287" t="str">
            <v>261600861020</v>
          </cell>
          <cell r="E1287" t="str">
            <v>YOUNG WOMEN'S COLLEGE PREP CHARTE</v>
          </cell>
          <cell r="F1287" t="str">
            <v>Local Assistance Plan</v>
          </cell>
          <cell r="G1287" t="str">
            <v>ROS</v>
          </cell>
          <cell r="H1287" t="str">
            <v>Charter</v>
          </cell>
          <cell r="I1287" t="str">
            <v>Grants Management</v>
          </cell>
        </row>
        <row r="1288">
          <cell r="D1288" t="str">
            <v>261600861049</v>
          </cell>
          <cell r="E1288" t="str">
            <v>Rochester Preparatory Charter School 3</v>
          </cell>
          <cell r="F1288" t="str">
            <v>Opening Fall 2014</v>
          </cell>
          <cell r="G1288" t="str">
            <v>ROS</v>
          </cell>
          <cell r="H1288" t="str">
            <v>New Charter School</v>
          </cell>
          <cell r="I1288" t="str">
            <v>Erica Meaker</v>
          </cell>
        </row>
        <row r="1289">
          <cell r="D1289" t="str">
            <v>261600861069</v>
          </cell>
          <cell r="E1289" t="str">
            <v xml:space="preserve">Vertus Charter School </v>
          </cell>
          <cell r="F1289" t="str">
            <v>Opening Fall 2014</v>
          </cell>
          <cell r="G1289" t="str">
            <v>ROS</v>
          </cell>
          <cell r="H1289" t="str">
            <v>New Charter School</v>
          </cell>
          <cell r="I1289" t="str">
            <v>Luz Albarracin</v>
          </cell>
        </row>
        <row r="1290">
          <cell r="D1290" t="str">
            <v>261600861071</v>
          </cell>
          <cell r="E1290" t="str">
            <v>PUC Achieve Charter School</v>
          </cell>
          <cell r="F1290" t="str">
            <v>Opening Fall 2014</v>
          </cell>
          <cell r="G1290" t="str">
            <v>ROS</v>
          </cell>
          <cell r="H1290" t="str">
            <v>New Charter School</v>
          </cell>
          <cell r="I1290" t="str">
            <v>Erica Meaker</v>
          </cell>
        </row>
        <row r="1291">
          <cell r="D1291" t="str">
            <v>261701060000</v>
          </cell>
          <cell r="E1291" t="str">
            <v>RUSH-HENRIETTA CSD</v>
          </cell>
          <cell r="F1291" t="str">
            <v>Good Standing</v>
          </cell>
          <cell r="G1291" t="str">
            <v>ROS</v>
          </cell>
          <cell r="H1291" t="str">
            <v>LEA</v>
          </cell>
          <cell r="I1291" t="str">
            <v>Grants Management</v>
          </cell>
        </row>
        <row r="1292">
          <cell r="D1292" t="str">
            <v>261701060002</v>
          </cell>
          <cell r="E1292" t="str">
            <v>ETHEL K FYLE ELEMENTARY SCHOOL</v>
          </cell>
          <cell r="F1292" t="str">
            <v>Good Standing</v>
          </cell>
          <cell r="G1292" t="str">
            <v>ROS</v>
          </cell>
          <cell r="H1292" t="str">
            <v>Public School</v>
          </cell>
          <cell r="I1292" t="str">
            <v>Grants Management</v>
          </cell>
        </row>
        <row r="1293">
          <cell r="D1293" t="str">
            <v>261701060004</v>
          </cell>
          <cell r="E1293" t="str">
            <v>MONICA B LEARY ELEMENTARY SCHOOL</v>
          </cell>
          <cell r="F1293" t="str">
            <v>Good Standing</v>
          </cell>
          <cell r="G1293" t="str">
            <v>ROS</v>
          </cell>
          <cell r="H1293" t="str">
            <v>Public School</v>
          </cell>
          <cell r="I1293" t="str">
            <v>Grants Management</v>
          </cell>
        </row>
        <row r="1294">
          <cell r="D1294" t="str">
            <v>261701060005</v>
          </cell>
          <cell r="E1294" t="str">
            <v>DAVID B CRANE ELEMENTARY SCHOOL</v>
          </cell>
          <cell r="F1294" t="str">
            <v>Good Standing</v>
          </cell>
          <cell r="G1294" t="str">
            <v>ROS</v>
          </cell>
          <cell r="H1294" t="str">
            <v>Public School</v>
          </cell>
          <cell r="I1294" t="str">
            <v>Grants Management</v>
          </cell>
        </row>
        <row r="1295">
          <cell r="D1295" t="str">
            <v>261701060006</v>
          </cell>
          <cell r="E1295" t="str">
            <v>FLOYD S WINSLOW ELEMENTARY SCHOOL</v>
          </cell>
          <cell r="F1295" t="str">
            <v>Good Standing</v>
          </cell>
          <cell r="G1295" t="str">
            <v>ROS</v>
          </cell>
          <cell r="H1295" t="str">
            <v>Public School</v>
          </cell>
          <cell r="I1295" t="str">
            <v>Grants Management</v>
          </cell>
        </row>
        <row r="1296">
          <cell r="D1296" t="str">
            <v>261701060009</v>
          </cell>
          <cell r="E1296" t="str">
            <v>NINTH GRADE ACADEMY</v>
          </cell>
          <cell r="F1296" t="str">
            <v>Good Standing</v>
          </cell>
          <cell r="G1296" t="str">
            <v>ROS</v>
          </cell>
          <cell r="H1296" t="str">
            <v>Public School</v>
          </cell>
          <cell r="I1296" t="str">
            <v>Grants Management</v>
          </cell>
        </row>
        <row r="1297">
          <cell r="D1297" t="str">
            <v>261701060012</v>
          </cell>
          <cell r="E1297" t="str">
            <v>EMMA E SHERMAN ELEMENTARY SCHOOL</v>
          </cell>
          <cell r="F1297" t="str">
            <v>Local Assistance Plan</v>
          </cell>
          <cell r="G1297" t="str">
            <v>ROS</v>
          </cell>
          <cell r="H1297" t="str">
            <v>Public School</v>
          </cell>
          <cell r="I1297" t="str">
            <v>Grants Management</v>
          </cell>
        </row>
        <row r="1298">
          <cell r="D1298" t="str">
            <v>261701060013</v>
          </cell>
          <cell r="E1298" t="str">
            <v>RUSH-HENRIETTA SENIOR HIGH SCHOOL</v>
          </cell>
          <cell r="F1298" t="str">
            <v>Good Standing</v>
          </cell>
          <cell r="G1298" t="str">
            <v>ROS</v>
          </cell>
          <cell r="H1298" t="str">
            <v>Public School</v>
          </cell>
          <cell r="I1298" t="str">
            <v>Grants Management</v>
          </cell>
        </row>
        <row r="1299">
          <cell r="D1299" t="str">
            <v>261701060014</v>
          </cell>
          <cell r="E1299" t="str">
            <v>CHARLES H ROTH MIDDLE SCHOOL</v>
          </cell>
          <cell r="F1299" t="str">
            <v>Good Standing</v>
          </cell>
          <cell r="G1299" t="str">
            <v>ROS</v>
          </cell>
          <cell r="H1299" t="str">
            <v>Public School</v>
          </cell>
          <cell r="I1299" t="str">
            <v>Grants Management</v>
          </cell>
        </row>
        <row r="1300">
          <cell r="D1300" t="str">
            <v>261701060015</v>
          </cell>
          <cell r="E1300" t="str">
            <v>HENRY V BURGER MIDDLE SCHOOL</v>
          </cell>
          <cell r="F1300" t="str">
            <v>Good Standing</v>
          </cell>
          <cell r="G1300" t="str">
            <v>ROS</v>
          </cell>
          <cell r="H1300" t="str">
            <v>Public School</v>
          </cell>
          <cell r="I1300" t="str">
            <v>Grants Management</v>
          </cell>
        </row>
        <row r="1301">
          <cell r="D1301" t="str">
            <v>261801060000</v>
          </cell>
          <cell r="E1301" t="str">
            <v>BROCKPORT CSD</v>
          </cell>
          <cell r="F1301" t="str">
            <v>Good Standing</v>
          </cell>
          <cell r="G1301" t="str">
            <v>ROS</v>
          </cell>
          <cell r="H1301" t="str">
            <v>LEA</v>
          </cell>
          <cell r="I1301" t="str">
            <v>Grants Management</v>
          </cell>
        </row>
        <row r="1302">
          <cell r="D1302" t="str">
            <v>261801060002</v>
          </cell>
          <cell r="E1302" t="str">
            <v>GINTHER ELEMENTARY SCHOOL</v>
          </cell>
          <cell r="F1302" t="str">
            <v>Good Standing</v>
          </cell>
          <cell r="G1302" t="str">
            <v>ROS</v>
          </cell>
          <cell r="H1302" t="str">
            <v>Public School</v>
          </cell>
          <cell r="I1302" t="str">
            <v>Grants Management</v>
          </cell>
        </row>
        <row r="1303">
          <cell r="D1303" t="str">
            <v>261801060003</v>
          </cell>
          <cell r="E1303" t="str">
            <v>BROCKPORT HIGH SCHOOL</v>
          </cell>
          <cell r="F1303" t="str">
            <v>Good Standing</v>
          </cell>
          <cell r="G1303" t="str">
            <v>ROS</v>
          </cell>
          <cell r="H1303" t="str">
            <v>Public School</v>
          </cell>
          <cell r="I1303" t="str">
            <v>Grants Management</v>
          </cell>
        </row>
        <row r="1304">
          <cell r="D1304" t="str">
            <v>261801060004</v>
          </cell>
          <cell r="E1304" t="str">
            <v>BARCLAY ELEMENTARY SCHOOL</v>
          </cell>
          <cell r="F1304" t="str">
            <v>Good Standing</v>
          </cell>
          <cell r="G1304" t="str">
            <v>ROS</v>
          </cell>
          <cell r="H1304" t="str">
            <v>Public School</v>
          </cell>
          <cell r="I1304" t="str">
            <v>Grants Management</v>
          </cell>
        </row>
        <row r="1305">
          <cell r="D1305" t="str">
            <v>261801060005</v>
          </cell>
          <cell r="E1305" t="str">
            <v>A D OLIVER MIDDLE SCHOOL</v>
          </cell>
          <cell r="F1305" t="str">
            <v>Good Standing</v>
          </cell>
          <cell r="G1305" t="str">
            <v>ROS</v>
          </cell>
          <cell r="H1305" t="str">
            <v>Public School</v>
          </cell>
          <cell r="I1305" t="str">
            <v>Grants Management</v>
          </cell>
        </row>
        <row r="1306">
          <cell r="D1306" t="str">
            <v>261801060006</v>
          </cell>
          <cell r="E1306" t="str">
            <v>FRED W HILL SCHOOL</v>
          </cell>
          <cell r="F1306" t="str">
            <v>Good Standing</v>
          </cell>
          <cell r="G1306" t="str">
            <v>ROS</v>
          </cell>
          <cell r="H1306" t="str">
            <v>Public School</v>
          </cell>
          <cell r="I1306" t="str">
            <v>Grants Management</v>
          </cell>
        </row>
        <row r="1307">
          <cell r="D1307" t="str">
            <v>261901060000</v>
          </cell>
          <cell r="E1307" t="str">
            <v>WEBSTER CSD</v>
          </cell>
          <cell r="F1307" t="str">
            <v>Good Standing</v>
          </cell>
          <cell r="G1307" t="str">
            <v>ROS</v>
          </cell>
          <cell r="H1307" t="str">
            <v>LEA</v>
          </cell>
          <cell r="I1307" t="str">
            <v>Grants Management</v>
          </cell>
        </row>
        <row r="1308">
          <cell r="D1308" t="str">
            <v>261901060002</v>
          </cell>
          <cell r="E1308" t="str">
            <v>DEWITT ROAD ELEMENTARY SCHOOL</v>
          </cell>
          <cell r="F1308" t="str">
            <v>Good Standing</v>
          </cell>
          <cell r="G1308" t="str">
            <v>ROS</v>
          </cell>
          <cell r="H1308" t="str">
            <v>Public School</v>
          </cell>
          <cell r="I1308" t="str">
            <v>Grants Management</v>
          </cell>
        </row>
        <row r="1309">
          <cell r="D1309" t="str">
            <v>261901060003</v>
          </cell>
          <cell r="E1309" t="str">
            <v>KLEM ROAD NORTH ELEMENTARY SCHOOL</v>
          </cell>
          <cell r="F1309" t="str">
            <v>Good Standing</v>
          </cell>
          <cell r="G1309" t="str">
            <v>ROS</v>
          </cell>
          <cell r="H1309" t="str">
            <v>Public School</v>
          </cell>
          <cell r="I1309" t="str">
            <v>Grants Management</v>
          </cell>
        </row>
        <row r="1310">
          <cell r="D1310" t="str">
            <v>261901060004</v>
          </cell>
          <cell r="E1310" t="str">
            <v>PLANK ROAD NORTH ELEMENTARY SCHOOL</v>
          </cell>
          <cell r="F1310" t="str">
            <v>Good Standing</v>
          </cell>
          <cell r="G1310" t="str">
            <v>ROS</v>
          </cell>
          <cell r="H1310" t="str">
            <v>Public School</v>
          </cell>
          <cell r="I1310" t="str">
            <v>Grants Management</v>
          </cell>
        </row>
        <row r="1311">
          <cell r="D1311" t="str">
            <v>261901060006</v>
          </cell>
          <cell r="E1311" t="str">
            <v>STATE ROAD ELEMENTARY SCHOOL</v>
          </cell>
          <cell r="F1311" t="str">
            <v>Good Standing</v>
          </cell>
          <cell r="G1311" t="str">
            <v>ROS</v>
          </cell>
          <cell r="H1311" t="str">
            <v>Public School</v>
          </cell>
          <cell r="I1311" t="str">
            <v>Grants Management</v>
          </cell>
        </row>
        <row r="1312">
          <cell r="D1312" t="str">
            <v>261901060007</v>
          </cell>
          <cell r="E1312" t="str">
            <v>SPRY MIDDLE SCHOOL</v>
          </cell>
          <cell r="F1312" t="str">
            <v>Good Standing</v>
          </cell>
          <cell r="G1312" t="str">
            <v>ROS</v>
          </cell>
          <cell r="H1312" t="str">
            <v>Public School</v>
          </cell>
          <cell r="I1312" t="str">
            <v>Grants Management</v>
          </cell>
        </row>
        <row r="1313">
          <cell r="D1313" t="str">
            <v>261901060009</v>
          </cell>
          <cell r="E1313" t="str">
            <v>WEBSTER-SCHROEDER HIGH SCHOOL</v>
          </cell>
          <cell r="F1313" t="str">
            <v>Good Standing</v>
          </cell>
          <cell r="G1313" t="str">
            <v>ROS</v>
          </cell>
          <cell r="H1313" t="str">
            <v>Public School</v>
          </cell>
          <cell r="I1313" t="str">
            <v>Grants Management</v>
          </cell>
        </row>
        <row r="1314">
          <cell r="D1314" t="str">
            <v>261901060010</v>
          </cell>
          <cell r="E1314" t="str">
            <v>WILLINK MIDDLE SCHOOL</v>
          </cell>
          <cell r="F1314" t="str">
            <v>Good Standing</v>
          </cell>
          <cell r="G1314" t="str">
            <v>ROS</v>
          </cell>
          <cell r="H1314" t="str">
            <v>Public School</v>
          </cell>
          <cell r="I1314" t="str">
            <v>Grants Management</v>
          </cell>
        </row>
        <row r="1315">
          <cell r="D1315" t="str">
            <v>261901060011</v>
          </cell>
          <cell r="E1315" t="str">
            <v>PLANK ROAD SOUTH ELEMENTARY SCHOOL</v>
          </cell>
          <cell r="F1315" t="str">
            <v>Good Standing</v>
          </cell>
          <cell r="G1315" t="str">
            <v>ROS</v>
          </cell>
          <cell r="H1315" t="str">
            <v>Public School</v>
          </cell>
          <cell r="I1315" t="str">
            <v>Grants Management</v>
          </cell>
        </row>
        <row r="1316">
          <cell r="D1316" t="str">
            <v>261901060013</v>
          </cell>
          <cell r="E1316" t="str">
            <v>KLEM ROAD SOUTH ELEMENTARY SCHOOL</v>
          </cell>
          <cell r="F1316" t="str">
            <v>Good Standing</v>
          </cell>
          <cell r="G1316" t="str">
            <v>ROS</v>
          </cell>
          <cell r="H1316" t="str">
            <v>Public School</v>
          </cell>
          <cell r="I1316" t="str">
            <v>Grants Management</v>
          </cell>
        </row>
        <row r="1317">
          <cell r="D1317" t="str">
            <v>261901060014</v>
          </cell>
          <cell r="E1317" t="str">
            <v>SCHLEGEL ROAD ELEMENTARY SCHOOL</v>
          </cell>
          <cell r="F1317" t="str">
            <v>Good Standing</v>
          </cell>
          <cell r="G1317" t="str">
            <v>ROS</v>
          </cell>
          <cell r="H1317" t="str">
            <v>Public School</v>
          </cell>
          <cell r="I1317" t="str">
            <v>Grants Management</v>
          </cell>
        </row>
        <row r="1318">
          <cell r="D1318" t="str">
            <v>261901060015</v>
          </cell>
          <cell r="E1318" t="str">
            <v>THOMAS HIGH SCHOOL</v>
          </cell>
          <cell r="F1318" t="str">
            <v>Good Standing</v>
          </cell>
          <cell r="G1318" t="str">
            <v>ROS</v>
          </cell>
          <cell r="H1318" t="str">
            <v>Public School</v>
          </cell>
          <cell r="I1318" t="str">
            <v>Grants Management</v>
          </cell>
        </row>
        <row r="1319">
          <cell r="D1319" t="str">
            <v>262001040000</v>
          </cell>
          <cell r="E1319" t="str">
            <v>WHEATLAND-CHILI CSD</v>
          </cell>
          <cell r="F1319" t="str">
            <v>Good Standing</v>
          </cell>
          <cell r="G1319" t="str">
            <v>ROS</v>
          </cell>
          <cell r="H1319" t="str">
            <v>LEA</v>
          </cell>
          <cell r="I1319" t="str">
            <v>Grants Management</v>
          </cell>
        </row>
        <row r="1320">
          <cell r="D1320" t="str">
            <v>262001040003</v>
          </cell>
          <cell r="E1320" t="str">
            <v>WHEATLAND-CHILI HIGH SCHOOL</v>
          </cell>
          <cell r="F1320" t="str">
            <v>Good Standing</v>
          </cell>
          <cell r="G1320" t="str">
            <v>ROS</v>
          </cell>
          <cell r="H1320" t="str">
            <v>Public School</v>
          </cell>
          <cell r="I1320" t="str">
            <v>Grants Management</v>
          </cell>
        </row>
        <row r="1321">
          <cell r="D1321" t="str">
            <v>262001040004</v>
          </cell>
          <cell r="E1321" t="str">
            <v>T J CONNOR ELEMENTARY SCHOOL</v>
          </cell>
          <cell r="F1321" t="str">
            <v>Good Standing</v>
          </cell>
          <cell r="G1321" t="str">
            <v>ROS</v>
          </cell>
          <cell r="H1321" t="str">
            <v>Public School</v>
          </cell>
          <cell r="I1321" t="str">
            <v>Grants Management</v>
          </cell>
        </row>
        <row r="1322">
          <cell r="D1322" t="str">
            <v>270100010000</v>
          </cell>
          <cell r="E1322" t="str">
            <v>AMSTERDAM CITY SD</v>
          </cell>
          <cell r="F1322" t="str">
            <v>Focus District</v>
          </cell>
          <cell r="G1322" t="str">
            <v>ROS</v>
          </cell>
          <cell r="H1322" t="str">
            <v>LEA</v>
          </cell>
          <cell r="I1322" t="str">
            <v>Melanie Faby</v>
          </cell>
        </row>
        <row r="1323">
          <cell r="D1323" t="str">
            <v>270100010003</v>
          </cell>
          <cell r="E1323" t="str">
            <v>WILLIAM H BARKLEY MICROSOCIETY</v>
          </cell>
          <cell r="F1323" t="str">
            <v>Good Standing</v>
          </cell>
          <cell r="G1323" t="str">
            <v>ROS</v>
          </cell>
          <cell r="H1323" t="str">
            <v>Public School</v>
          </cell>
          <cell r="I1323" t="str">
            <v>Grants Management</v>
          </cell>
        </row>
        <row r="1324">
          <cell r="D1324" t="str">
            <v>270100010006</v>
          </cell>
          <cell r="E1324" t="str">
            <v>R J MCNULTY ACADEMY</v>
          </cell>
          <cell r="F1324" t="str">
            <v>Focus</v>
          </cell>
          <cell r="G1324" t="str">
            <v>ROS</v>
          </cell>
          <cell r="H1324" t="str">
            <v>Public School</v>
          </cell>
          <cell r="I1324" t="str">
            <v>Grants Management</v>
          </cell>
        </row>
        <row r="1325">
          <cell r="D1325" t="str">
            <v>270100010009</v>
          </cell>
          <cell r="E1325" t="str">
            <v>WILBUR H LYNCH LITERACY ACADEMY</v>
          </cell>
          <cell r="F1325" t="str">
            <v>Focus</v>
          </cell>
          <cell r="G1325" t="str">
            <v>ROS</v>
          </cell>
          <cell r="H1325" t="str">
            <v>Public School</v>
          </cell>
          <cell r="I1325" t="str">
            <v>Grants Management</v>
          </cell>
        </row>
        <row r="1326">
          <cell r="D1326" t="str">
            <v>270100010010</v>
          </cell>
          <cell r="E1326" t="str">
            <v>AMSTERDAM HIGH SCHOOL</v>
          </cell>
          <cell r="F1326" t="str">
            <v>Focus</v>
          </cell>
          <cell r="G1326" t="str">
            <v>ROS</v>
          </cell>
          <cell r="H1326" t="str">
            <v>Public School</v>
          </cell>
          <cell r="I1326" t="str">
            <v>Grants Management</v>
          </cell>
        </row>
        <row r="1327">
          <cell r="D1327" t="str">
            <v>270100010018</v>
          </cell>
          <cell r="E1327" t="str">
            <v>WILLIAM B TECLER ARTS IN EDUCATION</v>
          </cell>
          <cell r="F1327" t="str">
            <v>Priority</v>
          </cell>
          <cell r="G1327" t="str">
            <v>ROS</v>
          </cell>
          <cell r="H1327" t="str">
            <v>Public School</v>
          </cell>
          <cell r="I1327" t="str">
            <v>Grants Management</v>
          </cell>
        </row>
        <row r="1328">
          <cell r="D1328" t="str">
            <v>270100010019</v>
          </cell>
          <cell r="E1328" t="str">
            <v>MARIE CURIE INST OF ENGIN AND COMM</v>
          </cell>
          <cell r="F1328" t="str">
            <v>Focus</v>
          </cell>
          <cell r="G1328" t="str">
            <v>ROS</v>
          </cell>
          <cell r="H1328" t="str">
            <v>Public School</v>
          </cell>
          <cell r="I1328" t="str">
            <v>Grants Management</v>
          </cell>
        </row>
        <row r="1329">
          <cell r="D1329" t="str">
            <v>270301040000</v>
          </cell>
          <cell r="E1329" t="str">
            <v>CANAJOHARIE CSD</v>
          </cell>
          <cell r="F1329" t="str">
            <v>Good Standing</v>
          </cell>
          <cell r="G1329" t="str">
            <v>ROS</v>
          </cell>
          <cell r="H1329" t="str">
            <v>LEA</v>
          </cell>
          <cell r="I1329" t="str">
            <v>Grants Management</v>
          </cell>
        </row>
        <row r="1330">
          <cell r="D1330" t="str">
            <v>270301040002</v>
          </cell>
          <cell r="E1330" t="str">
            <v>CANAJOHARIE SENIOR HIGH SCHOOL</v>
          </cell>
          <cell r="F1330" t="str">
            <v>Good Standing</v>
          </cell>
          <cell r="G1330" t="str">
            <v>ROS</v>
          </cell>
          <cell r="H1330" t="str">
            <v>Public School</v>
          </cell>
          <cell r="I1330" t="str">
            <v>Grants Management</v>
          </cell>
        </row>
        <row r="1331">
          <cell r="D1331" t="str">
            <v>270301040003</v>
          </cell>
          <cell r="E1331" t="str">
            <v>CANAJOHARIE MIDDLE SCHOOL</v>
          </cell>
          <cell r="F1331" t="str">
            <v>Good Standing</v>
          </cell>
          <cell r="G1331" t="str">
            <v>ROS</v>
          </cell>
          <cell r="H1331" t="str">
            <v>Public School</v>
          </cell>
          <cell r="I1331" t="str">
            <v>Grants Management</v>
          </cell>
        </row>
        <row r="1332">
          <cell r="D1332" t="str">
            <v>270301040004</v>
          </cell>
          <cell r="E1332" t="str">
            <v>EAST HILL SCHOOL</v>
          </cell>
          <cell r="F1332" t="str">
            <v>Good Standing</v>
          </cell>
          <cell r="G1332" t="str">
            <v>ROS</v>
          </cell>
          <cell r="H1332" t="str">
            <v>Public School</v>
          </cell>
          <cell r="I1332" t="str">
            <v>Grants Management</v>
          </cell>
        </row>
        <row r="1333">
          <cell r="D1333" t="str">
            <v>270601040000</v>
          </cell>
          <cell r="E1333" t="str">
            <v>FONDA-FULTONVILLE CSD</v>
          </cell>
          <cell r="F1333" t="str">
            <v>Good Standing</v>
          </cell>
          <cell r="G1333" t="str">
            <v>ROS</v>
          </cell>
          <cell r="H1333" t="str">
            <v>LEA</v>
          </cell>
          <cell r="I1333" t="str">
            <v>Grants Management</v>
          </cell>
        </row>
        <row r="1334">
          <cell r="D1334" t="str">
            <v>270601040001</v>
          </cell>
          <cell r="E1334" t="str">
            <v>FONDA-FULTONVILLE K-4 SCHOOL</v>
          </cell>
          <cell r="F1334" t="str">
            <v>Good Standing</v>
          </cell>
          <cell r="G1334" t="str">
            <v>ROS</v>
          </cell>
          <cell r="H1334" t="str">
            <v>Public School</v>
          </cell>
          <cell r="I1334" t="str">
            <v>Grants Management</v>
          </cell>
        </row>
        <row r="1335">
          <cell r="D1335" t="str">
            <v>270601040002</v>
          </cell>
          <cell r="E1335" t="str">
            <v>FONDA-FULTONVILLE SENIOR HIGH SCHOOL</v>
          </cell>
          <cell r="F1335" t="str">
            <v>Good Standing</v>
          </cell>
          <cell r="G1335" t="str">
            <v>ROS</v>
          </cell>
          <cell r="H1335" t="str">
            <v>Public School</v>
          </cell>
          <cell r="I1335" t="str">
            <v>Grants Management</v>
          </cell>
        </row>
        <row r="1336">
          <cell r="D1336" t="str">
            <v>270601040003</v>
          </cell>
          <cell r="E1336" t="str">
            <v>FONDA-FULTONVILLE 5-8 SCHOOL</v>
          </cell>
          <cell r="F1336" t="str">
            <v>Good Standing</v>
          </cell>
          <cell r="G1336" t="str">
            <v>ROS</v>
          </cell>
          <cell r="H1336" t="str">
            <v>Public School</v>
          </cell>
          <cell r="I1336" t="str">
            <v>Grants Management</v>
          </cell>
        </row>
        <row r="1337">
          <cell r="D1337" t="str">
            <v>270701040000</v>
          </cell>
          <cell r="E1337" t="str">
            <v>FORT PLAIN CSD</v>
          </cell>
          <cell r="F1337" t="str">
            <v>Good Standing</v>
          </cell>
          <cell r="G1337" t="str">
            <v>ROS</v>
          </cell>
          <cell r="H1337" t="str">
            <v>LEA</v>
          </cell>
          <cell r="I1337" t="str">
            <v>Grants Management</v>
          </cell>
        </row>
        <row r="1338">
          <cell r="D1338" t="str">
            <v>270701040001</v>
          </cell>
          <cell r="E1338" t="str">
            <v>HARRY HOAG SCHOOL</v>
          </cell>
          <cell r="F1338" t="str">
            <v>Good Standing</v>
          </cell>
          <cell r="G1338" t="str">
            <v>ROS</v>
          </cell>
          <cell r="H1338" t="str">
            <v>Public School</v>
          </cell>
          <cell r="I1338" t="str">
            <v>Grants Management</v>
          </cell>
        </row>
        <row r="1339">
          <cell r="D1339" t="str">
            <v>270701040003</v>
          </cell>
          <cell r="E1339" t="str">
            <v>FORT PLAIN JUNIOR-SENIOR HIGH SCHOOL</v>
          </cell>
          <cell r="F1339" t="str">
            <v>Good Standing</v>
          </cell>
          <cell r="G1339" t="str">
            <v>ROS</v>
          </cell>
          <cell r="H1339" t="str">
            <v>Public School</v>
          </cell>
          <cell r="I1339" t="str">
            <v>Grants Management</v>
          </cell>
        </row>
        <row r="1340">
          <cell r="D1340" t="str">
            <v>271102040000</v>
          </cell>
          <cell r="E1340" t="str">
            <v>ST JOHNSVILLE CSD</v>
          </cell>
          <cell r="F1340" t="str">
            <v>Good Standing</v>
          </cell>
          <cell r="G1340" t="str">
            <v>ROS</v>
          </cell>
          <cell r="H1340" t="str">
            <v>LEA</v>
          </cell>
          <cell r="I1340" t="str">
            <v>Grants Management</v>
          </cell>
        </row>
        <row r="1341">
          <cell r="D1341" t="str">
            <v>280100010000</v>
          </cell>
          <cell r="E1341" t="str">
            <v>GLEN COVE CITY SD</v>
          </cell>
          <cell r="F1341" t="str">
            <v>Good Standing</v>
          </cell>
          <cell r="G1341" t="str">
            <v>ROS</v>
          </cell>
          <cell r="H1341" t="str">
            <v>LEA</v>
          </cell>
          <cell r="I1341" t="str">
            <v>Grants Management</v>
          </cell>
        </row>
        <row r="1342">
          <cell r="D1342" t="str">
            <v>280100010001</v>
          </cell>
          <cell r="E1342" t="str">
            <v>DEASY SCHOOL</v>
          </cell>
          <cell r="F1342" t="str">
            <v>Good Standing</v>
          </cell>
          <cell r="G1342" t="str">
            <v>ROS</v>
          </cell>
          <cell r="H1342" t="str">
            <v>Public School</v>
          </cell>
          <cell r="I1342" t="str">
            <v>Grants Management</v>
          </cell>
        </row>
        <row r="1343">
          <cell r="D1343" t="str">
            <v>280100010003</v>
          </cell>
          <cell r="E1343" t="str">
            <v>CONNOLLY SCHOOL</v>
          </cell>
          <cell r="F1343" t="str">
            <v>Good Standing</v>
          </cell>
          <cell r="G1343" t="str">
            <v>ROS</v>
          </cell>
          <cell r="H1343" t="str">
            <v>Public School</v>
          </cell>
          <cell r="I1343" t="str">
            <v>Grants Management</v>
          </cell>
        </row>
        <row r="1344">
          <cell r="D1344" t="str">
            <v>280100010004</v>
          </cell>
          <cell r="E1344" t="str">
            <v>GRIBBIN SCHOOL</v>
          </cell>
          <cell r="F1344" t="str">
            <v>Good Standing</v>
          </cell>
          <cell r="G1344" t="str">
            <v>ROS</v>
          </cell>
          <cell r="H1344" t="str">
            <v>Public School</v>
          </cell>
          <cell r="I1344" t="str">
            <v>Grants Management</v>
          </cell>
        </row>
        <row r="1345">
          <cell r="D1345" t="str">
            <v>280100010005</v>
          </cell>
          <cell r="E1345" t="str">
            <v>LANDING SCHOOL</v>
          </cell>
          <cell r="F1345" t="str">
            <v>Good Standing</v>
          </cell>
          <cell r="G1345" t="str">
            <v>ROS</v>
          </cell>
          <cell r="H1345" t="str">
            <v>Public School</v>
          </cell>
          <cell r="I1345" t="str">
            <v>Grants Management</v>
          </cell>
        </row>
        <row r="1346">
          <cell r="D1346" t="str">
            <v>280100010007</v>
          </cell>
          <cell r="E1346" t="str">
            <v>GLEN COVE HIGH SCHOOL</v>
          </cell>
          <cell r="F1346" t="str">
            <v>Good Standing</v>
          </cell>
          <cell r="G1346" t="str">
            <v>ROS</v>
          </cell>
          <cell r="H1346" t="str">
            <v>Public School</v>
          </cell>
          <cell r="I1346" t="str">
            <v>Grants Management</v>
          </cell>
        </row>
        <row r="1347">
          <cell r="D1347" t="str">
            <v>280100010008</v>
          </cell>
          <cell r="E1347" t="str">
            <v>ROBERT M FINLEY MIDDLE SCHOOL</v>
          </cell>
          <cell r="F1347" t="str">
            <v>Local Assistance Plan</v>
          </cell>
          <cell r="G1347" t="str">
            <v>ROS</v>
          </cell>
          <cell r="H1347" t="str">
            <v>Public School</v>
          </cell>
          <cell r="I1347" t="str">
            <v>Grants Management</v>
          </cell>
        </row>
        <row r="1348">
          <cell r="D1348" t="str">
            <v>280201030000</v>
          </cell>
          <cell r="E1348" t="str">
            <v>HEMPSTEAD UFSD</v>
          </cell>
          <cell r="F1348" t="str">
            <v>Focus District</v>
          </cell>
          <cell r="G1348" t="str">
            <v>ROS</v>
          </cell>
          <cell r="H1348" t="str">
            <v>LEA</v>
          </cell>
          <cell r="I1348" t="str">
            <v>Luz Albarracin</v>
          </cell>
        </row>
        <row r="1349">
          <cell r="D1349" t="str">
            <v>280201030001</v>
          </cell>
          <cell r="E1349" t="str">
            <v>FRANKLIN SCHOOL</v>
          </cell>
          <cell r="F1349" t="str">
            <v>Focus</v>
          </cell>
          <cell r="G1349" t="str">
            <v>ROS</v>
          </cell>
          <cell r="H1349" t="str">
            <v>Public School</v>
          </cell>
          <cell r="I1349" t="str">
            <v>Grants Management</v>
          </cell>
        </row>
        <row r="1350">
          <cell r="D1350" t="str">
            <v>280201030002</v>
          </cell>
          <cell r="E1350" t="str">
            <v>DAVID PATERSON SCHOOL</v>
          </cell>
          <cell r="F1350" t="str">
            <v>Focus</v>
          </cell>
          <cell r="G1350" t="str">
            <v>ROS</v>
          </cell>
          <cell r="H1350" t="str">
            <v>Public School</v>
          </cell>
          <cell r="I1350" t="str">
            <v>Grants Management</v>
          </cell>
        </row>
        <row r="1351">
          <cell r="D1351" t="str">
            <v>280201030003</v>
          </cell>
          <cell r="E1351" t="str">
            <v>JACKSON MAIN ELEMENTARY SCHOOL</v>
          </cell>
          <cell r="F1351" t="str">
            <v>Focus</v>
          </cell>
          <cell r="G1351" t="str">
            <v>ROS</v>
          </cell>
          <cell r="H1351" t="str">
            <v>Public School</v>
          </cell>
          <cell r="I1351" t="str">
            <v>Grants Management</v>
          </cell>
        </row>
        <row r="1352">
          <cell r="D1352" t="str">
            <v>280201030004</v>
          </cell>
          <cell r="E1352" t="str">
            <v>BARACK OBAMA ELEMEN SCHOOL</v>
          </cell>
          <cell r="F1352" t="str">
            <v>Focus</v>
          </cell>
          <cell r="G1352" t="str">
            <v>ROS</v>
          </cell>
          <cell r="H1352" t="str">
            <v>Public School</v>
          </cell>
          <cell r="I1352" t="str">
            <v>Grants Management</v>
          </cell>
        </row>
        <row r="1353">
          <cell r="D1353" t="str">
            <v>280201030007</v>
          </cell>
          <cell r="E1353" t="str">
            <v>HEMPSTEAD HIGH SCHOOL</v>
          </cell>
          <cell r="F1353" t="str">
            <v>Priority</v>
          </cell>
          <cell r="G1353" t="str">
            <v>ROS</v>
          </cell>
          <cell r="H1353" t="str">
            <v>Public School</v>
          </cell>
          <cell r="I1353" t="str">
            <v>Grants Management</v>
          </cell>
        </row>
        <row r="1354">
          <cell r="D1354" t="str">
            <v>280201030008</v>
          </cell>
          <cell r="E1354" t="str">
            <v>MARSHALL SCHOOL</v>
          </cell>
          <cell r="F1354" t="str">
            <v>Good Standing</v>
          </cell>
          <cell r="G1354" t="str">
            <v>ROS</v>
          </cell>
          <cell r="H1354" t="str">
            <v>Public School</v>
          </cell>
          <cell r="I1354" t="str">
            <v>Grants Management</v>
          </cell>
        </row>
        <row r="1355">
          <cell r="D1355" t="str">
            <v>280201030009</v>
          </cell>
          <cell r="E1355" t="str">
            <v>JACKSON ANNEX SCHOOL</v>
          </cell>
          <cell r="F1355" t="str">
            <v>Focus</v>
          </cell>
          <cell r="G1355" t="str">
            <v>ROS</v>
          </cell>
          <cell r="H1355" t="str">
            <v>Public School</v>
          </cell>
          <cell r="I1355" t="str">
            <v>Grants Management</v>
          </cell>
        </row>
        <row r="1356">
          <cell r="D1356" t="str">
            <v>280201030010</v>
          </cell>
          <cell r="E1356" t="str">
            <v>ALVERTA B GRAY SCHULTZ MIDDLE SCH</v>
          </cell>
          <cell r="F1356" t="str">
            <v>Priority</v>
          </cell>
          <cell r="G1356" t="str">
            <v>ROS</v>
          </cell>
          <cell r="H1356" t="str">
            <v>Public School</v>
          </cell>
          <cell r="I1356" t="str">
            <v>Grants Management</v>
          </cell>
        </row>
        <row r="1357">
          <cell r="D1357" t="str">
            <v>280201030011</v>
          </cell>
          <cell r="E1357" t="str">
            <v>FRONT STREET ELEMENTARY SCHOOL</v>
          </cell>
          <cell r="F1357" t="str">
            <v>Good Standing</v>
          </cell>
          <cell r="G1357" t="str">
            <v>ROS</v>
          </cell>
          <cell r="H1357" t="str">
            <v>Public School</v>
          </cell>
          <cell r="I1357" t="str">
            <v>Grants Management</v>
          </cell>
        </row>
        <row r="1358">
          <cell r="D1358" t="str">
            <v>280201030016</v>
          </cell>
          <cell r="E1358" t="str">
            <v>PROSPECT ELEMENTARY SCHOOL</v>
          </cell>
          <cell r="F1358" t="str">
            <v>Good Standing</v>
          </cell>
          <cell r="G1358" t="str">
            <v>ROS</v>
          </cell>
          <cell r="H1358" t="str">
            <v>Public School</v>
          </cell>
          <cell r="I1358" t="str">
            <v>Grants Management</v>
          </cell>
        </row>
        <row r="1359">
          <cell r="D1359" t="str">
            <v>280201860934</v>
          </cell>
          <cell r="E1359" t="str">
            <v>ACADEMY CHARTER SCHOOL</v>
          </cell>
          <cell r="F1359" t="str">
            <v>Good Standing</v>
          </cell>
          <cell r="G1359" t="str">
            <v>ROS</v>
          </cell>
          <cell r="H1359" t="str">
            <v>Charter</v>
          </cell>
          <cell r="I1359" t="str">
            <v>Grants Management</v>
          </cell>
        </row>
        <row r="1360">
          <cell r="D1360" t="str">
            <v>280201860947</v>
          </cell>
          <cell r="E1360" t="str">
            <v>EVERGREEN CHARTER SCHOOL</v>
          </cell>
          <cell r="F1360" t="str">
            <v>Good Standing</v>
          </cell>
          <cell r="G1360" t="str">
            <v>ROS</v>
          </cell>
          <cell r="H1360" t="str">
            <v>Charter</v>
          </cell>
          <cell r="I1360" t="str">
            <v>Grants Management</v>
          </cell>
        </row>
        <row r="1361">
          <cell r="D1361" t="str">
            <v>280202030000</v>
          </cell>
          <cell r="E1361" t="str">
            <v>UNIONDALE UFSD</v>
          </cell>
          <cell r="F1361" t="str">
            <v>Good Standing</v>
          </cell>
          <cell r="G1361" t="str">
            <v>ROS</v>
          </cell>
          <cell r="H1361" t="str">
            <v>LEA</v>
          </cell>
          <cell r="I1361" t="str">
            <v>Grants Management</v>
          </cell>
        </row>
        <row r="1362">
          <cell r="D1362" t="str">
            <v>280202030003</v>
          </cell>
          <cell r="E1362" t="str">
            <v>CALIFORNIA AVENUE ELEMENTARY SCHOOL</v>
          </cell>
          <cell r="F1362" t="str">
            <v>Good Standing</v>
          </cell>
          <cell r="G1362" t="str">
            <v>ROS</v>
          </cell>
          <cell r="H1362" t="str">
            <v>Public School</v>
          </cell>
          <cell r="I1362" t="str">
            <v>Grants Management</v>
          </cell>
        </row>
        <row r="1363">
          <cell r="D1363" t="str">
            <v>280202030004</v>
          </cell>
          <cell r="E1363" t="str">
            <v>GRAND AVENUE ELEMENTARY SCHOOL</v>
          </cell>
          <cell r="F1363" t="str">
            <v>Good Standing</v>
          </cell>
          <cell r="G1363" t="str">
            <v>ROS</v>
          </cell>
          <cell r="H1363" t="str">
            <v>Public School</v>
          </cell>
          <cell r="I1363" t="str">
            <v>Grants Management</v>
          </cell>
        </row>
        <row r="1364">
          <cell r="D1364" t="str">
            <v>280202030005</v>
          </cell>
          <cell r="E1364" t="str">
            <v>NORTHERN PARKWAY ELEMENTARY SCHOOL</v>
          </cell>
          <cell r="F1364" t="str">
            <v>Good Standing</v>
          </cell>
          <cell r="G1364" t="str">
            <v>ROS</v>
          </cell>
          <cell r="H1364" t="str">
            <v>Public School</v>
          </cell>
          <cell r="I1364" t="str">
            <v>Grants Management</v>
          </cell>
        </row>
        <row r="1365">
          <cell r="D1365" t="str">
            <v>280202030006</v>
          </cell>
          <cell r="E1365" t="str">
            <v>SMITH STREET ELEMENTARY SCHOOL</v>
          </cell>
          <cell r="F1365" t="str">
            <v>Good Standing</v>
          </cell>
          <cell r="G1365" t="str">
            <v>ROS</v>
          </cell>
          <cell r="H1365" t="str">
            <v>Public School</v>
          </cell>
          <cell r="I1365" t="str">
            <v>Grants Management</v>
          </cell>
        </row>
        <row r="1366">
          <cell r="D1366" t="str">
            <v>280202030007</v>
          </cell>
          <cell r="E1366" t="str">
            <v>WALNUT STREET ELEMENTARY SCHOOL</v>
          </cell>
          <cell r="F1366" t="str">
            <v>Good Standing</v>
          </cell>
          <cell r="G1366" t="str">
            <v>ROS</v>
          </cell>
          <cell r="H1366" t="str">
            <v>Public School</v>
          </cell>
          <cell r="I1366" t="str">
            <v>Grants Management</v>
          </cell>
        </row>
        <row r="1367">
          <cell r="D1367" t="str">
            <v>280202030008</v>
          </cell>
          <cell r="E1367" t="str">
            <v>LAWRENCE ROAD MIDDLE SCHOOL</v>
          </cell>
          <cell r="F1367" t="str">
            <v>Good Standing</v>
          </cell>
          <cell r="G1367" t="str">
            <v>ROS</v>
          </cell>
          <cell r="H1367" t="str">
            <v>Public School</v>
          </cell>
          <cell r="I1367" t="str">
            <v>Grants Management</v>
          </cell>
        </row>
        <row r="1368">
          <cell r="D1368" t="str">
            <v>280202030009</v>
          </cell>
          <cell r="E1368" t="str">
            <v>TURTLE HOOK MIDDLE SCHOOL</v>
          </cell>
          <cell r="F1368" t="str">
            <v>Good Standing</v>
          </cell>
          <cell r="G1368" t="str">
            <v>ROS</v>
          </cell>
          <cell r="H1368" t="str">
            <v>Public School</v>
          </cell>
          <cell r="I1368" t="str">
            <v>Grants Management</v>
          </cell>
        </row>
        <row r="1369">
          <cell r="D1369" t="str">
            <v>280202030010</v>
          </cell>
          <cell r="E1369" t="str">
            <v>UNIONDALE HIGH SCHOOL</v>
          </cell>
          <cell r="F1369" t="str">
            <v>Good Standing</v>
          </cell>
          <cell r="G1369" t="str">
            <v>ROS</v>
          </cell>
          <cell r="H1369" t="str">
            <v>Public School</v>
          </cell>
          <cell r="I1369" t="str">
            <v>Grants Management</v>
          </cell>
        </row>
        <row r="1370">
          <cell r="D1370" t="str">
            <v>280203030000</v>
          </cell>
          <cell r="E1370" t="str">
            <v>EAST MEADOW UFSD</v>
          </cell>
          <cell r="F1370" t="str">
            <v>Good Standing</v>
          </cell>
          <cell r="G1370" t="str">
            <v>ROS</v>
          </cell>
          <cell r="H1370" t="str">
            <v>LEA</v>
          </cell>
          <cell r="I1370" t="str">
            <v>Grants Management</v>
          </cell>
        </row>
        <row r="1371">
          <cell r="D1371" t="str">
            <v>280203030001</v>
          </cell>
          <cell r="E1371" t="str">
            <v>BARNUM WOODS SCHOOL</v>
          </cell>
          <cell r="F1371" t="str">
            <v>Good Standing</v>
          </cell>
          <cell r="G1371" t="str">
            <v>ROS</v>
          </cell>
          <cell r="H1371" t="str">
            <v>Public School</v>
          </cell>
          <cell r="I1371" t="str">
            <v>Grants Management</v>
          </cell>
        </row>
        <row r="1372">
          <cell r="D1372" t="str">
            <v>280203030002</v>
          </cell>
          <cell r="E1372" t="str">
            <v>BOWLING GREEN SCHOOL</v>
          </cell>
          <cell r="F1372" t="str">
            <v>Good Standing</v>
          </cell>
          <cell r="G1372" t="str">
            <v>ROS</v>
          </cell>
          <cell r="H1372" t="str">
            <v>Public School</v>
          </cell>
          <cell r="I1372" t="str">
            <v>Grants Management</v>
          </cell>
        </row>
        <row r="1373">
          <cell r="D1373" t="str">
            <v>280203030003</v>
          </cell>
          <cell r="E1373" t="str">
            <v>MCVEY ELEMENTARY SCHOOL</v>
          </cell>
          <cell r="F1373" t="str">
            <v>Good Standing</v>
          </cell>
          <cell r="G1373" t="str">
            <v>ROS</v>
          </cell>
          <cell r="H1373" t="str">
            <v>Public School</v>
          </cell>
          <cell r="I1373" t="str">
            <v>Grants Management</v>
          </cell>
        </row>
        <row r="1374">
          <cell r="D1374" t="str">
            <v>280203030006</v>
          </cell>
          <cell r="E1374" t="str">
            <v>PARKWAY SCHOOL</v>
          </cell>
          <cell r="F1374" t="str">
            <v>Local Assistance Plan</v>
          </cell>
          <cell r="G1374" t="str">
            <v>ROS</v>
          </cell>
          <cell r="H1374" t="str">
            <v>Public School</v>
          </cell>
          <cell r="I1374" t="str">
            <v>Grants Management</v>
          </cell>
        </row>
        <row r="1375">
          <cell r="D1375" t="str">
            <v>280203030008</v>
          </cell>
          <cell r="E1375" t="str">
            <v>CLARKE MIDDLE SCHOOL</v>
          </cell>
          <cell r="F1375" t="str">
            <v>Good Standing</v>
          </cell>
          <cell r="G1375" t="str">
            <v>ROS</v>
          </cell>
          <cell r="H1375" t="str">
            <v>Public School</v>
          </cell>
          <cell r="I1375" t="str">
            <v>Grants Management</v>
          </cell>
        </row>
        <row r="1376">
          <cell r="D1376" t="str">
            <v>280203030009</v>
          </cell>
          <cell r="E1376" t="str">
            <v>WOODLAND MIDDLE SCHOOL</v>
          </cell>
          <cell r="F1376" t="str">
            <v>Good Standing</v>
          </cell>
          <cell r="G1376" t="str">
            <v>ROS</v>
          </cell>
          <cell r="H1376" t="str">
            <v>Public School</v>
          </cell>
          <cell r="I1376" t="str">
            <v>Grants Management</v>
          </cell>
        </row>
        <row r="1377">
          <cell r="D1377" t="str">
            <v>280203030010</v>
          </cell>
          <cell r="E1377" t="str">
            <v>W TRESPER CLARKE HIGH SCHOOL</v>
          </cell>
          <cell r="F1377" t="str">
            <v>Good Standing</v>
          </cell>
          <cell r="G1377" t="str">
            <v>ROS</v>
          </cell>
          <cell r="H1377" t="str">
            <v>Public School</v>
          </cell>
          <cell r="I1377" t="str">
            <v>Grants Management</v>
          </cell>
        </row>
        <row r="1378">
          <cell r="D1378" t="str">
            <v>280203030011</v>
          </cell>
          <cell r="E1378" t="str">
            <v>EAST MEADOW HIGH SCHOOL</v>
          </cell>
          <cell r="F1378" t="str">
            <v>Good Standing</v>
          </cell>
          <cell r="G1378" t="str">
            <v>ROS</v>
          </cell>
          <cell r="H1378" t="str">
            <v>Public School</v>
          </cell>
          <cell r="I1378" t="str">
            <v>Grants Management</v>
          </cell>
        </row>
        <row r="1379">
          <cell r="D1379" t="str">
            <v>280203030012</v>
          </cell>
          <cell r="E1379" t="str">
            <v>MEADOWBROOK ELEMENTARY SCHOOL</v>
          </cell>
          <cell r="F1379" t="str">
            <v>Good Standing</v>
          </cell>
          <cell r="G1379" t="str">
            <v>ROS</v>
          </cell>
          <cell r="H1379" t="str">
            <v>Public School</v>
          </cell>
          <cell r="I1379" t="str">
            <v>Grants Management</v>
          </cell>
        </row>
        <row r="1380">
          <cell r="D1380" t="str">
            <v>280204020000</v>
          </cell>
          <cell r="E1380" t="str">
            <v>NORTH BELLMORE UFSD</v>
          </cell>
          <cell r="F1380" t="str">
            <v>Good Standing</v>
          </cell>
          <cell r="G1380" t="str">
            <v>ROS</v>
          </cell>
          <cell r="H1380" t="str">
            <v>LEA</v>
          </cell>
          <cell r="I1380" t="str">
            <v>Grants Management</v>
          </cell>
        </row>
        <row r="1381">
          <cell r="D1381" t="str">
            <v>280204020003</v>
          </cell>
          <cell r="E1381" t="str">
            <v>NEWBRIDGE ROAD SCHOOL</v>
          </cell>
          <cell r="F1381" t="str">
            <v>Good Standing</v>
          </cell>
          <cell r="G1381" t="str">
            <v>ROS</v>
          </cell>
          <cell r="H1381" t="str">
            <v>Public School</v>
          </cell>
          <cell r="I1381" t="str">
            <v>Grants Management</v>
          </cell>
        </row>
        <row r="1382">
          <cell r="D1382" t="str">
            <v>280204020004</v>
          </cell>
          <cell r="E1382" t="str">
            <v>PARK AVENUE SCHOOL</v>
          </cell>
          <cell r="F1382" t="str">
            <v>Good Standing</v>
          </cell>
          <cell r="G1382" t="str">
            <v>ROS</v>
          </cell>
          <cell r="H1382" t="str">
            <v>Public School</v>
          </cell>
          <cell r="I1382" t="str">
            <v>Grants Management</v>
          </cell>
        </row>
        <row r="1383">
          <cell r="D1383" t="str">
            <v>280204020005</v>
          </cell>
          <cell r="E1383" t="str">
            <v>SAW MILL ROAD SCHOOL</v>
          </cell>
          <cell r="F1383" t="str">
            <v>Local Assistance Plan</v>
          </cell>
          <cell r="G1383" t="str">
            <v>ROS</v>
          </cell>
          <cell r="H1383" t="str">
            <v>Public School</v>
          </cell>
          <cell r="I1383" t="str">
            <v>Grants Management</v>
          </cell>
        </row>
        <row r="1384">
          <cell r="D1384" t="str">
            <v>280204020006</v>
          </cell>
          <cell r="E1384" t="str">
            <v>JOHN G DINKELMEYER SCHOOL</v>
          </cell>
          <cell r="F1384" t="str">
            <v>Good Standing</v>
          </cell>
          <cell r="G1384" t="str">
            <v>ROS</v>
          </cell>
          <cell r="H1384" t="str">
            <v>Public School</v>
          </cell>
          <cell r="I1384" t="str">
            <v>Grants Management</v>
          </cell>
        </row>
        <row r="1385">
          <cell r="D1385" t="str">
            <v>280204020007</v>
          </cell>
          <cell r="E1385" t="str">
            <v>MARTIN AVENUE ELEMENTARY SCHOOL</v>
          </cell>
          <cell r="F1385" t="str">
            <v>Good Standing</v>
          </cell>
          <cell r="G1385" t="str">
            <v>ROS</v>
          </cell>
          <cell r="H1385" t="str">
            <v>Public School</v>
          </cell>
          <cell r="I1385" t="str">
            <v>Grants Management</v>
          </cell>
        </row>
        <row r="1386">
          <cell r="D1386" t="str">
            <v>280205030000</v>
          </cell>
          <cell r="E1386" t="str">
            <v>LEVITTOWN UFSD</v>
          </cell>
          <cell r="F1386" t="str">
            <v>Good Standing</v>
          </cell>
          <cell r="G1386" t="str">
            <v>ROS</v>
          </cell>
          <cell r="H1386" t="str">
            <v>LEA</v>
          </cell>
          <cell r="I1386" t="str">
            <v>Grants Management</v>
          </cell>
        </row>
        <row r="1387">
          <cell r="D1387" t="str">
            <v>280205030001</v>
          </cell>
          <cell r="E1387" t="str">
            <v>EAST BROADWAY SCHOOL</v>
          </cell>
          <cell r="F1387" t="str">
            <v>Good Standing</v>
          </cell>
          <cell r="G1387" t="str">
            <v>ROS</v>
          </cell>
          <cell r="H1387" t="str">
            <v>Public School</v>
          </cell>
          <cell r="I1387" t="str">
            <v>Grants Management</v>
          </cell>
        </row>
        <row r="1388">
          <cell r="D1388" t="str">
            <v>280205030002</v>
          </cell>
          <cell r="E1388" t="str">
            <v>ABBEY LANE SCHOOL</v>
          </cell>
          <cell r="F1388" t="str">
            <v>Good Standing</v>
          </cell>
          <cell r="G1388" t="str">
            <v>ROS</v>
          </cell>
          <cell r="H1388" t="str">
            <v>Public School</v>
          </cell>
          <cell r="I1388" t="str">
            <v>Grants Management</v>
          </cell>
        </row>
        <row r="1389">
          <cell r="D1389" t="str">
            <v>280205030005</v>
          </cell>
          <cell r="E1389" t="str">
            <v>GARDINERS AVENUE SCHOOL</v>
          </cell>
          <cell r="F1389" t="str">
            <v>Local Assistance Plan</v>
          </cell>
          <cell r="G1389" t="str">
            <v>ROS</v>
          </cell>
          <cell r="H1389" t="str">
            <v>Public School</v>
          </cell>
          <cell r="I1389" t="str">
            <v>Grants Management</v>
          </cell>
        </row>
        <row r="1390">
          <cell r="D1390" t="str">
            <v>280205030006</v>
          </cell>
          <cell r="E1390" t="str">
            <v>LEE ROAD SCHOOL</v>
          </cell>
          <cell r="F1390" t="str">
            <v>Good Standing</v>
          </cell>
          <cell r="G1390" t="str">
            <v>ROS</v>
          </cell>
          <cell r="H1390" t="str">
            <v>Public School</v>
          </cell>
          <cell r="I1390" t="str">
            <v>Grants Management</v>
          </cell>
        </row>
        <row r="1391">
          <cell r="D1391" t="str">
            <v>280205030009</v>
          </cell>
          <cell r="E1391" t="str">
            <v>SUMMIT LANE SCHOOL</v>
          </cell>
          <cell r="F1391" t="str">
            <v>Good Standing</v>
          </cell>
          <cell r="G1391" t="str">
            <v>ROS</v>
          </cell>
          <cell r="H1391" t="str">
            <v>Public School</v>
          </cell>
          <cell r="I1391" t="str">
            <v>Grants Management</v>
          </cell>
        </row>
        <row r="1392">
          <cell r="D1392" t="str">
            <v>280205030010</v>
          </cell>
          <cell r="E1392" t="str">
            <v>WISDOM LANE MIDDLE SCHOOL</v>
          </cell>
          <cell r="F1392" t="str">
            <v>Good Standing</v>
          </cell>
          <cell r="G1392" t="str">
            <v>ROS</v>
          </cell>
          <cell r="H1392" t="str">
            <v>Public School</v>
          </cell>
          <cell r="I1392" t="str">
            <v>Grants Management</v>
          </cell>
        </row>
        <row r="1393">
          <cell r="D1393" t="str">
            <v>280205030011</v>
          </cell>
          <cell r="E1393" t="str">
            <v>NORTHSIDE SCHOOL</v>
          </cell>
          <cell r="F1393" t="str">
            <v>Good Standing</v>
          </cell>
          <cell r="G1393" t="str">
            <v>ROS</v>
          </cell>
          <cell r="H1393" t="str">
            <v>Public School</v>
          </cell>
          <cell r="I1393" t="str">
            <v>Grants Management</v>
          </cell>
        </row>
        <row r="1394">
          <cell r="D1394" t="str">
            <v>280205030013</v>
          </cell>
          <cell r="E1394" t="str">
            <v>JONAS E SALK MIDDLE SCHOOL</v>
          </cell>
          <cell r="F1394" t="str">
            <v>Good Standing</v>
          </cell>
          <cell r="G1394" t="str">
            <v>ROS</v>
          </cell>
          <cell r="H1394" t="str">
            <v>Public School</v>
          </cell>
          <cell r="I1394" t="str">
            <v>Grants Management</v>
          </cell>
        </row>
        <row r="1395">
          <cell r="D1395" t="str">
            <v>280205030015</v>
          </cell>
          <cell r="E1395" t="str">
            <v>DIVISION AVENUE SENIOR HIGH SCHOOL</v>
          </cell>
          <cell r="F1395" t="str">
            <v>Good Standing</v>
          </cell>
          <cell r="G1395" t="str">
            <v>ROS</v>
          </cell>
          <cell r="H1395" t="str">
            <v>Public School</v>
          </cell>
          <cell r="I1395" t="str">
            <v>Grants Management</v>
          </cell>
        </row>
        <row r="1396">
          <cell r="D1396" t="str">
            <v>280205030016</v>
          </cell>
          <cell r="E1396" t="str">
            <v>GEN DOUGLAS MACARTHUR SENIOR HS</v>
          </cell>
          <cell r="F1396" t="str">
            <v>Good Standing</v>
          </cell>
          <cell r="G1396" t="str">
            <v>ROS</v>
          </cell>
          <cell r="H1396" t="str">
            <v>Public School</v>
          </cell>
          <cell r="I1396" t="str">
            <v>Grants Management</v>
          </cell>
        </row>
        <row r="1397">
          <cell r="D1397" t="str">
            <v>280206030000</v>
          </cell>
          <cell r="E1397" t="str">
            <v>SEAFORD UFSD</v>
          </cell>
          <cell r="F1397" t="str">
            <v>Good Standing</v>
          </cell>
          <cell r="G1397" t="str">
            <v>ROS</v>
          </cell>
          <cell r="H1397" t="str">
            <v>LEA</v>
          </cell>
          <cell r="I1397" t="str">
            <v>Grants Management</v>
          </cell>
        </row>
        <row r="1398">
          <cell r="D1398" t="str">
            <v>280206030003</v>
          </cell>
          <cell r="E1398" t="str">
            <v>SEAFORD HARBOR SCHOOL</v>
          </cell>
          <cell r="F1398" t="str">
            <v>Local Assistance Plan</v>
          </cell>
          <cell r="G1398" t="str">
            <v>ROS</v>
          </cell>
          <cell r="H1398" t="str">
            <v>Public School</v>
          </cell>
          <cell r="I1398" t="str">
            <v>Grants Management</v>
          </cell>
        </row>
        <row r="1399">
          <cell r="D1399" t="str">
            <v>280206030004</v>
          </cell>
          <cell r="E1399" t="str">
            <v>SEAFORD MANOR SCHOOL</v>
          </cell>
          <cell r="F1399" t="str">
            <v>Good Standing</v>
          </cell>
          <cell r="G1399" t="str">
            <v>ROS</v>
          </cell>
          <cell r="H1399" t="str">
            <v>Public School</v>
          </cell>
          <cell r="I1399" t="str">
            <v>Grants Management</v>
          </cell>
        </row>
        <row r="1400">
          <cell r="D1400" t="str">
            <v>280206030005</v>
          </cell>
          <cell r="E1400" t="str">
            <v>SEAFORD MIDDLE SCHOOL</v>
          </cell>
          <cell r="F1400" t="str">
            <v>Good Standing</v>
          </cell>
          <cell r="G1400" t="str">
            <v>ROS</v>
          </cell>
          <cell r="H1400" t="str">
            <v>Public School</v>
          </cell>
          <cell r="I1400" t="str">
            <v>Grants Management</v>
          </cell>
        </row>
        <row r="1401">
          <cell r="D1401" t="str">
            <v>280206030006</v>
          </cell>
          <cell r="E1401" t="str">
            <v>SEAFORD SENIOR HIGH SCHOOL</v>
          </cell>
          <cell r="F1401" t="str">
            <v>Good Standing</v>
          </cell>
          <cell r="G1401" t="str">
            <v>ROS</v>
          </cell>
          <cell r="H1401" t="str">
            <v>Public School</v>
          </cell>
          <cell r="I1401" t="str">
            <v>Grants Management</v>
          </cell>
        </row>
        <row r="1402">
          <cell r="D1402" t="str">
            <v>280207020000</v>
          </cell>
          <cell r="E1402" t="str">
            <v>BELLMORE UFSD</v>
          </cell>
          <cell r="F1402" t="str">
            <v>Good Standing</v>
          </cell>
          <cell r="G1402" t="str">
            <v>ROS</v>
          </cell>
          <cell r="H1402" t="str">
            <v>LEA</v>
          </cell>
          <cell r="I1402" t="str">
            <v>Grants Management</v>
          </cell>
        </row>
        <row r="1403">
          <cell r="D1403" t="str">
            <v>280207020002</v>
          </cell>
          <cell r="E1403" t="str">
            <v>SHORE ROAD SCHOOL</v>
          </cell>
          <cell r="F1403" t="str">
            <v>Good Standing</v>
          </cell>
          <cell r="G1403" t="str">
            <v>ROS</v>
          </cell>
          <cell r="H1403" t="str">
            <v>Public School</v>
          </cell>
          <cell r="I1403" t="str">
            <v>Grants Management</v>
          </cell>
        </row>
        <row r="1404">
          <cell r="D1404" t="str">
            <v>280207020003</v>
          </cell>
          <cell r="E1404" t="str">
            <v>WINTHROP AVENUE SCHOOL</v>
          </cell>
          <cell r="F1404" t="str">
            <v>Good Standing</v>
          </cell>
          <cell r="G1404" t="str">
            <v>ROS</v>
          </cell>
          <cell r="H1404" t="str">
            <v>Public School</v>
          </cell>
          <cell r="I1404" t="str">
            <v>Grants Management</v>
          </cell>
        </row>
        <row r="1405">
          <cell r="D1405" t="str">
            <v>280207020004</v>
          </cell>
          <cell r="E1405" t="str">
            <v>REINHARD EARLY CHILDHOOD CENTER</v>
          </cell>
          <cell r="F1405" t="str">
            <v>Good Standing</v>
          </cell>
          <cell r="G1405" t="str">
            <v>ROS</v>
          </cell>
          <cell r="H1405" t="str">
            <v>Public School</v>
          </cell>
          <cell r="I1405" t="str">
            <v>Grants Management</v>
          </cell>
        </row>
        <row r="1406">
          <cell r="D1406" t="str">
            <v>280208030000</v>
          </cell>
          <cell r="E1406" t="str">
            <v>ROOSEVELT UFSD</v>
          </cell>
          <cell r="F1406" t="str">
            <v>Focus District</v>
          </cell>
          <cell r="G1406" t="str">
            <v>ROS</v>
          </cell>
          <cell r="H1406" t="str">
            <v>LEA</v>
          </cell>
          <cell r="I1406" t="str">
            <v>Leon Hovish</v>
          </cell>
        </row>
        <row r="1407">
          <cell r="D1407" t="str">
            <v>280208030002</v>
          </cell>
          <cell r="E1407" t="str">
            <v>CENTENNIAL AVENUE ELEMENTARY SCHOOL</v>
          </cell>
          <cell r="F1407" t="str">
            <v>Good Standing</v>
          </cell>
          <cell r="G1407" t="str">
            <v>ROS</v>
          </cell>
          <cell r="H1407" t="str">
            <v>Public School</v>
          </cell>
          <cell r="I1407" t="str">
            <v>Grants Management</v>
          </cell>
        </row>
        <row r="1408">
          <cell r="D1408" t="str">
            <v>280208030003</v>
          </cell>
          <cell r="E1408" t="str">
            <v>ULYSSES BYAS ELEMENTARY SCHOOL</v>
          </cell>
          <cell r="F1408" t="str">
            <v>Good Standing</v>
          </cell>
          <cell r="G1408" t="str">
            <v>ROS</v>
          </cell>
          <cell r="H1408" t="str">
            <v>Public School</v>
          </cell>
          <cell r="I1408" t="str">
            <v>Grants Management</v>
          </cell>
        </row>
        <row r="1409">
          <cell r="D1409" t="str">
            <v>280208030004</v>
          </cell>
          <cell r="E1409" t="str">
            <v>WASHINGTON ROSE SCHOOL</v>
          </cell>
          <cell r="F1409" t="str">
            <v>Good Standing</v>
          </cell>
          <cell r="G1409" t="str">
            <v>ROS</v>
          </cell>
          <cell r="H1409" t="str">
            <v>Public School</v>
          </cell>
          <cell r="I1409" t="str">
            <v>Grants Management</v>
          </cell>
        </row>
        <row r="1410">
          <cell r="D1410" t="str">
            <v>280208030005</v>
          </cell>
          <cell r="E1410" t="str">
            <v>ROOSEVELT HIGH SCHOOL</v>
          </cell>
          <cell r="F1410" t="str">
            <v>Priority</v>
          </cell>
          <cell r="G1410" t="str">
            <v>ROS</v>
          </cell>
          <cell r="H1410" t="str">
            <v>Public School</v>
          </cell>
          <cell r="I1410" t="str">
            <v>Grants Management</v>
          </cell>
        </row>
        <row r="1411">
          <cell r="D1411" t="str">
            <v>280208030009</v>
          </cell>
          <cell r="E1411" t="str">
            <v>ROOSEVELT MIDDLE SCHOOL</v>
          </cell>
          <cell r="F1411" t="str">
            <v>Priority</v>
          </cell>
          <cell r="G1411" t="str">
            <v>ROS</v>
          </cell>
          <cell r="H1411" t="str">
            <v>Public School</v>
          </cell>
          <cell r="I1411" t="str">
            <v>Grants Management</v>
          </cell>
        </row>
        <row r="1412">
          <cell r="D1412" t="str">
            <v>280208860024</v>
          </cell>
          <cell r="E1412" t="str">
            <v>ROOSEVELT CHILDREN'S ACAD CHARTER SC</v>
          </cell>
          <cell r="F1412" t="str">
            <v>Local Assistance Plan</v>
          </cell>
          <cell r="G1412" t="str">
            <v>ROS</v>
          </cell>
          <cell r="H1412" t="str">
            <v>Charter</v>
          </cell>
          <cell r="I1412" t="str">
            <v>Grants Management</v>
          </cell>
        </row>
        <row r="1413">
          <cell r="D1413" t="str">
            <v>280209030000</v>
          </cell>
          <cell r="E1413" t="str">
            <v>FREEPORT UFSD</v>
          </cell>
          <cell r="F1413" t="str">
            <v>Good Standing</v>
          </cell>
          <cell r="G1413" t="str">
            <v>ROS</v>
          </cell>
          <cell r="H1413" t="str">
            <v>LEA</v>
          </cell>
          <cell r="I1413" t="str">
            <v>Grants Management</v>
          </cell>
        </row>
        <row r="1414">
          <cell r="D1414" t="str">
            <v>280209030001</v>
          </cell>
          <cell r="E1414" t="str">
            <v>ARCHER STREET SCHOOL</v>
          </cell>
          <cell r="F1414" t="str">
            <v>Good Standing</v>
          </cell>
          <cell r="G1414" t="str">
            <v>ROS</v>
          </cell>
          <cell r="H1414" t="str">
            <v>Public School</v>
          </cell>
          <cell r="I1414" t="str">
            <v>Grants Management</v>
          </cell>
        </row>
        <row r="1415">
          <cell r="D1415" t="str">
            <v>280209030002</v>
          </cell>
          <cell r="E1415" t="str">
            <v>BAYVIEW AVENUE SCHOOL</v>
          </cell>
          <cell r="F1415" t="str">
            <v>Good Standing</v>
          </cell>
          <cell r="G1415" t="str">
            <v>ROS</v>
          </cell>
          <cell r="H1415" t="str">
            <v>Public School</v>
          </cell>
          <cell r="I1415" t="str">
            <v>Grants Management</v>
          </cell>
        </row>
        <row r="1416">
          <cell r="D1416" t="str">
            <v>280209030003</v>
          </cell>
          <cell r="E1416" t="str">
            <v>CAROLINE G ATKINSON SCHOOL</v>
          </cell>
          <cell r="F1416" t="str">
            <v>Good Standing</v>
          </cell>
          <cell r="G1416" t="str">
            <v>ROS</v>
          </cell>
          <cell r="H1416" t="str">
            <v>Public School</v>
          </cell>
          <cell r="I1416" t="str">
            <v>Grants Management</v>
          </cell>
        </row>
        <row r="1417">
          <cell r="D1417" t="str">
            <v>280209030004</v>
          </cell>
          <cell r="E1417" t="str">
            <v>COLUMBUS AVENUE SCHOOL</v>
          </cell>
          <cell r="F1417" t="str">
            <v>Good Standing</v>
          </cell>
          <cell r="G1417" t="str">
            <v>ROS</v>
          </cell>
          <cell r="H1417" t="str">
            <v>Public School</v>
          </cell>
          <cell r="I1417" t="str">
            <v>Grants Management</v>
          </cell>
        </row>
        <row r="1418">
          <cell r="D1418" t="str">
            <v>280209030005</v>
          </cell>
          <cell r="E1418" t="str">
            <v>LEO F GIBLYN SCHOOL</v>
          </cell>
          <cell r="F1418" t="str">
            <v>Good Standing</v>
          </cell>
          <cell r="G1418" t="str">
            <v>ROS</v>
          </cell>
          <cell r="H1418" t="str">
            <v>Public School</v>
          </cell>
          <cell r="I1418" t="str">
            <v>Grants Management</v>
          </cell>
        </row>
        <row r="1419">
          <cell r="D1419" t="str">
            <v>280209030006</v>
          </cell>
          <cell r="E1419" t="str">
            <v>JOHN W DODD MIDDLE SCHOOL</v>
          </cell>
          <cell r="F1419" t="str">
            <v>Good Standing</v>
          </cell>
          <cell r="G1419" t="str">
            <v>ROS</v>
          </cell>
          <cell r="H1419" t="str">
            <v>Public School</v>
          </cell>
          <cell r="I1419" t="str">
            <v>Grants Management</v>
          </cell>
        </row>
        <row r="1420">
          <cell r="D1420" t="str">
            <v>280209030007</v>
          </cell>
          <cell r="E1420" t="str">
            <v>FREEPORT HIGH SCHOOL</v>
          </cell>
          <cell r="F1420" t="str">
            <v>Local Assistance Plan</v>
          </cell>
          <cell r="G1420" t="str">
            <v>ROS</v>
          </cell>
          <cell r="H1420" t="str">
            <v>Public School</v>
          </cell>
          <cell r="I1420" t="str">
            <v>Grants Management</v>
          </cell>
        </row>
        <row r="1421">
          <cell r="D1421" t="str">
            <v>280209030009</v>
          </cell>
          <cell r="E1421" t="str">
            <v>NEW VISIONS ELEMENTARY SCHOOL</v>
          </cell>
          <cell r="F1421" t="str">
            <v>Good Standing</v>
          </cell>
          <cell r="G1421" t="str">
            <v>ROS</v>
          </cell>
          <cell r="H1421" t="str">
            <v>Public School</v>
          </cell>
          <cell r="I1421" t="str">
            <v>Grants Management</v>
          </cell>
        </row>
        <row r="1422">
          <cell r="D1422" t="str">
            <v>280210030000</v>
          </cell>
          <cell r="E1422" t="str">
            <v>BALDWIN UFSD</v>
          </cell>
          <cell r="F1422" t="str">
            <v>Good Standing</v>
          </cell>
          <cell r="G1422" t="str">
            <v>ROS</v>
          </cell>
          <cell r="H1422" t="str">
            <v>LEA</v>
          </cell>
          <cell r="I1422" t="str">
            <v>Grants Management</v>
          </cell>
        </row>
        <row r="1423">
          <cell r="D1423" t="str">
            <v>280210030001</v>
          </cell>
          <cell r="E1423" t="str">
            <v>BROOKSIDE ELEMENTARY SCHOOL</v>
          </cell>
          <cell r="F1423" t="str">
            <v>Good Standing</v>
          </cell>
          <cell r="G1423" t="str">
            <v>ROS</v>
          </cell>
          <cell r="H1423" t="str">
            <v>Public School</v>
          </cell>
          <cell r="I1423" t="str">
            <v>Grants Management</v>
          </cell>
        </row>
        <row r="1424">
          <cell r="D1424" t="str">
            <v>280210030004</v>
          </cell>
          <cell r="E1424" t="str">
            <v>LENOX ELEMENTARY SCHOOL</v>
          </cell>
          <cell r="F1424" t="str">
            <v>Good Standing</v>
          </cell>
          <cell r="G1424" t="str">
            <v>ROS</v>
          </cell>
          <cell r="H1424" t="str">
            <v>Public School</v>
          </cell>
          <cell r="I1424" t="str">
            <v>Grants Management</v>
          </cell>
        </row>
        <row r="1425">
          <cell r="D1425" t="str">
            <v>280210030005</v>
          </cell>
          <cell r="E1425" t="str">
            <v>MEADOW ELEMENTARY SCHOOL</v>
          </cell>
          <cell r="F1425" t="str">
            <v>Good Standing</v>
          </cell>
          <cell r="G1425" t="str">
            <v>ROS</v>
          </cell>
          <cell r="H1425" t="str">
            <v>Public School</v>
          </cell>
          <cell r="I1425" t="str">
            <v>Grants Management</v>
          </cell>
        </row>
        <row r="1426">
          <cell r="D1426" t="str">
            <v>280210030007</v>
          </cell>
          <cell r="E1426" t="str">
            <v>PLAZA ELEMENTARY SCHOOL</v>
          </cell>
          <cell r="F1426" t="str">
            <v>Good Standing</v>
          </cell>
          <cell r="G1426" t="str">
            <v>ROS</v>
          </cell>
          <cell r="H1426" t="str">
            <v>Public School</v>
          </cell>
          <cell r="I1426" t="str">
            <v>Grants Management</v>
          </cell>
        </row>
        <row r="1427">
          <cell r="D1427" t="str">
            <v>280210030010</v>
          </cell>
          <cell r="E1427" t="str">
            <v>STEELE ELEMENTARY SCHOOL</v>
          </cell>
          <cell r="F1427" t="str">
            <v>Good Standing</v>
          </cell>
          <cell r="G1427" t="str">
            <v>ROS</v>
          </cell>
          <cell r="H1427" t="str">
            <v>Public School</v>
          </cell>
          <cell r="I1427" t="str">
            <v>Grants Management</v>
          </cell>
        </row>
        <row r="1428">
          <cell r="D1428" t="str">
            <v>280210030012</v>
          </cell>
          <cell r="E1428" t="str">
            <v>BALDWIN MIDDLE SCHOOL</v>
          </cell>
          <cell r="F1428" t="str">
            <v>Local Assistance Plan</v>
          </cell>
          <cell r="G1428" t="str">
            <v>ROS</v>
          </cell>
          <cell r="H1428" t="str">
            <v>Public School</v>
          </cell>
          <cell r="I1428" t="str">
            <v>Grants Management</v>
          </cell>
        </row>
        <row r="1429">
          <cell r="D1429" t="str">
            <v>280210030013</v>
          </cell>
          <cell r="E1429" t="str">
            <v>BALDWIN SENIOR HIGH SCHOOL</v>
          </cell>
          <cell r="F1429" t="str">
            <v>Good Standing</v>
          </cell>
          <cell r="G1429" t="str">
            <v>ROS</v>
          </cell>
          <cell r="H1429" t="str">
            <v>Public School</v>
          </cell>
          <cell r="I1429" t="str">
            <v>Grants Management</v>
          </cell>
        </row>
        <row r="1430">
          <cell r="D1430" t="str">
            <v>280211030000</v>
          </cell>
          <cell r="E1430" t="str">
            <v>OCEANSIDE UFSD</v>
          </cell>
          <cell r="F1430" t="str">
            <v>Good Standing</v>
          </cell>
          <cell r="G1430" t="str">
            <v>ROS</v>
          </cell>
          <cell r="H1430" t="str">
            <v>LEA</v>
          </cell>
          <cell r="I1430" t="str">
            <v>Grants Management</v>
          </cell>
        </row>
        <row r="1431">
          <cell r="D1431" t="str">
            <v>280211030002</v>
          </cell>
          <cell r="E1431" t="str">
            <v>SCHOOL 2</v>
          </cell>
          <cell r="F1431" t="str">
            <v>Local Assistance Plan</v>
          </cell>
          <cell r="G1431" t="str">
            <v>ROS</v>
          </cell>
          <cell r="H1431" t="str">
            <v>Public School</v>
          </cell>
          <cell r="I1431" t="str">
            <v>Grants Management</v>
          </cell>
        </row>
        <row r="1432">
          <cell r="D1432" t="str">
            <v>280211030003</v>
          </cell>
          <cell r="E1432" t="str">
            <v>SCHOOL 3</v>
          </cell>
          <cell r="F1432" t="str">
            <v>Local Assistance Plan</v>
          </cell>
          <cell r="G1432" t="str">
            <v>ROS</v>
          </cell>
          <cell r="H1432" t="str">
            <v>Public School</v>
          </cell>
          <cell r="I1432" t="str">
            <v>Grants Management</v>
          </cell>
        </row>
        <row r="1433">
          <cell r="D1433" t="str">
            <v>280211030004</v>
          </cell>
          <cell r="E1433" t="str">
            <v>SCHOOL 4</v>
          </cell>
          <cell r="F1433" t="str">
            <v>Good Standing</v>
          </cell>
          <cell r="G1433" t="str">
            <v>ROS</v>
          </cell>
          <cell r="H1433" t="str">
            <v>Public School</v>
          </cell>
          <cell r="I1433" t="str">
            <v>Grants Management</v>
          </cell>
        </row>
        <row r="1434">
          <cell r="D1434" t="str">
            <v>280211030005</v>
          </cell>
          <cell r="E1434" t="str">
            <v>SCHOOL 5</v>
          </cell>
          <cell r="F1434" t="str">
            <v>Good Standing</v>
          </cell>
          <cell r="G1434" t="str">
            <v>ROS</v>
          </cell>
          <cell r="H1434" t="str">
            <v>Public School</v>
          </cell>
          <cell r="I1434" t="str">
            <v>Grants Management</v>
          </cell>
        </row>
        <row r="1435">
          <cell r="D1435" t="str">
            <v>280211030007</v>
          </cell>
          <cell r="E1435" t="str">
            <v>SCHOOL 9E-BOARDMAN ELEM SCHOOL</v>
          </cell>
          <cell r="F1435" t="str">
            <v>Good Standing</v>
          </cell>
          <cell r="G1435" t="str">
            <v>ROS</v>
          </cell>
          <cell r="H1435" t="str">
            <v>Public School</v>
          </cell>
          <cell r="I1435" t="str">
            <v>Grants Management</v>
          </cell>
        </row>
        <row r="1436">
          <cell r="D1436" t="str">
            <v>280211030008</v>
          </cell>
          <cell r="E1436" t="str">
            <v>SCHOOL 8</v>
          </cell>
          <cell r="F1436" t="str">
            <v>Good Standing</v>
          </cell>
          <cell r="G1436" t="str">
            <v>ROS</v>
          </cell>
          <cell r="H1436" t="str">
            <v>Public School</v>
          </cell>
          <cell r="I1436" t="str">
            <v>Grants Management</v>
          </cell>
        </row>
        <row r="1437">
          <cell r="D1437" t="str">
            <v>280211030009</v>
          </cell>
          <cell r="E1437" t="str">
            <v>SCHOOL 9M-OCEANSIDE MIDDLE SCHOOL</v>
          </cell>
          <cell r="F1437" t="str">
            <v>Good Standing</v>
          </cell>
          <cell r="G1437" t="str">
            <v>ROS</v>
          </cell>
          <cell r="H1437" t="str">
            <v>Public School</v>
          </cell>
          <cell r="I1437" t="str">
            <v>Grants Management</v>
          </cell>
        </row>
        <row r="1438">
          <cell r="D1438" t="str">
            <v>280211030010</v>
          </cell>
          <cell r="E1438" t="str">
            <v>SCHOOL 7-OCEANSIDE SENIOR HS</v>
          </cell>
          <cell r="F1438" t="str">
            <v>Good Standing</v>
          </cell>
          <cell r="G1438" t="str">
            <v>ROS</v>
          </cell>
          <cell r="H1438" t="str">
            <v>Public School</v>
          </cell>
          <cell r="I1438" t="str">
            <v>Grants Management</v>
          </cell>
        </row>
        <row r="1439">
          <cell r="D1439" t="str">
            <v>280211030011</v>
          </cell>
          <cell r="E1439" t="str">
            <v>CASTLETON ACADEMY HS OF OCEANSIDE</v>
          </cell>
          <cell r="F1439" t="str">
            <v>Good Standing</v>
          </cell>
          <cell r="G1439" t="str">
            <v>ROS</v>
          </cell>
          <cell r="H1439" t="str">
            <v>Public School</v>
          </cell>
          <cell r="I1439" t="str">
            <v>Grants Management</v>
          </cell>
        </row>
        <row r="1440">
          <cell r="D1440" t="str">
            <v>280211030016</v>
          </cell>
          <cell r="E1440" t="str">
            <v>SCHOOL 6-KINDERGARTEN CTR</v>
          </cell>
          <cell r="F1440" t="str">
            <v>Good Standing</v>
          </cell>
          <cell r="G1440" t="str">
            <v>ROS</v>
          </cell>
          <cell r="H1440" t="str">
            <v>Public School</v>
          </cell>
          <cell r="I1440" t="str">
            <v>Grants Management</v>
          </cell>
        </row>
        <row r="1441">
          <cell r="D1441" t="str">
            <v>280212030000</v>
          </cell>
          <cell r="E1441" t="str">
            <v>MALVERNE UFSD</v>
          </cell>
          <cell r="F1441" t="str">
            <v>Good Standing</v>
          </cell>
          <cell r="G1441" t="str">
            <v>ROS</v>
          </cell>
          <cell r="H1441" t="str">
            <v>LEA</v>
          </cell>
          <cell r="I1441" t="str">
            <v>Grants Management</v>
          </cell>
        </row>
        <row r="1442">
          <cell r="D1442" t="str">
            <v>280212030001</v>
          </cell>
          <cell r="E1442" t="str">
            <v>DAVISON AVENUE INTERMEDIATE SCHOOL</v>
          </cell>
          <cell r="F1442" t="str">
            <v>Good Standing</v>
          </cell>
          <cell r="G1442" t="str">
            <v>ROS</v>
          </cell>
          <cell r="H1442" t="str">
            <v>Public School</v>
          </cell>
          <cell r="I1442" t="str">
            <v>Grants Management</v>
          </cell>
        </row>
        <row r="1443">
          <cell r="D1443" t="str">
            <v>280212030002</v>
          </cell>
          <cell r="E1443" t="str">
            <v>MAURICE W DOWNING PRIMARY SCHOOL</v>
          </cell>
          <cell r="F1443" t="str">
            <v>Good Standing</v>
          </cell>
          <cell r="G1443" t="str">
            <v>ROS</v>
          </cell>
          <cell r="H1443" t="str">
            <v>Public School</v>
          </cell>
          <cell r="I1443" t="str">
            <v>Grants Management</v>
          </cell>
        </row>
        <row r="1444">
          <cell r="D1444" t="str">
            <v>280212030005</v>
          </cell>
          <cell r="E1444" t="str">
            <v>MALVERNE SENIOR HIGH SCHOOL</v>
          </cell>
          <cell r="F1444" t="str">
            <v>Good Standing</v>
          </cell>
          <cell r="G1444" t="str">
            <v>ROS</v>
          </cell>
          <cell r="H1444" t="str">
            <v>Public School</v>
          </cell>
          <cell r="I1444" t="str">
            <v>Grants Management</v>
          </cell>
        </row>
        <row r="1445">
          <cell r="D1445" t="str">
            <v>280212030006</v>
          </cell>
          <cell r="E1445" t="str">
            <v>HOWARD T HERBER MIDDLE SCHOOL</v>
          </cell>
          <cell r="F1445" t="str">
            <v>Good Standing</v>
          </cell>
          <cell r="G1445" t="str">
            <v>ROS</v>
          </cell>
          <cell r="H1445" t="str">
            <v>Public School</v>
          </cell>
          <cell r="I1445" t="str">
            <v>Grants Management</v>
          </cell>
        </row>
        <row r="1446">
          <cell r="D1446" t="str">
            <v>280213020000</v>
          </cell>
          <cell r="E1446" t="str">
            <v>VALLEY STREAM 13 UFSD</v>
          </cell>
          <cell r="F1446" t="str">
            <v>Good Standing</v>
          </cell>
          <cell r="G1446" t="str">
            <v>ROS</v>
          </cell>
          <cell r="H1446" t="str">
            <v>LEA</v>
          </cell>
          <cell r="I1446" t="str">
            <v>Grants Management</v>
          </cell>
        </row>
        <row r="1447">
          <cell r="D1447" t="str">
            <v>280213020001</v>
          </cell>
          <cell r="E1447" t="str">
            <v>JAMES A DEVER SCHOOL</v>
          </cell>
          <cell r="F1447" t="str">
            <v>Good Standing</v>
          </cell>
          <cell r="G1447" t="str">
            <v>ROS</v>
          </cell>
          <cell r="H1447" t="str">
            <v>Public School</v>
          </cell>
          <cell r="I1447" t="str">
            <v>Grants Management</v>
          </cell>
        </row>
        <row r="1448">
          <cell r="D1448" t="str">
            <v>280213020002</v>
          </cell>
          <cell r="E1448" t="str">
            <v>HOWELL ROAD SCHOOL</v>
          </cell>
          <cell r="F1448" t="str">
            <v>Good Standing</v>
          </cell>
          <cell r="G1448" t="str">
            <v>ROS</v>
          </cell>
          <cell r="H1448" t="str">
            <v>Public School</v>
          </cell>
          <cell r="I1448" t="str">
            <v>Grants Management</v>
          </cell>
        </row>
        <row r="1449">
          <cell r="D1449" t="str">
            <v>280213020003</v>
          </cell>
          <cell r="E1449" t="str">
            <v>WHEELER AVENUE SCHOOL</v>
          </cell>
          <cell r="F1449" t="str">
            <v>Good Standing</v>
          </cell>
          <cell r="G1449" t="str">
            <v>ROS</v>
          </cell>
          <cell r="H1449" t="str">
            <v>Public School</v>
          </cell>
          <cell r="I1449" t="str">
            <v>Grants Management</v>
          </cell>
        </row>
        <row r="1450">
          <cell r="D1450" t="str">
            <v>280213020004</v>
          </cell>
          <cell r="E1450" t="str">
            <v>WILLOW ROAD SCHOOL</v>
          </cell>
          <cell r="F1450" t="str">
            <v>Good Standing</v>
          </cell>
          <cell r="G1450" t="str">
            <v>ROS</v>
          </cell>
          <cell r="H1450" t="str">
            <v>Public School</v>
          </cell>
          <cell r="I1450" t="str">
            <v>Grants Management</v>
          </cell>
        </row>
        <row r="1451">
          <cell r="D1451" t="str">
            <v>280214030000</v>
          </cell>
          <cell r="E1451" t="str">
            <v>HEWLETT-WOODMERE UFSD</v>
          </cell>
          <cell r="F1451" t="str">
            <v>Good Standing</v>
          </cell>
          <cell r="G1451" t="str">
            <v>ROS</v>
          </cell>
          <cell r="H1451" t="str">
            <v>LEA</v>
          </cell>
          <cell r="I1451" t="str">
            <v>Grants Management</v>
          </cell>
        </row>
        <row r="1452">
          <cell r="D1452" t="str">
            <v>280214030001</v>
          </cell>
          <cell r="E1452" t="str">
            <v>FRANKLIN EARLY CHILDHOOD CENTER</v>
          </cell>
          <cell r="F1452" t="str">
            <v>Good Standing</v>
          </cell>
          <cell r="G1452" t="str">
            <v>ROS</v>
          </cell>
          <cell r="H1452" t="str">
            <v>Public School</v>
          </cell>
          <cell r="I1452" t="str">
            <v>Grants Management</v>
          </cell>
        </row>
        <row r="1453">
          <cell r="D1453" t="str">
            <v>280214030002</v>
          </cell>
          <cell r="E1453" t="str">
            <v>HEWLETT ELEMENTARY SCHOOL</v>
          </cell>
          <cell r="F1453" t="str">
            <v>Good Standing</v>
          </cell>
          <cell r="G1453" t="str">
            <v>ROS</v>
          </cell>
          <cell r="H1453" t="str">
            <v>Public School</v>
          </cell>
          <cell r="I1453" t="str">
            <v>Grants Management</v>
          </cell>
        </row>
        <row r="1454">
          <cell r="D1454" t="str">
            <v>280214030003</v>
          </cell>
          <cell r="E1454" t="str">
            <v>OGDEN ELEMENTARY SCHOOL</v>
          </cell>
          <cell r="F1454" t="str">
            <v>Good Standing</v>
          </cell>
          <cell r="G1454" t="str">
            <v>ROS</v>
          </cell>
          <cell r="H1454" t="str">
            <v>Public School</v>
          </cell>
          <cell r="I1454" t="str">
            <v>Grants Management</v>
          </cell>
        </row>
        <row r="1455">
          <cell r="D1455" t="str">
            <v>280214030006</v>
          </cell>
          <cell r="E1455" t="str">
            <v>WOODMERE MIDDLE SCHOOL</v>
          </cell>
          <cell r="F1455" t="str">
            <v>Good Standing</v>
          </cell>
          <cell r="G1455" t="str">
            <v>ROS</v>
          </cell>
          <cell r="H1455" t="str">
            <v>Public School</v>
          </cell>
          <cell r="I1455" t="str">
            <v>Grants Management</v>
          </cell>
        </row>
        <row r="1456">
          <cell r="D1456" t="str">
            <v>280214030007</v>
          </cell>
          <cell r="E1456" t="str">
            <v>GEORGE W HEWLETT HIGH SCHOOL</v>
          </cell>
          <cell r="F1456" t="str">
            <v>Good Standing</v>
          </cell>
          <cell r="G1456" t="str">
            <v>ROS</v>
          </cell>
          <cell r="H1456" t="str">
            <v>Public School</v>
          </cell>
          <cell r="I1456" t="str">
            <v>Grants Management</v>
          </cell>
        </row>
        <row r="1457">
          <cell r="D1457" t="str">
            <v>280215030000</v>
          </cell>
          <cell r="E1457" t="str">
            <v>LAWRENCE UFSD</v>
          </cell>
          <cell r="F1457" t="str">
            <v>Good Standing</v>
          </cell>
          <cell r="G1457" t="str">
            <v>ROS</v>
          </cell>
          <cell r="H1457" t="str">
            <v>LEA</v>
          </cell>
          <cell r="I1457" t="str">
            <v>Grants Management</v>
          </cell>
        </row>
        <row r="1458">
          <cell r="D1458" t="str">
            <v>280215030002</v>
          </cell>
          <cell r="E1458" t="str">
            <v>2 SCHOOL</v>
          </cell>
          <cell r="F1458" t="str">
            <v>Good Standing</v>
          </cell>
          <cell r="G1458" t="str">
            <v>ROS</v>
          </cell>
          <cell r="H1458" t="str">
            <v>Public School</v>
          </cell>
          <cell r="I1458" t="str">
            <v>Grants Management</v>
          </cell>
        </row>
        <row r="1459">
          <cell r="D1459" t="str">
            <v>280215030004</v>
          </cell>
          <cell r="E1459" t="str">
            <v>4 SCHOOL</v>
          </cell>
          <cell r="F1459" t="str">
            <v>Good Standing</v>
          </cell>
          <cell r="G1459" t="str">
            <v>ROS</v>
          </cell>
          <cell r="H1459" t="str">
            <v>Public School</v>
          </cell>
          <cell r="I1459" t="str">
            <v>Grants Management</v>
          </cell>
        </row>
        <row r="1460">
          <cell r="D1460" t="str">
            <v>280215030005</v>
          </cell>
          <cell r="E1460" t="str">
            <v>5 SCHOOL</v>
          </cell>
          <cell r="F1460" t="str">
            <v>Good Standing</v>
          </cell>
          <cell r="G1460" t="str">
            <v>ROS</v>
          </cell>
          <cell r="H1460" t="str">
            <v>Public School</v>
          </cell>
          <cell r="I1460" t="str">
            <v>Grants Management</v>
          </cell>
        </row>
        <row r="1461">
          <cell r="D1461" t="str">
            <v>280215030007</v>
          </cell>
          <cell r="E1461" t="str">
            <v>LAWRENCE SENIOR HIGH SCHOOL</v>
          </cell>
          <cell r="F1461" t="str">
            <v>Good Standing</v>
          </cell>
          <cell r="G1461" t="str">
            <v>ROS</v>
          </cell>
          <cell r="H1461" t="str">
            <v>Public School</v>
          </cell>
          <cell r="I1461" t="str">
            <v>Grants Management</v>
          </cell>
        </row>
        <row r="1462">
          <cell r="D1462" t="str">
            <v>280215030008</v>
          </cell>
          <cell r="E1462" t="str">
            <v>LAWRENCE MIDDLE SCHOOL</v>
          </cell>
          <cell r="F1462" t="str">
            <v>Good Standing</v>
          </cell>
          <cell r="G1462" t="str">
            <v>ROS</v>
          </cell>
          <cell r="H1462" t="str">
            <v>Public School</v>
          </cell>
          <cell r="I1462" t="str">
            <v>Grants Management</v>
          </cell>
        </row>
        <row r="1463">
          <cell r="D1463" t="str">
            <v>280216020000</v>
          </cell>
          <cell r="E1463" t="str">
            <v>ELMONT UFSD</v>
          </cell>
          <cell r="F1463" t="str">
            <v>Good Standing</v>
          </cell>
          <cell r="G1463" t="str">
            <v>ROS</v>
          </cell>
          <cell r="H1463" t="str">
            <v>LEA</v>
          </cell>
          <cell r="I1463" t="str">
            <v>Grants Management</v>
          </cell>
        </row>
        <row r="1464">
          <cell r="D1464" t="str">
            <v>280216020001</v>
          </cell>
          <cell r="E1464" t="str">
            <v>ALDEN TERRACE SCHOOL</v>
          </cell>
          <cell r="F1464" t="str">
            <v>Good Standing</v>
          </cell>
          <cell r="G1464" t="str">
            <v>ROS</v>
          </cell>
          <cell r="H1464" t="str">
            <v>Public School</v>
          </cell>
          <cell r="I1464" t="str">
            <v>Grants Management</v>
          </cell>
        </row>
        <row r="1465">
          <cell r="D1465" t="str">
            <v>280216020002</v>
          </cell>
          <cell r="E1465" t="str">
            <v>CLARA H CARLSON SCHOOL</v>
          </cell>
          <cell r="F1465" t="str">
            <v>Good Standing</v>
          </cell>
          <cell r="G1465" t="str">
            <v>ROS</v>
          </cell>
          <cell r="H1465" t="str">
            <v>Public School</v>
          </cell>
          <cell r="I1465" t="str">
            <v>Grants Management</v>
          </cell>
        </row>
        <row r="1466">
          <cell r="D1466" t="str">
            <v>280216020003</v>
          </cell>
          <cell r="E1466" t="str">
            <v>COVERT AVENUE SCHOOL</v>
          </cell>
          <cell r="F1466" t="str">
            <v>Good Standing</v>
          </cell>
          <cell r="G1466" t="str">
            <v>ROS</v>
          </cell>
          <cell r="H1466" t="str">
            <v>Public School</v>
          </cell>
          <cell r="I1466" t="str">
            <v>Grants Management</v>
          </cell>
        </row>
        <row r="1467">
          <cell r="D1467" t="str">
            <v>280216020004</v>
          </cell>
          <cell r="E1467" t="str">
            <v>DUTCH BROADWAY SCHOOL</v>
          </cell>
          <cell r="F1467" t="str">
            <v>Good Standing</v>
          </cell>
          <cell r="G1467" t="str">
            <v>ROS</v>
          </cell>
          <cell r="H1467" t="str">
            <v>Public School</v>
          </cell>
          <cell r="I1467" t="str">
            <v>Grants Management</v>
          </cell>
        </row>
        <row r="1468">
          <cell r="D1468" t="str">
            <v>280216020006</v>
          </cell>
          <cell r="E1468" t="str">
            <v>GOTHAM AVENUE SCHOOL</v>
          </cell>
          <cell r="F1468" t="str">
            <v>Good Standing</v>
          </cell>
          <cell r="G1468" t="str">
            <v>ROS</v>
          </cell>
          <cell r="H1468" t="str">
            <v>Public School</v>
          </cell>
          <cell r="I1468" t="str">
            <v>Grants Management</v>
          </cell>
        </row>
        <row r="1469">
          <cell r="D1469" t="str">
            <v>280216020007</v>
          </cell>
          <cell r="E1469" t="str">
            <v>STEWART MANOR SCHOOL</v>
          </cell>
          <cell r="F1469" t="str">
            <v>Good Standing</v>
          </cell>
          <cell r="G1469" t="str">
            <v>ROS</v>
          </cell>
          <cell r="H1469" t="str">
            <v>Public School</v>
          </cell>
          <cell r="I1469" t="str">
            <v>Grants Management</v>
          </cell>
        </row>
        <row r="1470">
          <cell r="D1470" t="str">
            <v>280217020000</v>
          </cell>
          <cell r="E1470" t="str">
            <v>FRANKLIN SQUARE UFSD</v>
          </cell>
          <cell r="F1470" t="str">
            <v>Good Standing</v>
          </cell>
          <cell r="G1470" t="str">
            <v>ROS</v>
          </cell>
          <cell r="H1470" t="str">
            <v>LEA</v>
          </cell>
          <cell r="I1470" t="str">
            <v>Grants Management</v>
          </cell>
        </row>
        <row r="1471">
          <cell r="D1471" t="str">
            <v>280217020001</v>
          </cell>
          <cell r="E1471" t="str">
            <v>JOHN STREET SCHOOL</v>
          </cell>
          <cell r="F1471" t="str">
            <v>Good Standing</v>
          </cell>
          <cell r="G1471" t="str">
            <v>ROS</v>
          </cell>
          <cell r="H1471" t="str">
            <v>Public School</v>
          </cell>
          <cell r="I1471" t="str">
            <v>Grants Management</v>
          </cell>
        </row>
        <row r="1472">
          <cell r="D1472" t="str">
            <v>280217020003</v>
          </cell>
          <cell r="E1472" t="str">
            <v>POLK STREET SCHOOL</v>
          </cell>
          <cell r="F1472" t="str">
            <v>Good Standing</v>
          </cell>
          <cell r="G1472" t="str">
            <v>ROS</v>
          </cell>
          <cell r="H1472" t="str">
            <v>Public School</v>
          </cell>
          <cell r="I1472" t="str">
            <v>Grants Management</v>
          </cell>
        </row>
        <row r="1473">
          <cell r="D1473" t="str">
            <v>280217020004</v>
          </cell>
          <cell r="E1473" t="str">
            <v>WASHINGTON STREET SCHOOL</v>
          </cell>
          <cell r="F1473" t="str">
            <v>Good Standing</v>
          </cell>
          <cell r="G1473" t="str">
            <v>ROS</v>
          </cell>
          <cell r="H1473" t="str">
            <v>Public School</v>
          </cell>
          <cell r="I1473" t="str">
            <v>Grants Management</v>
          </cell>
        </row>
        <row r="1474">
          <cell r="D1474" t="str">
            <v>280218030000</v>
          </cell>
          <cell r="E1474" t="str">
            <v>GARDEN CITY UFSD</v>
          </cell>
          <cell r="F1474" t="str">
            <v>Good Standing</v>
          </cell>
          <cell r="G1474" t="str">
            <v>ROS</v>
          </cell>
          <cell r="H1474" t="str">
            <v>LEA</v>
          </cell>
          <cell r="I1474" t="str">
            <v>Grants Management</v>
          </cell>
        </row>
        <row r="1475">
          <cell r="D1475" t="str">
            <v>280218030001</v>
          </cell>
          <cell r="E1475" t="str">
            <v>HEMLOCK SCHOOL</v>
          </cell>
          <cell r="F1475" t="str">
            <v>Good Standing</v>
          </cell>
          <cell r="G1475" t="str">
            <v>ROS</v>
          </cell>
          <cell r="H1475" t="str">
            <v>Public School</v>
          </cell>
          <cell r="I1475" t="str">
            <v>Grants Management</v>
          </cell>
        </row>
        <row r="1476">
          <cell r="D1476" t="str">
            <v>280218030002</v>
          </cell>
          <cell r="E1476" t="str">
            <v>HOMESTEAD SCHOOL</v>
          </cell>
          <cell r="F1476" t="str">
            <v>Good Standing</v>
          </cell>
          <cell r="G1476" t="str">
            <v>ROS</v>
          </cell>
          <cell r="H1476" t="str">
            <v>Public School</v>
          </cell>
          <cell r="I1476" t="str">
            <v>Grants Management</v>
          </cell>
        </row>
        <row r="1477">
          <cell r="D1477" t="str">
            <v>280218030003</v>
          </cell>
          <cell r="E1477" t="str">
            <v>LOCUST SCHOOL</v>
          </cell>
          <cell r="F1477" t="str">
            <v>Good Standing</v>
          </cell>
          <cell r="G1477" t="str">
            <v>ROS</v>
          </cell>
          <cell r="H1477" t="str">
            <v>Public School</v>
          </cell>
          <cell r="I1477" t="str">
            <v>Grants Management</v>
          </cell>
        </row>
        <row r="1478">
          <cell r="D1478" t="str">
            <v>280218030004</v>
          </cell>
          <cell r="E1478" t="str">
            <v>STRATFORD AVENUE SCHOOL</v>
          </cell>
          <cell r="F1478" t="str">
            <v>Good Standing</v>
          </cell>
          <cell r="G1478" t="str">
            <v>ROS</v>
          </cell>
          <cell r="H1478" t="str">
            <v>Public School</v>
          </cell>
          <cell r="I1478" t="str">
            <v>Grants Management</v>
          </cell>
        </row>
        <row r="1479">
          <cell r="D1479" t="str">
            <v>280218030005</v>
          </cell>
          <cell r="E1479" t="str">
            <v>STEWART SCHOOL</v>
          </cell>
          <cell r="F1479" t="str">
            <v>Good Standing</v>
          </cell>
          <cell r="G1479" t="str">
            <v>ROS</v>
          </cell>
          <cell r="H1479" t="str">
            <v>Public School</v>
          </cell>
          <cell r="I1479" t="str">
            <v>Grants Management</v>
          </cell>
        </row>
        <row r="1480">
          <cell r="D1480" t="str">
            <v>280218030006</v>
          </cell>
          <cell r="E1480" t="str">
            <v>GARDEN CITY MIDDLE SCHOOL</v>
          </cell>
          <cell r="F1480" t="str">
            <v>Good Standing</v>
          </cell>
          <cell r="G1480" t="str">
            <v>ROS</v>
          </cell>
          <cell r="H1480" t="str">
            <v>Public School</v>
          </cell>
          <cell r="I1480" t="str">
            <v>Grants Management</v>
          </cell>
        </row>
        <row r="1481">
          <cell r="D1481" t="str">
            <v>280218030007</v>
          </cell>
          <cell r="E1481" t="str">
            <v>GARDEN CITY HIGH SCHOOL</v>
          </cell>
          <cell r="F1481" t="str">
            <v>Good Standing</v>
          </cell>
          <cell r="G1481" t="str">
            <v>ROS</v>
          </cell>
          <cell r="H1481" t="str">
            <v>Public School</v>
          </cell>
          <cell r="I1481" t="str">
            <v>Grants Management</v>
          </cell>
        </row>
        <row r="1482">
          <cell r="D1482" t="str">
            <v>280219030000</v>
          </cell>
          <cell r="E1482" t="str">
            <v>EAST ROCKAWAY UFSD</v>
          </cell>
          <cell r="F1482" t="str">
            <v>Good Standing</v>
          </cell>
          <cell r="G1482" t="str">
            <v>ROS</v>
          </cell>
          <cell r="H1482" t="str">
            <v>LEA</v>
          </cell>
          <cell r="I1482" t="str">
            <v>Grants Management</v>
          </cell>
        </row>
        <row r="1483">
          <cell r="D1483" t="str">
            <v>280219030001</v>
          </cell>
          <cell r="E1483" t="str">
            <v>RHAME AVENUE ELEMENTARY SCHOOL</v>
          </cell>
          <cell r="F1483" t="str">
            <v>Good Standing</v>
          </cell>
          <cell r="G1483" t="str">
            <v>ROS</v>
          </cell>
          <cell r="H1483" t="str">
            <v>Public School</v>
          </cell>
          <cell r="I1483" t="str">
            <v>Grants Management</v>
          </cell>
        </row>
        <row r="1484">
          <cell r="D1484" t="str">
            <v>280219030002</v>
          </cell>
          <cell r="E1484" t="str">
            <v>EAST ROCKAWAY JUNIOR-SENIOR HIGH SCH</v>
          </cell>
          <cell r="F1484" t="str">
            <v>Good Standing</v>
          </cell>
          <cell r="G1484" t="str">
            <v>ROS</v>
          </cell>
          <cell r="H1484" t="str">
            <v>Public School</v>
          </cell>
          <cell r="I1484" t="str">
            <v>Grants Management</v>
          </cell>
        </row>
        <row r="1485">
          <cell r="D1485" t="str">
            <v>280219030004</v>
          </cell>
          <cell r="E1485" t="str">
            <v>CENTRE AVENUE ELEMENTARY SCHOOL</v>
          </cell>
          <cell r="F1485" t="str">
            <v>Good Standing</v>
          </cell>
          <cell r="G1485" t="str">
            <v>ROS</v>
          </cell>
          <cell r="H1485" t="str">
            <v>Public School</v>
          </cell>
          <cell r="I1485" t="str">
            <v>Grants Management</v>
          </cell>
        </row>
        <row r="1486">
          <cell r="D1486" t="str">
            <v>280220030000</v>
          </cell>
          <cell r="E1486" t="str">
            <v>LYNBROOK UFSD</v>
          </cell>
          <cell r="F1486" t="str">
            <v>Good Standing</v>
          </cell>
          <cell r="G1486" t="str">
            <v>ROS</v>
          </cell>
          <cell r="H1486" t="str">
            <v>LEA</v>
          </cell>
          <cell r="I1486" t="str">
            <v>Grants Management</v>
          </cell>
        </row>
        <row r="1487">
          <cell r="D1487" t="str">
            <v>280220030001</v>
          </cell>
          <cell r="E1487" t="str">
            <v xml:space="preserve">KINDERGARTEN CENTER </v>
          </cell>
          <cell r="F1487" t="str">
            <v>Good Standing</v>
          </cell>
          <cell r="G1487" t="str">
            <v>ROS</v>
          </cell>
          <cell r="H1487" t="str">
            <v>Public School</v>
          </cell>
          <cell r="I1487" t="str">
            <v>Grants Management</v>
          </cell>
        </row>
        <row r="1488">
          <cell r="D1488" t="str">
            <v>280220030002</v>
          </cell>
          <cell r="E1488" t="str">
            <v>MARION STREET SCHOOL</v>
          </cell>
          <cell r="F1488" t="str">
            <v>Good Standing</v>
          </cell>
          <cell r="G1488" t="str">
            <v>ROS</v>
          </cell>
          <cell r="H1488" t="str">
            <v>Public School</v>
          </cell>
          <cell r="I1488" t="str">
            <v>Grants Management</v>
          </cell>
        </row>
        <row r="1489">
          <cell r="D1489" t="str">
            <v>280220030003</v>
          </cell>
          <cell r="E1489" t="str">
            <v>WAVERLY PARK SCHOOL</v>
          </cell>
          <cell r="F1489" t="str">
            <v>Good Standing</v>
          </cell>
          <cell r="G1489" t="str">
            <v>ROS</v>
          </cell>
          <cell r="H1489" t="str">
            <v>Public School</v>
          </cell>
          <cell r="I1489" t="str">
            <v>Grants Management</v>
          </cell>
        </row>
        <row r="1490">
          <cell r="D1490" t="str">
            <v>280220030004</v>
          </cell>
          <cell r="E1490" t="str">
            <v>WEST END SCHOOL</v>
          </cell>
          <cell r="F1490" t="str">
            <v>Good Standing</v>
          </cell>
          <cell r="G1490" t="str">
            <v>ROS</v>
          </cell>
          <cell r="H1490" t="str">
            <v>Public School</v>
          </cell>
          <cell r="I1490" t="str">
            <v>Grants Management</v>
          </cell>
        </row>
        <row r="1491">
          <cell r="D1491" t="str">
            <v>280220030005</v>
          </cell>
          <cell r="E1491" t="str">
            <v>LYNBROOK NORTH MIDDLE SCHOOL</v>
          </cell>
          <cell r="F1491" t="str">
            <v>Good Standing</v>
          </cell>
          <cell r="G1491" t="str">
            <v>ROS</v>
          </cell>
          <cell r="H1491" t="str">
            <v>Public School</v>
          </cell>
          <cell r="I1491" t="str">
            <v>Grants Management</v>
          </cell>
        </row>
        <row r="1492">
          <cell r="D1492" t="str">
            <v>280220030006</v>
          </cell>
          <cell r="E1492" t="str">
            <v>LYNBROOK SOUTH MIDDLE SCHOOL</v>
          </cell>
          <cell r="F1492" t="str">
            <v>Good Standing</v>
          </cell>
          <cell r="G1492" t="str">
            <v>ROS</v>
          </cell>
          <cell r="H1492" t="str">
            <v>Public School</v>
          </cell>
          <cell r="I1492" t="str">
            <v>Grants Management</v>
          </cell>
        </row>
        <row r="1493">
          <cell r="D1493" t="str">
            <v>280220030007</v>
          </cell>
          <cell r="E1493" t="str">
            <v>LYNBROOK SENIOR HIGH SCHOOL</v>
          </cell>
          <cell r="F1493" t="str">
            <v>Good Standing</v>
          </cell>
          <cell r="G1493" t="str">
            <v>ROS</v>
          </cell>
          <cell r="H1493" t="str">
            <v>Public School</v>
          </cell>
          <cell r="I1493" t="str">
            <v>Grants Management</v>
          </cell>
        </row>
        <row r="1494">
          <cell r="D1494" t="str">
            <v>280221030000</v>
          </cell>
          <cell r="E1494" t="str">
            <v>ROCKVILLE CENTRE UFSD</v>
          </cell>
          <cell r="F1494" t="str">
            <v>Good Standing</v>
          </cell>
          <cell r="G1494" t="str">
            <v>ROS</v>
          </cell>
          <cell r="H1494" t="str">
            <v>LEA</v>
          </cell>
          <cell r="I1494" t="str">
            <v>Grants Management</v>
          </cell>
        </row>
        <row r="1495">
          <cell r="D1495" t="str">
            <v>280221030001</v>
          </cell>
          <cell r="E1495" t="str">
            <v>SOUTH SIDE HIGH SCHOOL</v>
          </cell>
          <cell r="F1495" t="str">
            <v>Good Standing</v>
          </cell>
          <cell r="G1495" t="str">
            <v>ROS</v>
          </cell>
          <cell r="H1495" t="str">
            <v>Public School</v>
          </cell>
          <cell r="I1495" t="str">
            <v>Grants Management</v>
          </cell>
        </row>
        <row r="1496">
          <cell r="D1496" t="str">
            <v>280221030002</v>
          </cell>
          <cell r="E1496" t="str">
            <v>SOUTH SIDE MIDDLE SCHOOL</v>
          </cell>
          <cell r="F1496" t="str">
            <v>Good Standing</v>
          </cell>
          <cell r="G1496" t="str">
            <v>ROS</v>
          </cell>
          <cell r="H1496" t="str">
            <v>Public School</v>
          </cell>
          <cell r="I1496" t="str">
            <v>Grants Management</v>
          </cell>
        </row>
        <row r="1497">
          <cell r="D1497" t="str">
            <v>280221030003</v>
          </cell>
          <cell r="E1497" t="str">
            <v>WATSON SCHOOL</v>
          </cell>
          <cell r="F1497" t="str">
            <v>Good Standing</v>
          </cell>
          <cell r="G1497" t="str">
            <v>ROS</v>
          </cell>
          <cell r="H1497" t="str">
            <v>Public School</v>
          </cell>
          <cell r="I1497" t="str">
            <v>Grants Management</v>
          </cell>
        </row>
        <row r="1498">
          <cell r="D1498" t="str">
            <v>280221030004</v>
          </cell>
          <cell r="E1498" t="str">
            <v>RIVERSIDE SCHOOL</v>
          </cell>
          <cell r="F1498" t="str">
            <v>Good Standing</v>
          </cell>
          <cell r="G1498" t="str">
            <v>ROS</v>
          </cell>
          <cell r="H1498" t="str">
            <v>Public School</v>
          </cell>
          <cell r="I1498" t="str">
            <v>Grants Management</v>
          </cell>
        </row>
        <row r="1499">
          <cell r="D1499" t="str">
            <v>280221030005</v>
          </cell>
          <cell r="E1499" t="str">
            <v>HEWITT SCHOOL</v>
          </cell>
          <cell r="F1499" t="str">
            <v>Good Standing</v>
          </cell>
          <cell r="G1499" t="str">
            <v>ROS</v>
          </cell>
          <cell r="H1499" t="str">
            <v>Public School</v>
          </cell>
          <cell r="I1499" t="str">
            <v>Grants Management</v>
          </cell>
        </row>
        <row r="1500">
          <cell r="D1500" t="str">
            <v>280221030006</v>
          </cell>
          <cell r="E1500" t="str">
            <v>WILLIAM S COVERT SCHOOL</v>
          </cell>
          <cell r="F1500" t="str">
            <v>Good Standing</v>
          </cell>
          <cell r="G1500" t="str">
            <v>ROS</v>
          </cell>
          <cell r="H1500" t="str">
            <v>Public School</v>
          </cell>
          <cell r="I1500" t="str">
            <v>Grants Management</v>
          </cell>
        </row>
        <row r="1501">
          <cell r="D1501" t="str">
            <v>280221030008</v>
          </cell>
          <cell r="E1501" t="str">
            <v>WILSON SCHOOL</v>
          </cell>
          <cell r="F1501" t="str">
            <v>Good Standing</v>
          </cell>
          <cell r="G1501" t="str">
            <v>ROS</v>
          </cell>
          <cell r="H1501" t="str">
            <v>Public School</v>
          </cell>
          <cell r="I1501" t="str">
            <v>Grants Management</v>
          </cell>
        </row>
        <row r="1502">
          <cell r="D1502" t="str">
            <v>280222020000</v>
          </cell>
          <cell r="E1502" t="str">
            <v>FLORAL PARK-BELLEROSE UFSD</v>
          </cell>
          <cell r="F1502" t="str">
            <v>Good Standing</v>
          </cell>
          <cell r="G1502" t="str">
            <v>ROS</v>
          </cell>
          <cell r="H1502" t="str">
            <v>LEA</v>
          </cell>
          <cell r="I1502" t="str">
            <v>Grants Management</v>
          </cell>
        </row>
        <row r="1503">
          <cell r="D1503" t="str">
            <v>280222020001</v>
          </cell>
          <cell r="E1503" t="str">
            <v>FLORAL PARK-BELLEROSE SCHOOL</v>
          </cell>
          <cell r="F1503" t="str">
            <v>Good Standing</v>
          </cell>
          <cell r="G1503" t="str">
            <v>ROS</v>
          </cell>
          <cell r="H1503" t="str">
            <v>Public School</v>
          </cell>
          <cell r="I1503" t="str">
            <v>Grants Management</v>
          </cell>
        </row>
        <row r="1504">
          <cell r="D1504" t="str">
            <v>280222020002</v>
          </cell>
          <cell r="E1504" t="str">
            <v>JOHN LEWIS CHILDS SCHOOL</v>
          </cell>
          <cell r="F1504" t="str">
            <v>Good Standing</v>
          </cell>
          <cell r="G1504" t="str">
            <v>ROS</v>
          </cell>
          <cell r="H1504" t="str">
            <v>Public School</v>
          </cell>
          <cell r="I1504" t="str">
            <v>Grants Management</v>
          </cell>
        </row>
        <row r="1505">
          <cell r="D1505" t="str">
            <v>280223030000</v>
          </cell>
          <cell r="E1505" t="str">
            <v>WANTAGH UFSD</v>
          </cell>
          <cell r="F1505" t="str">
            <v>Good Standing</v>
          </cell>
          <cell r="G1505" t="str">
            <v>ROS</v>
          </cell>
          <cell r="H1505" t="str">
            <v>LEA</v>
          </cell>
          <cell r="I1505" t="str">
            <v>Grants Management</v>
          </cell>
        </row>
        <row r="1506">
          <cell r="D1506" t="str">
            <v>280223030001</v>
          </cell>
          <cell r="E1506" t="str">
            <v>FOREST LAKE SCHOOL</v>
          </cell>
          <cell r="F1506" t="str">
            <v>Good Standing</v>
          </cell>
          <cell r="G1506" t="str">
            <v>ROS</v>
          </cell>
          <cell r="H1506" t="str">
            <v>Public School</v>
          </cell>
          <cell r="I1506" t="str">
            <v>Grants Management</v>
          </cell>
        </row>
        <row r="1507">
          <cell r="D1507" t="str">
            <v>280223030002</v>
          </cell>
          <cell r="E1507" t="str">
            <v>MANDALAY SCHOOL</v>
          </cell>
          <cell r="F1507" t="str">
            <v>Good Standing</v>
          </cell>
          <cell r="G1507" t="str">
            <v>ROS</v>
          </cell>
          <cell r="H1507" t="str">
            <v>Public School</v>
          </cell>
          <cell r="I1507" t="str">
            <v>Grants Management</v>
          </cell>
        </row>
        <row r="1508">
          <cell r="D1508" t="str">
            <v>280223030004</v>
          </cell>
          <cell r="E1508" t="str">
            <v>WANTAGH SCHOOL</v>
          </cell>
          <cell r="F1508" t="str">
            <v>Good Standing</v>
          </cell>
          <cell r="G1508" t="str">
            <v>ROS</v>
          </cell>
          <cell r="H1508" t="str">
            <v>Public School</v>
          </cell>
          <cell r="I1508" t="str">
            <v>Grants Management</v>
          </cell>
        </row>
        <row r="1509">
          <cell r="D1509" t="str">
            <v>280223030005</v>
          </cell>
          <cell r="E1509" t="str">
            <v>WANTAGH SENIOR HIGH SCHOOL</v>
          </cell>
          <cell r="F1509" t="str">
            <v>Good Standing</v>
          </cell>
          <cell r="G1509" t="str">
            <v>ROS</v>
          </cell>
          <cell r="H1509" t="str">
            <v>Public School</v>
          </cell>
          <cell r="I1509" t="str">
            <v>Grants Management</v>
          </cell>
        </row>
        <row r="1510">
          <cell r="D1510" t="str">
            <v>280223030006</v>
          </cell>
          <cell r="E1510" t="str">
            <v>WANTAGH MIDDLE SCHOOL</v>
          </cell>
          <cell r="F1510" t="str">
            <v>Good Standing</v>
          </cell>
          <cell r="G1510" t="str">
            <v>ROS</v>
          </cell>
          <cell r="H1510" t="str">
            <v>Public School</v>
          </cell>
          <cell r="I1510" t="str">
            <v>Grants Management</v>
          </cell>
        </row>
        <row r="1511">
          <cell r="D1511" t="str">
            <v>280224020000</v>
          </cell>
          <cell r="E1511" t="str">
            <v>VALLEY STREAM 24 UFSD</v>
          </cell>
          <cell r="F1511" t="str">
            <v>Good Standing</v>
          </cell>
          <cell r="G1511" t="str">
            <v>ROS</v>
          </cell>
          <cell r="H1511" t="str">
            <v>LEA</v>
          </cell>
          <cell r="I1511" t="str">
            <v>Grants Management</v>
          </cell>
        </row>
        <row r="1512">
          <cell r="D1512" t="str">
            <v>280224020001</v>
          </cell>
          <cell r="E1512" t="str">
            <v>BROOKLYN AVENUE SCHOOL</v>
          </cell>
          <cell r="F1512" t="str">
            <v>Good Standing</v>
          </cell>
          <cell r="G1512" t="str">
            <v>ROS</v>
          </cell>
          <cell r="H1512" t="str">
            <v>Public School</v>
          </cell>
          <cell r="I1512" t="str">
            <v>Grants Management</v>
          </cell>
        </row>
        <row r="1513">
          <cell r="D1513" t="str">
            <v>280224020003</v>
          </cell>
          <cell r="E1513" t="str">
            <v>ROBERT W CARBONARO SCHOOL</v>
          </cell>
          <cell r="F1513" t="str">
            <v>Good Standing</v>
          </cell>
          <cell r="G1513" t="str">
            <v>ROS</v>
          </cell>
          <cell r="H1513" t="str">
            <v>Public School</v>
          </cell>
          <cell r="I1513" t="str">
            <v>Grants Management</v>
          </cell>
        </row>
        <row r="1514">
          <cell r="D1514" t="str">
            <v>280224020004</v>
          </cell>
          <cell r="E1514" t="str">
            <v>WILLIAM L BUCK SCHOOL</v>
          </cell>
          <cell r="F1514" t="str">
            <v>Good Standing</v>
          </cell>
          <cell r="G1514" t="str">
            <v>ROS</v>
          </cell>
          <cell r="H1514" t="str">
            <v>Public School</v>
          </cell>
          <cell r="I1514" t="str">
            <v>Grants Management</v>
          </cell>
        </row>
        <row r="1515">
          <cell r="D1515" t="str">
            <v>280225020000</v>
          </cell>
          <cell r="E1515" t="str">
            <v>MERRICK UFSD</v>
          </cell>
          <cell r="F1515" t="str">
            <v>Good Standing</v>
          </cell>
          <cell r="G1515" t="str">
            <v>ROS</v>
          </cell>
          <cell r="H1515" t="str">
            <v>LEA</v>
          </cell>
          <cell r="I1515" t="str">
            <v>Grants Management</v>
          </cell>
        </row>
        <row r="1516">
          <cell r="D1516" t="str">
            <v>280225020001</v>
          </cell>
          <cell r="E1516" t="str">
            <v>BIRCH SCHOOL</v>
          </cell>
          <cell r="F1516" t="str">
            <v>Good Standing</v>
          </cell>
          <cell r="G1516" t="str">
            <v>ROS</v>
          </cell>
          <cell r="H1516" t="str">
            <v>Public School</v>
          </cell>
          <cell r="I1516" t="str">
            <v>Grants Management</v>
          </cell>
        </row>
        <row r="1517">
          <cell r="D1517" t="str">
            <v>280225020002</v>
          </cell>
          <cell r="E1517" t="str">
            <v>NORMAN J LEVY LAKESIDE SCHOOL</v>
          </cell>
          <cell r="F1517" t="str">
            <v>Good Standing</v>
          </cell>
          <cell r="G1517" t="str">
            <v>ROS</v>
          </cell>
          <cell r="H1517" t="str">
            <v>Public School</v>
          </cell>
          <cell r="I1517" t="str">
            <v>Grants Management</v>
          </cell>
        </row>
        <row r="1518">
          <cell r="D1518" t="str">
            <v>280225020003</v>
          </cell>
          <cell r="E1518" t="str">
            <v>CHATTERTON SCHOOL</v>
          </cell>
          <cell r="F1518" t="str">
            <v>Good Standing</v>
          </cell>
          <cell r="G1518" t="str">
            <v>ROS</v>
          </cell>
          <cell r="H1518" t="str">
            <v>Public School</v>
          </cell>
          <cell r="I1518" t="str">
            <v>Grants Management</v>
          </cell>
        </row>
        <row r="1519">
          <cell r="D1519" t="str">
            <v>280226030000</v>
          </cell>
          <cell r="E1519" t="str">
            <v>ISLAND TREES UFSD</v>
          </cell>
          <cell r="F1519" t="str">
            <v>Good Standing</v>
          </cell>
          <cell r="G1519" t="str">
            <v>ROS</v>
          </cell>
          <cell r="H1519" t="str">
            <v>LEA</v>
          </cell>
          <cell r="I1519" t="str">
            <v>Grants Management</v>
          </cell>
        </row>
        <row r="1520">
          <cell r="D1520" t="str">
            <v>280226030002</v>
          </cell>
          <cell r="E1520" t="str">
            <v>ISLAND TREES MIDDLE SCHOOL</v>
          </cell>
          <cell r="F1520" t="str">
            <v>Good Standing</v>
          </cell>
          <cell r="G1520" t="str">
            <v>ROS</v>
          </cell>
          <cell r="H1520" t="str">
            <v>Public School</v>
          </cell>
          <cell r="I1520" t="str">
            <v>Grants Management</v>
          </cell>
        </row>
        <row r="1521">
          <cell r="D1521" t="str">
            <v>280226030003</v>
          </cell>
          <cell r="E1521" t="str">
            <v>MICHAEL F STOKES SCHOOL</v>
          </cell>
          <cell r="F1521" t="str">
            <v>Good Standing</v>
          </cell>
          <cell r="G1521" t="str">
            <v>ROS</v>
          </cell>
          <cell r="H1521" t="str">
            <v>Public School</v>
          </cell>
          <cell r="I1521" t="str">
            <v>Grants Management</v>
          </cell>
        </row>
        <row r="1522">
          <cell r="D1522" t="str">
            <v>280226030004</v>
          </cell>
          <cell r="E1522" t="str">
            <v>J FRED SPARKE SCHOOL</v>
          </cell>
          <cell r="F1522" t="str">
            <v>Good Standing</v>
          </cell>
          <cell r="G1522" t="str">
            <v>ROS</v>
          </cell>
          <cell r="H1522" t="str">
            <v>Public School</v>
          </cell>
          <cell r="I1522" t="str">
            <v>Grants Management</v>
          </cell>
        </row>
        <row r="1523">
          <cell r="D1523" t="str">
            <v>280226030006</v>
          </cell>
          <cell r="E1523" t="str">
            <v>ISLAND TREES HIGH SCHOOL</v>
          </cell>
          <cell r="F1523" t="str">
            <v>Good Standing</v>
          </cell>
          <cell r="G1523" t="str">
            <v>ROS</v>
          </cell>
          <cell r="H1523" t="str">
            <v>Public School</v>
          </cell>
          <cell r="I1523" t="str">
            <v>Grants Management</v>
          </cell>
        </row>
        <row r="1524">
          <cell r="D1524" t="str">
            <v>280227030000</v>
          </cell>
          <cell r="E1524" t="str">
            <v>WEST HEMPSTEAD UFSD</v>
          </cell>
          <cell r="F1524" t="str">
            <v>Good Standing</v>
          </cell>
          <cell r="G1524" t="str">
            <v>ROS</v>
          </cell>
          <cell r="H1524" t="str">
            <v>LEA</v>
          </cell>
          <cell r="I1524" t="str">
            <v>Grants Management</v>
          </cell>
        </row>
        <row r="1525">
          <cell r="D1525" t="str">
            <v>280227030002</v>
          </cell>
          <cell r="E1525" t="str">
            <v>CORNWELL AVENUE SCHOOL</v>
          </cell>
          <cell r="F1525" t="str">
            <v>Good Standing</v>
          </cell>
          <cell r="G1525" t="str">
            <v>ROS</v>
          </cell>
          <cell r="H1525" t="str">
            <v>Public School</v>
          </cell>
          <cell r="I1525" t="str">
            <v>Grants Management</v>
          </cell>
        </row>
        <row r="1526">
          <cell r="D1526" t="str">
            <v>280227030003</v>
          </cell>
          <cell r="E1526" t="str">
            <v>CHESTNUT STREET SCHOOL</v>
          </cell>
          <cell r="F1526" t="str">
            <v>Good Standing</v>
          </cell>
          <cell r="G1526" t="str">
            <v>ROS</v>
          </cell>
          <cell r="H1526" t="str">
            <v>Public School</v>
          </cell>
          <cell r="I1526" t="str">
            <v>Grants Management</v>
          </cell>
        </row>
        <row r="1527">
          <cell r="D1527" t="str">
            <v>280227030004</v>
          </cell>
          <cell r="E1527" t="str">
            <v>WEST HEMPSTEAD MIDDLE SCHOOL</v>
          </cell>
          <cell r="F1527" t="str">
            <v>Good Standing</v>
          </cell>
          <cell r="G1527" t="str">
            <v>ROS</v>
          </cell>
          <cell r="H1527" t="str">
            <v>Public School</v>
          </cell>
          <cell r="I1527" t="str">
            <v>Grants Management</v>
          </cell>
        </row>
        <row r="1528">
          <cell r="D1528" t="str">
            <v>280227030005</v>
          </cell>
          <cell r="E1528" t="str">
            <v>WEST HEMPSTEAD HIGH SCHOOL</v>
          </cell>
          <cell r="F1528" t="str">
            <v>Good Standing</v>
          </cell>
          <cell r="G1528" t="str">
            <v>ROS</v>
          </cell>
          <cell r="H1528" t="str">
            <v>Public School</v>
          </cell>
          <cell r="I1528" t="str">
            <v>Grants Management</v>
          </cell>
        </row>
        <row r="1529">
          <cell r="D1529" t="str">
            <v>280227030006</v>
          </cell>
          <cell r="E1529" t="str">
            <v>GEORGE WASHINGTON SCHOOL</v>
          </cell>
          <cell r="F1529" t="str">
            <v>Good Standing</v>
          </cell>
          <cell r="G1529" t="str">
            <v>ROS</v>
          </cell>
          <cell r="H1529" t="str">
            <v>Public School</v>
          </cell>
          <cell r="I1529" t="str">
            <v>Grants Management</v>
          </cell>
        </row>
        <row r="1530">
          <cell r="D1530" t="str">
            <v>280229020000</v>
          </cell>
          <cell r="E1530" t="str">
            <v>NORTH MERRICK UFSD</v>
          </cell>
          <cell r="F1530" t="str">
            <v>Good Standing</v>
          </cell>
          <cell r="G1530" t="str">
            <v>ROS</v>
          </cell>
          <cell r="H1530" t="str">
            <v>LEA</v>
          </cell>
          <cell r="I1530" t="str">
            <v>Grants Management</v>
          </cell>
        </row>
        <row r="1531">
          <cell r="D1531" t="str">
            <v>280229020001</v>
          </cell>
          <cell r="E1531" t="str">
            <v>CAMP AVENUE SCHOOL</v>
          </cell>
          <cell r="F1531" t="str">
            <v>Good Standing</v>
          </cell>
          <cell r="G1531" t="str">
            <v>ROS</v>
          </cell>
          <cell r="H1531" t="str">
            <v>Public School</v>
          </cell>
          <cell r="I1531" t="str">
            <v>Grants Management</v>
          </cell>
        </row>
        <row r="1532">
          <cell r="D1532" t="str">
            <v>280229020002</v>
          </cell>
          <cell r="E1532" t="str">
            <v>HAROLD D FAYETTE SCHOOL</v>
          </cell>
          <cell r="F1532" t="str">
            <v>Good Standing</v>
          </cell>
          <cell r="G1532" t="str">
            <v>ROS</v>
          </cell>
          <cell r="H1532" t="str">
            <v>Public School</v>
          </cell>
          <cell r="I1532" t="str">
            <v>Grants Management</v>
          </cell>
        </row>
        <row r="1533">
          <cell r="D1533" t="str">
            <v>280229020003</v>
          </cell>
          <cell r="E1533" t="str">
            <v>OLD MILL ROAD SCHOOL</v>
          </cell>
          <cell r="F1533" t="str">
            <v>Good Standing</v>
          </cell>
          <cell r="G1533" t="str">
            <v>ROS</v>
          </cell>
          <cell r="H1533" t="str">
            <v>Public School</v>
          </cell>
          <cell r="I1533" t="str">
            <v>Grants Management</v>
          </cell>
        </row>
        <row r="1534">
          <cell r="D1534" t="str">
            <v>280230020000</v>
          </cell>
          <cell r="E1534" t="str">
            <v>VALLEY STREAM 30 UFSD</v>
          </cell>
          <cell r="F1534" t="str">
            <v>Good Standing</v>
          </cell>
          <cell r="G1534" t="str">
            <v>ROS</v>
          </cell>
          <cell r="H1534" t="str">
            <v>LEA</v>
          </cell>
          <cell r="I1534" t="str">
            <v>Grants Management</v>
          </cell>
        </row>
        <row r="1535">
          <cell r="D1535" t="str">
            <v>280230020001</v>
          </cell>
          <cell r="E1535" t="str">
            <v>CLEARSTREAM AVENUE SCHOOL</v>
          </cell>
          <cell r="F1535" t="str">
            <v>Good Standing</v>
          </cell>
          <cell r="G1535" t="str">
            <v>ROS</v>
          </cell>
          <cell r="H1535" t="str">
            <v>Public School</v>
          </cell>
          <cell r="I1535" t="str">
            <v>Grants Management</v>
          </cell>
        </row>
        <row r="1536">
          <cell r="D1536" t="str">
            <v>280230020002</v>
          </cell>
          <cell r="E1536" t="str">
            <v>FOREST ROAD SCHOOL</v>
          </cell>
          <cell r="F1536" t="str">
            <v>Good Standing</v>
          </cell>
          <cell r="G1536" t="str">
            <v>ROS</v>
          </cell>
          <cell r="H1536" t="str">
            <v>Public School</v>
          </cell>
          <cell r="I1536" t="str">
            <v>Grants Management</v>
          </cell>
        </row>
        <row r="1537">
          <cell r="D1537" t="str">
            <v>280230020003</v>
          </cell>
          <cell r="E1537" t="str">
            <v>SHAW AVENUE SCHOOL</v>
          </cell>
          <cell r="F1537" t="str">
            <v>Good Standing</v>
          </cell>
          <cell r="G1537" t="str">
            <v>ROS</v>
          </cell>
          <cell r="H1537" t="str">
            <v>Public School</v>
          </cell>
          <cell r="I1537" t="str">
            <v>Grants Management</v>
          </cell>
        </row>
        <row r="1538">
          <cell r="D1538" t="str">
            <v>280231020000</v>
          </cell>
          <cell r="E1538" t="str">
            <v>ISLAND PARK UFSD</v>
          </cell>
          <cell r="F1538" t="str">
            <v>Good Standing</v>
          </cell>
          <cell r="G1538" t="str">
            <v>ROS</v>
          </cell>
          <cell r="H1538" t="str">
            <v>LEA</v>
          </cell>
          <cell r="I1538" t="str">
            <v>Grants Management</v>
          </cell>
        </row>
        <row r="1539">
          <cell r="D1539" t="str">
            <v>280231020001</v>
          </cell>
          <cell r="E1539" t="str">
            <v>ISLAND PARK LINCOLN ORENS MS</v>
          </cell>
          <cell r="F1539" t="str">
            <v>Good Standing</v>
          </cell>
          <cell r="G1539" t="str">
            <v>ROS</v>
          </cell>
          <cell r="H1539" t="str">
            <v>Public School</v>
          </cell>
          <cell r="I1539" t="str">
            <v>Grants Management</v>
          </cell>
        </row>
        <row r="1540">
          <cell r="D1540" t="str">
            <v>280231020003</v>
          </cell>
          <cell r="E1540" t="str">
            <v>FRANCIS X HEGARTY ELEMENTARY SCHOOL</v>
          </cell>
          <cell r="F1540" t="str">
            <v>Good Standing</v>
          </cell>
          <cell r="G1540" t="str">
            <v>ROS</v>
          </cell>
          <cell r="H1540" t="str">
            <v>Public School</v>
          </cell>
          <cell r="I1540" t="str">
            <v>Grants Management</v>
          </cell>
        </row>
        <row r="1541">
          <cell r="D1541" t="str">
            <v>280251070000</v>
          </cell>
          <cell r="E1541" t="str">
            <v>VALLEY STREAM CENTRAL HS DISTRICT</v>
          </cell>
          <cell r="F1541" t="str">
            <v>Good Standing</v>
          </cell>
          <cell r="G1541" t="str">
            <v>ROS</v>
          </cell>
          <cell r="H1541" t="str">
            <v>LEA</v>
          </cell>
          <cell r="I1541" t="str">
            <v>Grants Management</v>
          </cell>
        </row>
        <row r="1542">
          <cell r="D1542" t="str">
            <v>280251070001</v>
          </cell>
          <cell r="E1542" t="str">
            <v>VALLEY STREAM MEMORIAL JR HIGH SCHOO</v>
          </cell>
          <cell r="F1542" t="str">
            <v>Good Standing</v>
          </cell>
          <cell r="G1542" t="str">
            <v>ROS</v>
          </cell>
          <cell r="H1542" t="str">
            <v>Public School</v>
          </cell>
          <cell r="I1542" t="str">
            <v>Grants Management</v>
          </cell>
        </row>
        <row r="1543">
          <cell r="D1543" t="str">
            <v>280251070002</v>
          </cell>
          <cell r="E1543" t="str">
            <v>VALLEY STREAM NORTH HIGH SCHOOL</v>
          </cell>
          <cell r="F1543" t="str">
            <v>Good Standing</v>
          </cell>
          <cell r="G1543" t="str">
            <v>ROS</v>
          </cell>
          <cell r="H1543" t="str">
            <v>Public School</v>
          </cell>
          <cell r="I1543" t="str">
            <v>Grants Management</v>
          </cell>
        </row>
        <row r="1544">
          <cell r="D1544" t="str">
            <v>280251070003</v>
          </cell>
          <cell r="E1544" t="str">
            <v>VALLEY STREAM SOUTH HIGH SCHOOL</v>
          </cell>
          <cell r="F1544" t="str">
            <v>Good Standing</v>
          </cell>
          <cell r="G1544" t="str">
            <v>ROS</v>
          </cell>
          <cell r="H1544" t="str">
            <v>Public School</v>
          </cell>
          <cell r="I1544" t="str">
            <v>Grants Management</v>
          </cell>
        </row>
        <row r="1545">
          <cell r="D1545" t="str">
            <v>280251070004</v>
          </cell>
          <cell r="E1545" t="str">
            <v>VALLEY STREAM CENTRAL HIGH SCHOOL</v>
          </cell>
          <cell r="F1545" t="str">
            <v>Good Standing</v>
          </cell>
          <cell r="G1545" t="str">
            <v>ROS</v>
          </cell>
          <cell r="H1545" t="str">
            <v>Public School</v>
          </cell>
          <cell r="I1545" t="str">
            <v>Grants Management</v>
          </cell>
        </row>
        <row r="1546">
          <cell r="D1546" t="str">
            <v>280252070000</v>
          </cell>
          <cell r="E1546" t="str">
            <v>SEWANHAKA CENTRAL HS DISTRICT</v>
          </cell>
          <cell r="F1546" t="str">
            <v>Good Standing</v>
          </cell>
          <cell r="G1546" t="str">
            <v>ROS</v>
          </cell>
          <cell r="H1546" t="str">
            <v>LEA</v>
          </cell>
          <cell r="I1546" t="str">
            <v>Grants Management</v>
          </cell>
        </row>
        <row r="1547">
          <cell r="D1547" t="str">
            <v>280252070002</v>
          </cell>
          <cell r="E1547" t="str">
            <v>ELMONT MEMORIAL HIGH SCHOOL</v>
          </cell>
          <cell r="F1547" t="str">
            <v>Good Standing</v>
          </cell>
          <cell r="G1547" t="str">
            <v>ROS</v>
          </cell>
          <cell r="H1547" t="str">
            <v>Public School</v>
          </cell>
          <cell r="I1547" t="str">
            <v>Grants Management</v>
          </cell>
        </row>
        <row r="1548">
          <cell r="D1548" t="str">
            <v>280252070003</v>
          </cell>
          <cell r="E1548" t="str">
            <v>FLORAL PARK MEMORIAL HIGH SCHOOL</v>
          </cell>
          <cell r="F1548" t="str">
            <v>Good Standing</v>
          </cell>
          <cell r="G1548" t="str">
            <v>ROS</v>
          </cell>
          <cell r="H1548" t="str">
            <v>Public School</v>
          </cell>
          <cell r="I1548" t="str">
            <v>Grants Management</v>
          </cell>
        </row>
        <row r="1549">
          <cell r="D1549" t="str">
            <v>280252070004</v>
          </cell>
          <cell r="E1549" t="str">
            <v>H FRANK CAREY HIGH SCHOOL</v>
          </cell>
          <cell r="F1549" t="str">
            <v>Good Standing</v>
          </cell>
          <cell r="G1549" t="str">
            <v>ROS</v>
          </cell>
          <cell r="H1549" t="str">
            <v>Public School</v>
          </cell>
          <cell r="I1549" t="str">
            <v>Grants Management</v>
          </cell>
        </row>
        <row r="1550">
          <cell r="D1550" t="str">
            <v>280252070005</v>
          </cell>
          <cell r="E1550" t="str">
            <v>NEW HYDE PARK MEMORIAL HIGH SCHOOL</v>
          </cell>
          <cell r="F1550" t="str">
            <v>Good Standing</v>
          </cell>
          <cell r="G1550" t="str">
            <v>ROS</v>
          </cell>
          <cell r="H1550" t="str">
            <v>Public School</v>
          </cell>
          <cell r="I1550" t="str">
            <v>Grants Management</v>
          </cell>
        </row>
        <row r="1551">
          <cell r="D1551" t="str">
            <v>280252070006</v>
          </cell>
          <cell r="E1551" t="str">
            <v>SEWANHAKA HIGH SCHOOL</v>
          </cell>
          <cell r="F1551" t="str">
            <v>Good Standing</v>
          </cell>
          <cell r="G1551" t="str">
            <v>ROS</v>
          </cell>
          <cell r="H1551" t="str">
            <v>Public School</v>
          </cell>
          <cell r="I1551" t="str">
            <v>Grants Management</v>
          </cell>
        </row>
        <row r="1552">
          <cell r="D1552" t="str">
            <v>280253070000</v>
          </cell>
          <cell r="E1552" t="str">
            <v>BELLMORE-MERRICK CENTRAL HS DISTRICT</v>
          </cell>
          <cell r="F1552" t="str">
            <v>Good Standing</v>
          </cell>
          <cell r="G1552" t="str">
            <v>ROS</v>
          </cell>
          <cell r="H1552" t="str">
            <v>LEA</v>
          </cell>
          <cell r="I1552" t="str">
            <v>Grants Management</v>
          </cell>
        </row>
        <row r="1553">
          <cell r="D1553" t="str">
            <v>280253070002</v>
          </cell>
          <cell r="E1553" t="str">
            <v>GRAND AVENUE MIDDLE SCHOOL</v>
          </cell>
          <cell r="F1553" t="str">
            <v>Good Standing</v>
          </cell>
          <cell r="G1553" t="str">
            <v>ROS</v>
          </cell>
          <cell r="H1553" t="str">
            <v>Public School</v>
          </cell>
          <cell r="I1553" t="str">
            <v>Grants Management</v>
          </cell>
        </row>
        <row r="1554">
          <cell r="D1554" t="str">
            <v>280253070004</v>
          </cell>
          <cell r="E1554" t="str">
            <v>MERRICK AVENUE MIDDLE SCHOOL</v>
          </cell>
          <cell r="F1554" t="str">
            <v>Good Standing</v>
          </cell>
          <cell r="G1554" t="str">
            <v>ROS</v>
          </cell>
          <cell r="H1554" t="str">
            <v>Public School</v>
          </cell>
          <cell r="I1554" t="str">
            <v>Grants Management</v>
          </cell>
        </row>
        <row r="1555">
          <cell r="D1555" t="str">
            <v>280253070005</v>
          </cell>
          <cell r="E1555" t="str">
            <v>SANFORD H CALHOUN HIGH SCHOOL</v>
          </cell>
          <cell r="F1555" t="str">
            <v>Good Standing</v>
          </cell>
          <cell r="G1555" t="str">
            <v>ROS</v>
          </cell>
          <cell r="H1555" t="str">
            <v>Public School</v>
          </cell>
          <cell r="I1555" t="str">
            <v>Grants Management</v>
          </cell>
        </row>
        <row r="1556">
          <cell r="D1556" t="str">
            <v>280253070006</v>
          </cell>
          <cell r="E1556" t="str">
            <v>WELLINGTON C MEPHAM HIGH SCH</v>
          </cell>
          <cell r="F1556" t="str">
            <v>Good Standing</v>
          </cell>
          <cell r="G1556" t="str">
            <v>ROS</v>
          </cell>
          <cell r="H1556" t="str">
            <v>Public School</v>
          </cell>
          <cell r="I1556" t="str">
            <v>Grants Management</v>
          </cell>
        </row>
        <row r="1557">
          <cell r="D1557" t="str">
            <v>280253070007</v>
          </cell>
          <cell r="E1557" t="str">
            <v>JOHN F KENNEDY HIGH SCHOOL</v>
          </cell>
          <cell r="F1557" t="str">
            <v>Good Standing</v>
          </cell>
          <cell r="G1557" t="str">
            <v>ROS</v>
          </cell>
          <cell r="H1557" t="str">
            <v>Public School</v>
          </cell>
          <cell r="I1557" t="str">
            <v>Grants Management</v>
          </cell>
        </row>
        <row r="1558">
          <cell r="D1558" t="str">
            <v>280300010000</v>
          </cell>
          <cell r="E1558" t="str">
            <v>LONG BEACH CITY SD</v>
          </cell>
          <cell r="F1558" t="str">
            <v>Good Standing</v>
          </cell>
          <cell r="G1558" t="str">
            <v>ROS</v>
          </cell>
          <cell r="H1558" t="str">
            <v>LEA</v>
          </cell>
          <cell r="I1558" t="str">
            <v>Grants Management</v>
          </cell>
        </row>
        <row r="1559">
          <cell r="D1559" t="str">
            <v>280300010002</v>
          </cell>
          <cell r="E1559" t="str">
            <v>EAST ELEMENTARY SCHOOL</v>
          </cell>
          <cell r="F1559" t="str">
            <v>Good Standing</v>
          </cell>
          <cell r="G1559" t="str">
            <v>ROS</v>
          </cell>
          <cell r="H1559" t="str">
            <v>Public School</v>
          </cell>
          <cell r="I1559" t="str">
            <v>Grants Management</v>
          </cell>
        </row>
        <row r="1560">
          <cell r="D1560" t="str">
            <v>280300010003</v>
          </cell>
          <cell r="E1560" t="str">
            <v>LIDO ELEMENTARY SCHOOL</v>
          </cell>
          <cell r="F1560" t="str">
            <v>Good Standing</v>
          </cell>
          <cell r="G1560" t="str">
            <v>ROS</v>
          </cell>
          <cell r="H1560" t="str">
            <v>Public School</v>
          </cell>
          <cell r="I1560" t="str">
            <v>Grants Management</v>
          </cell>
        </row>
        <row r="1561">
          <cell r="D1561" t="str">
            <v>280300010004</v>
          </cell>
          <cell r="E1561" t="str">
            <v>WEST ELEMENTARY SCHOOL</v>
          </cell>
          <cell r="F1561" t="str">
            <v>Good Standing</v>
          </cell>
          <cell r="G1561" t="str">
            <v>ROS</v>
          </cell>
          <cell r="H1561" t="str">
            <v>Public School</v>
          </cell>
          <cell r="I1561" t="str">
            <v>Grants Management</v>
          </cell>
        </row>
        <row r="1562">
          <cell r="D1562" t="str">
            <v>280300010005</v>
          </cell>
          <cell r="E1562" t="str">
            <v>LINDELL BOULEVARD SCHOOL</v>
          </cell>
          <cell r="F1562" t="str">
            <v>Good Standing</v>
          </cell>
          <cell r="G1562" t="str">
            <v>ROS</v>
          </cell>
          <cell r="H1562" t="str">
            <v>Public School</v>
          </cell>
          <cell r="I1562" t="str">
            <v>Grants Management</v>
          </cell>
        </row>
        <row r="1563">
          <cell r="D1563" t="str">
            <v>280300010006</v>
          </cell>
          <cell r="E1563" t="str">
            <v>LONG BEACH MIDDLE SCHOOL</v>
          </cell>
          <cell r="F1563" t="str">
            <v>Good Standing</v>
          </cell>
          <cell r="G1563" t="str">
            <v>ROS</v>
          </cell>
          <cell r="H1563" t="str">
            <v>Public School</v>
          </cell>
          <cell r="I1563" t="str">
            <v>Grants Management</v>
          </cell>
        </row>
        <row r="1564">
          <cell r="D1564" t="str">
            <v>280300010008</v>
          </cell>
          <cell r="E1564" t="str">
            <v>LONG BEACH SENIOR HIGH SCHOOL</v>
          </cell>
          <cell r="F1564" t="str">
            <v>Good Standing</v>
          </cell>
          <cell r="G1564" t="str">
            <v>ROS</v>
          </cell>
          <cell r="H1564" t="str">
            <v>Public School</v>
          </cell>
          <cell r="I1564" t="str">
            <v>Grants Management</v>
          </cell>
        </row>
        <row r="1565">
          <cell r="D1565" t="str">
            <v>280401030000</v>
          </cell>
          <cell r="E1565" t="str">
            <v>WESTBURY UFSD</v>
          </cell>
          <cell r="F1565" t="str">
            <v>Good Standing</v>
          </cell>
          <cell r="G1565" t="str">
            <v>ROS</v>
          </cell>
          <cell r="H1565" t="str">
            <v>LEA</v>
          </cell>
          <cell r="I1565" t="str">
            <v>Grants Management</v>
          </cell>
        </row>
        <row r="1566">
          <cell r="D1566" t="str">
            <v>280401030001</v>
          </cell>
          <cell r="E1566" t="str">
            <v>PARK AVENUE SCHOOL</v>
          </cell>
          <cell r="F1566" t="str">
            <v>Good Standing</v>
          </cell>
          <cell r="G1566" t="str">
            <v>ROS</v>
          </cell>
          <cell r="H1566" t="str">
            <v>Public School</v>
          </cell>
          <cell r="I1566" t="str">
            <v>Grants Management</v>
          </cell>
        </row>
        <row r="1567">
          <cell r="D1567" t="str">
            <v>280401030002</v>
          </cell>
          <cell r="E1567" t="str">
            <v>DREXEL AVENUE SCHOOL</v>
          </cell>
          <cell r="F1567" t="str">
            <v>Good Standing</v>
          </cell>
          <cell r="G1567" t="str">
            <v>ROS</v>
          </cell>
          <cell r="H1567" t="str">
            <v>Public School</v>
          </cell>
          <cell r="I1567" t="str">
            <v>Grants Management</v>
          </cell>
        </row>
        <row r="1568">
          <cell r="D1568" t="str">
            <v>280401030003</v>
          </cell>
          <cell r="E1568" t="str">
            <v>DRYDEN STREET SCHOOL</v>
          </cell>
          <cell r="F1568" t="str">
            <v>Good Standing</v>
          </cell>
          <cell r="G1568" t="str">
            <v>ROS</v>
          </cell>
          <cell r="H1568" t="str">
            <v>Public School</v>
          </cell>
          <cell r="I1568" t="str">
            <v>Grants Management</v>
          </cell>
        </row>
        <row r="1569">
          <cell r="D1569" t="str">
            <v>280401030005</v>
          </cell>
          <cell r="E1569" t="str">
            <v>POWELLS LANE SCHOOL</v>
          </cell>
          <cell r="F1569" t="str">
            <v>Good Standing</v>
          </cell>
          <cell r="G1569" t="str">
            <v>ROS</v>
          </cell>
          <cell r="H1569" t="str">
            <v>Public School</v>
          </cell>
          <cell r="I1569" t="str">
            <v>Grants Management</v>
          </cell>
        </row>
        <row r="1570">
          <cell r="D1570" t="str">
            <v>280401030006</v>
          </cell>
          <cell r="E1570" t="str">
            <v>WESTBURY MIDDLE SCHOOL</v>
          </cell>
          <cell r="F1570" t="str">
            <v>Local Assistance Plan</v>
          </cell>
          <cell r="G1570" t="str">
            <v>ROS</v>
          </cell>
          <cell r="H1570" t="str">
            <v>Public School</v>
          </cell>
          <cell r="I1570" t="str">
            <v>Grants Management</v>
          </cell>
        </row>
        <row r="1571">
          <cell r="D1571" t="str">
            <v>280401030007</v>
          </cell>
          <cell r="E1571" t="str">
            <v>WESTBURY HIGH SCHOOL</v>
          </cell>
          <cell r="F1571" t="str">
            <v>Good Standing</v>
          </cell>
          <cell r="G1571" t="str">
            <v>ROS</v>
          </cell>
          <cell r="H1571" t="str">
            <v>Public School</v>
          </cell>
          <cell r="I1571" t="str">
            <v>Grants Management</v>
          </cell>
        </row>
        <row r="1572">
          <cell r="D1572" t="str">
            <v>280402030000</v>
          </cell>
          <cell r="E1572" t="str">
            <v>EAST WILLISTON UFSD</v>
          </cell>
          <cell r="F1572" t="str">
            <v>Good Standing</v>
          </cell>
          <cell r="G1572" t="str">
            <v>ROS</v>
          </cell>
          <cell r="H1572" t="str">
            <v>LEA</v>
          </cell>
          <cell r="I1572" t="str">
            <v>Grants Management</v>
          </cell>
        </row>
        <row r="1573">
          <cell r="D1573" t="str">
            <v>280402030001</v>
          </cell>
          <cell r="E1573" t="str">
            <v>NORTH SIDE SCHOOL</v>
          </cell>
          <cell r="F1573" t="str">
            <v>Local Assistance Plan</v>
          </cell>
          <cell r="G1573" t="str">
            <v>ROS</v>
          </cell>
          <cell r="H1573" t="str">
            <v>Public School</v>
          </cell>
          <cell r="I1573" t="str">
            <v>Grants Management</v>
          </cell>
        </row>
        <row r="1574">
          <cell r="D1574" t="str">
            <v>280402030002</v>
          </cell>
          <cell r="E1574" t="str">
            <v>WILLETS ROAD SCHOOL</v>
          </cell>
          <cell r="F1574" t="str">
            <v>Good Standing</v>
          </cell>
          <cell r="G1574" t="str">
            <v>ROS</v>
          </cell>
          <cell r="H1574" t="str">
            <v>Public School</v>
          </cell>
          <cell r="I1574" t="str">
            <v>Grants Management</v>
          </cell>
        </row>
        <row r="1575">
          <cell r="D1575" t="str">
            <v>280402030003</v>
          </cell>
          <cell r="E1575" t="str">
            <v>WHEATLEY SCHOOL</v>
          </cell>
          <cell r="F1575" t="str">
            <v>Good Standing</v>
          </cell>
          <cell r="G1575" t="str">
            <v>ROS</v>
          </cell>
          <cell r="H1575" t="str">
            <v>Public School</v>
          </cell>
          <cell r="I1575" t="str">
            <v>Grants Management</v>
          </cell>
        </row>
        <row r="1576">
          <cell r="D1576" t="str">
            <v>280403030000</v>
          </cell>
          <cell r="E1576" t="str">
            <v>ROSLYN UFSD</v>
          </cell>
          <cell r="F1576" t="str">
            <v>Good Standing</v>
          </cell>
          <cell r="G1576" t="str">
            <v>ROS</v>
          </cell>
          <cell r="H1576" t="str">
            <v>LEA</v>
          </cell>
          <cell r="I1576" t="str">
            <v>Grants Management</v>
          </cell>
        </row>
        <row r="1577">
          <cell r="D1577" t="str">
            <v>280403030004</v>
          </cell>
          <cell r="E1577" t="str">
            <v>EAST HILLS ELEMENTARY SCHOOL</v>
          </cell>
          <cell r="F1577" t="str">
            <v>Good Standing</v>
          </cell>
          <cell r="G1577" t="str">
            <v>ROS</v>
          </cell>
          <cell r="H1577" t="str">
            <v>Public School</v>
          </cell>
          <cell r="I1577" t="str">
            <v>Grants Management</v>
          </cell>
        </row>
        <row r="1578">
          <cell r="D1578" t="str">
            <v>280403030006</v>
          </cell>
          <cell r="E1578" t="str">
            <v>ROSLYN HTS ELEMENTARY SCHOOL</v>
          </cell>
          <cell r="F1578" t="str">
            <v>Good Standing</v>
          </cell>
          <cell r="G1578" t="str">
            <v>ROS</v>
          </cell>
          <cell r="H1578" t="str">
            <v>Public School</v>
          </cell>
          <cell r="I1578" t="str">
            <v>Grants Management</v>
          </cell>
        </row>
        <row r="1579">
          <cell r="D1579" t="str">
            <v>280403030007</v>
          </cell>
          <cell r="E1579" t="str">
            <v>HARBOR HILL SCHOOL</v>
          </cell>
          <cell r="F1579" t="str">
            <v>Local Assistance Plan</v>
          </cell>
          <cell r="G1579" t="str">
            <v>ROS</v>
          </cell>
          <cell r="H1579" t="str">
            <v>Public School</v>
          </cell>
          <cell r="I1579" t="str">
            <v>Grants Management</v>
          </cell>
        </row>
        <row r="1580">
          <cell r="D1580" t="str">
            <v>280403030008</v>
          </cell>
          <cell r="E1580" t="str">
            <v>ROSLYN HIGH SCHOOL</v>
          </cell>
          <cell r="F1580" t="str">
            <v>Good Standing</v>
          </cell>
          <cell r="G1580" t="str">
            <v>ROS</v>
          </cell>
          <cell r="H1580" t="str">
            <v>Public School</v>
          </cell>
          <cell r="I1580" t="str">
            <v>Grants Management</v>
          </cell>
        </row>
        <row r="1581">
          <cell r="D1581" t="str">
            <v>280403030009</v>
          </cell>
          <cell r="E1581" t="str">
            <v>ROSLYN MIDDLE SCHOOL</v>
          </cell>
          <cell r="F1581" t="str">
            <v>Good Standing</v>
          </cell>
          <cell r="G1581" t="str">
            <v>ROS</v>
          </cell>
          <cell r="H1581" t="str">
            <v>Public School</v>
          </cell>
          <cell r="I1581" t="str">
            <v>Grants Management</v>
          </cell>
        </row>
        <row r="1582">
          <cell r="D1582" t="str">
            <v>280404030000</v>
          </cell>
          <cell r="E1582" t="str">
            <v>PORT WASHINGTON UFSD</v>
          </cell>
          <cell r="F1582" t="str">
            <v>Good Standing</v>
          </cell>
          <cell r="G1582" t="str">
            <v>ROS</v>
          </cell>
          <cell r="H1582" t="str">
            <v>LEA</v>
          </cell>
          <cell r="I1582" t="str">
            <v>Grants Management</v>
          </cell>
        </row>
        <row r="1583">
          <cell r="D1583" t="str">
            <v>280404030002</v>
          </cell>
          <cell r="E1583" t="str">
            <v>GUGGENHEIM ELEMENTARY SCHOOL</v>
          </cell>
          <cell r="F1583" t="str">
            <v>Good Standing</v>
          </cell>
          <cell r="G1583" t="str">
            <v>ROS</v>
          </cell>
          <cell r="H1583" t="str">
            <v>Public School</v>
          </cell>
          <cell r="I1583" t="str">
            <v>Grants Management</v>
          </cell>
        </row>
        <row r="1584">
          <cell r="D1584" t="str">
            <v>280404030004</v>
          </cell>
          <cell r="E1584" t="str">
            <v>MANORHAVEN ELEMENTARY SCHOOL</v>
          </cell>
          <cell r="F1584" t="str">
            <v>Good Standing</v>
          </cell>
          <cell r="G1584" t="str">
            <v>ROS</v>
          </cell>
          <cell r="H1584" t="str">
            <v>Public School</v>
          </cell>
          <cell r="I1584" t="str">
            <v>Grants Management</v>
          </cell>
        </row>
        <row r="1585">
          <cell r="D1585" t="str">
            <v>280404030005</v>
          </cell>
          <cell r="E1585" t="str">
            <v>JOHN J DALY ELEMENTARY SCHOOL</v>
          </cell>
          <cell r="F1585" t="str">
            <v>Local Assistance Plan</v>
          </cell>
          <cell r="G1585" t="str">
            <v>ROS</v>
          </cell>
          <cell r="H1585" t="str">
            <v>Public School</v>
          </cell>
          <cell r="I1585" t="str">
            <v>Grants Management</v>
          </cell>
        </row>
        <row r="1586">
          <cell r="D1586" t="str">
            <v>280404030006</v>
          </cell>
          <cell r="E1586" t="str">
            <v>SOUTH SALEM ELEMENTARY SCHOOL</v>
          </cell>
          <cell r="F1586" t="str">
            <v>Good Standing</v>
          </cell>
          <cell r="G1586" t="str">
            <v>ROS</v>
          </cell>
          <cell r="H1586" t="str">
            <v>Public School</v>
          </cell>
          <cell r="I1586" t="str">
            <v>Grants Management</v>
          </cell>
        </row>
        <row r="1587">
          <cell r="D1587" t="str">
            <v>280404030007</v>
          </cell>
          <cell r="E1587" t="str">
            <v>JOHN PHILIP SOUSA ELEMENTARY SCHOOL</v>
          </cell>
          <cell r="F1587" t="str">
            <v>Good Standing</v>
          </cell>
          <cell r="G1587" t="str">
            <v>ROS</v>
          </cell>
          <cell r="H1587" t="str">
            <v>Public School</v>
          </cell>
          <cell r="I1587" t="str">
            <v>Grants Management</v>
          </cell>
        </row>
        <row r="1588">
          <cell r="D1588" t="str">
            <v>280404030008</v>
          </cell>
          <cell r="E1588" t="str">
            <v>CARRIE PALMER WEBER MIDDLE SCHOOL</v>
          </cell>
          <cell r="F1588" t="str">
            <v>Good Standing</v>
          </cell>
          <cell r="G1588" t="str">
            <v>ROS</v>
          </cell>
          <cell r="H1588" t="str">
            <v>Public School</v>
          </cell>
          <cell r="I1588" t="str">
            <v>Grants Management</v>
          </cell>
        </row>
        <row r="1589">
          <cell r="D1589" t="str">
            <v>280404030009</v>
          </cell>
          <cell r="E1589" t="str">
            <v>PAUL D SCHREIBER SENIO HIGH SCHOOL</v>
          </cell>
          <cell r="F1589" t="str">
            <v>Good Standing</v>
          </cell>
          <cell r="G1589" t="str">
            <v>ROS</v>
          </cell>
          <cell r="H1589" t="str">
            <v>Public School</v>
          </cell>
          <cell r="I1589" t="str">
            <v>Grants Management</v>
          </cell>
        </row>
        <row r="1590">
          <cell r="D1590" t="str">
            <v>280405020000</v>
          </cell>
          <cell r="E1590" t="str">
            <v>NEW HYDE PARK-GARDEN CITY PARK UFSD</v>
          </cell>
          <cell r="F1590" t="str">
            <v>Good Standing</v>
          </cell>
          <cell r="G1590" t="str">
            <v>ROS</v>
          </cell>
          <cell r="H1590" t="str">
            <v>LEA</v>
          </cell>
          <cell r="I1590" t="str">
            <v>Grants Management</v>
          </cell>
        </row>
        <row r="1591">
          <cell r="D1591" t="str">
            <v>280405020001</v>
          </cell>
          <cell r="E1591" t="str">
            <v>GARDEN CITY PARK SCHOOL</v>
          </cell>
          <cell r="F1591" t="str">
            <v>Good Standing</v>
          </cell>
          <cell r="G1591" t="str">
            <v>ROS</v>
          </cell>
          <cell r="H1591" t="str">
            <v>Public School</v>
          </cell>
          <cell r="I1591" t="str">
            <v>Grants Management</v>
          </cell>
        </row>
        <row r="1592">
          <cell r="D1592" t="str">
            <v>280405020002</v>
          </cell>
          <cell r="E1592" t="str">
            <v>NEW HYDE PARK ROAD SCHOOL</v>
          </cell>
          <cell r="F1592" t="str">
            <v>Good Standing</v>
          </cell>
          <cell r="G1592" t="str">
            <v>ROS</v>
          </cell>
          <cell r="H1592" t="str">
            <v>Public School</v>
          </cell>
          <cell r="I1592" t="str">
            <v>Grants Management</v>
          </cell>
        </row>
        <row r="1593">
          <cell r="D1593" t="str">
            <v>280405020003</v>
          </cell>
          <cell r="E1593" t="str">
            <v>HILLSIDE GRADE SCHOOL</v>
          </cell>
          <cell r="F1593" t="str">
            <v>Good Standing</v>
          </cell>
          <cell r="G1593" t="str">
            <v>ROS</v>
          </cell>
          <cell r="H1593" t="str">
            <v>Public School</v>
          </cell>
          <cell r="I1593" t="str">
            <v>Grants Management</v>
          </cell>
        </row>
        <row r="1594">
          <cell r="D1594" t="str">
            <v>280405020004</v>
          </cell>
          <cell r="E1594" t="str">
            <v>MANOR OAKS WILLIAM BOWIE SCHOOL</v>
          </cell>
          <cell r="F1594" t="str">
            <v>Good Standing</v>
          </cell>
          <cell r="G1594" t="str">
            <v>ROS</v>
          </cell>
          <cell r="H1594" t="str">
            <v>Public School</v>
          </cell>
          <cell r="I1594" t="str">
            <v>Grants Management</v>
          </cell>
        </row>
        <row r="1595">
          <cell r="D1595" t="str">
            <v>280406030000</v>
          </cell>
          <cell r="E1595" t="str">
            <v>MANHASSET UFSD</v>
          </cell>
          <cell r="F1595" t="str">
            <v>Former Focus-Good Standing</v>
          </cell>
          <cell r="G1595" t="str">
            <v>ROS</v>
          </cell>
          <cell r="H1595" t="str">
            <v>LEA</v>
          </cell>
          <cell r="I1595" t="str">
            <v>Moshe Gans</v>
          </cell>
        </row>
        <row r="1596">
          <cell r="D1596" t="str">
            <v>280406030002</v>
          </cell>
          <cell r="E1596" t="str">
            <v>MANHASSET SECONDARY SCHOOL</v>
          </cell>
          <cell r="F1596" t="str">
            <v>Good Standing</v>
          </cell>
          <cell r="G1596" t="str">
            <v>ROS</v>
          </cell>
          <cell r="H1596" t="str">
            <v>Public School</v>
          </cell>
          <cell r="I1596" t="str">
            <v>Grants Management</v>
          </cell>
        </row>
        <row r="1597">
          <cell r="D1597" t="str">
            <v>280406030003</v>
          </cell>
          <cell r="E1597" t="str">
            <v>MUNSEY PARK ELEMENTARY SCHOOL</v>
          </cell>
          <cell r="F1597" t="str">
            <v>Good Standing</v>
          </cell>
          <cell r="G1597" t="str">
            <v>ROS</v>
          </cell>
          <cell r="H1597" t="str">
            <v>Public School</v>
          </cell>
          <cell r="I1597" t="str">
            <v>Grants Management</v>
          </cell>
        </row>
        <row r="1598">
          <cell r="D1598" t="str">
            <v>280406030004</v>
          </cell>
          <cell r="E1598" t="str">
            <v>SHELTER ROCK ELEMENTARY SCHOOL</v>
          </cell>
          <cell r="F1598" t="str">
            <v>Good Standing</v>
          </cell>
          <cell r="G1598" t="str">
            <v>ROS</v>
          </cell>
          <cell r="H1598" t="str">
            <v>Public School</v>
          </cell>
          <cell r="I1598" t="str">
            <v>Grants Management</v>
          </cell>
        </row>
        <row r="1599">
          <cell r="D1599" t="str">
            <v>280406030005</v>
          </cell>
          <cell r="E1599" t="str">
            <v>MANHASSET MIDDLE SCHOOL</v>
          </cell>
          <cell r="F1599" t="str">
            <v>Good Standing</v>
          </cell>
          <cell r="G1599" t="str">
            <v>ROS</v>
          </cell>
          <cell r="H1599" t="str">
            <v>Public School</v>
          </cell>
          <cell r="I1599" t="str">
            <v>Grants Management</v>
          </cell>
        </row>
        <row r="1600">
          <cell r="D1600" t="str">
            <v>280407030000</v>
          </cell>
          <cell r="E1600" t="str">
            <v>GREAT NECK UFSD</v>
          </cell>
          <cell r="F1600" t="str">
            <v>Good Standing</v>
          </cell>
          <cell r="G1600" t="str">
            <v>ROS</v>
          </cell>
          <cell r="H1600" t="str">
            <v>LEA</v>
          </cell>
          <cell r="I1600" t="str">
            <v>Grants Management</v>
          </cell>
        </row>
        <row r="1601">
          <cell r="D1601" t="str">
            <v>280407030006</v>
          </cell>
          <cell r="E1601" t="str">
            <v>E M BAKER SCHOOL</v>
          </cell>
          <cell r="F1601" t="str">
            <v>Local Assistance Plan</v>
          </cell>
          <cell r="G1601" t="str">
            <v>ROS</v>
          </cell>
          <cell r="H1601" t="str">
            <v>Public School</v>
          </cell>
          <cell r="I1601" t="str">
            <v>Grants Management</v>
          </cell>
        </row>
        <row r="1602">
          <cell r="D1602" t="str">
            <v>280407030007</v>
          </cell>
          <cell r="E1602" t="str">
            <v>JOHN F KENNEDY SCHOOL</v>
          </cell>
          <cell r="F1602" t="str">
            <v>Good Standing</v>
          </cell>
          <cell r="G1602" t="str">
            <v>ROS</v>
          </cell>
          <cell r="H1602" t="str">
            <v>Public School</v>
          </cell>
          <cell r="I1602" t="str">
            <v>Grants Management</v>
          </cell>
        </row>
        <row r="1603">
          <cell r="D1603" t="str">
            <v>280407030008</v>
          </cell>
          <cell r="E1603" t="str">
            <v>LAKEVILLE ELEMENTARY SCHOOL</v>
          </cell>
          <cell r="F1603" t="str">
            <v>Good Standing</v>
          </cell>
          <cell r="G1603" t="str">
            <v>ROS</v>
          </cell>
          <cell r="H1603" t="str">
            <v>Public School</v>
          </cell>
          <cell r="I1603" t="str">
            <v>Grants Management</v>
          </cell>
        </row>
        <row r="1604">
          <cell r="D1604" t="str">
            <v>280407030009</v>
          </cell>
          <cell r="E1604" t="str">
            <v>EARLY CHILDHOOD CENTER</v>
          </cell>
          <cell r="F1604" t="str">
            <v>Good Standing</v>
          </cell>
          <cell r="G1604" t="str">
            <v>ROS</v>
          </cell>
          <cell r="H1604" t="str">
            <v>Public School</v>
          </cell>
          <cell r="I1604" t="str">
            <v>Grants Management</v>
          </cell>
        </row>
        <row r="1605">
          <cell r="D1605" t="str">
            <v>280407030010</v>
          </cell>
          <cell r="E1605" t="str">
            <v>SADDLE ROCK SCHOOL</v>
          </cell>
          <cell r="F1605" t="str">
            <v>Good Standing</v>
          </cell>
          <cell r="G1605" t="str">
            <v>ROS</v>
          </cell>
          <cell r="H1605" t="str">
            <v>Public School</v>
          </cell>
          <cell r="I1605" t="str">
            <v>Grants Management</v>
          </cell>
        </row>
        <row r="1606">
          <cell r="D1606" t="str">
            <v>280407030012</v>
          </cell>
          <cell r="E1606" t="str">
            <v>GREAT NECK NORTH MIDDLE SCHOOL</v>
          </cell>
          <cell r="F1606" t="str">
            <v>Good Standing</v>
          </cell>
          <cell r="G1606" t="str">
            <v>ROS</v>
          </cell>
          <cell r="H1606" t="str">
            <v>Public School</v>
          </cell>
          <cell r="I1606" t="str">
            <v>Grants Management</v>
          </cell>
        </row>
        <row r="1607">
          <cell r="D1607" t="str">
            <v>280407030013</v>
          </cell>
          <cell r="E1607" t="str">
            <v>GREAT NECK SOUTH MIDDLE SCHOOL</v>
          </cell>
          <cell r="F1607" t="str">
            <v>Good Standing</v>
          </cell>
          <cell r="G1607" t="str">
            <v>ROS</v>
          </cell>
          <cell r="H1607" t="str">
            <v>Public School</v>
          </cell>
          <cell r="I1607" t="str">
            <v>Grants Management</v>
          </cell>
        </row>
        <row r="1608">
          <cell r="D1608" t="str">
            <v>280407030014</v>
          </cell>
          <cell r="E1608" t="str">
            <v>GREAT NECK SOUTH HIGH SCHOOL</v>
          </cell>
          <cell r="F1608" t="str">
            <v>Good Standing</v>
          </cell>
          <cell r="G1608" t="str">
            <v>ROS</v>
          </cell>
          <cell r="H1608" t="str">
            <v>Public School</v>
          </cell>
          <cell r="I1608" t="str">
            <v>Grants Management</v>
          </cell>
        </row>
        <row r="1609">
          <cell r="D1609" t="str">
            <v>280407030015</v>
          </cell>
          <cell r="E1609" t="str">
            <v>GREAT NECK NORTH HIGH SCHOOL</v>
          </cell>
          <cell r="F1609" t="str">
            <v>Good Standing</v>
          </cell>
          <cell r="G1609" t="str">
            <v>ROS</v>
          </cell>
          <cell r="H1609" t="str">
            <v>Public School</v>
          </cell>
          <cell r="I1609" t="str">
            <v>Grants Management</v>
          </cell>
        </row>
        <row r="1610">
          <cell r="D1610" t="str">
            <v>280407030016</v>
          </cell>
          <cell r="E1610" t="str">
            <v>VILLAGE SCHOOL</v>
          </cell>
          <cell r="F1610" t="str">
            <v>Good Standing</v>
          </cell>
          <cell r="G1610" t="str">
            <v>ROS</v>
          </cell>
          <cell r="H1610" t="str">
            <v>Public School</v>
          </cell>
          <cell r="I1610" t="str">
            <v>Grants Management</v>
          </cell>
        </row>
        <row r="1611">
          <cell r="D1611" t="str">
            <v>280409030000</v>
          </cell>
          <cell r="E1611" t="str">
            <v>HERRICKS UFSD</v>
          </cell>
          <cell r="F1611" t="str">
            <v>Good Standing</v>
          </cell>
          <cell r="G1611" t="str">
            <v>ROS</v>
          </cell>
          <cell r="H1611" t="str">
            <v>LEA</v>
          </cell>
          <cell r="I1611" t="str">
            <v>Grants Management</v>
          </cell>
        </row>
        <row r="1612">
          <cell r="D1612" t="str">
            <v>280409030001</v>
          </cell>
          <cell r="E1612" t="str">
            <v>CENTER STREET SCHOOL</v>
          </cell>
          <cell r="F1612" t="str">
            <v>Good Standing</v>
          </cell>
          <cell r="G1612" t="str">
            <v>ROS</v>
          </cell>
          <cell r="H1612" t="str">
            <v>Public School</v>
          </cell>
          <cell r="I1612" t="str">
            <v>Grants Management</v>
          </cell>
        </row>
        <row r="1613">
          <cell r="D1613" t="str">
            <v>280409030002</v>
          </cell>
          <cell r="E1613" t="str">
            <v>DENTON AVENUE SCHOOL</v>
          </cell>
          <cell r="F1613" t="str">
            <v>Good Standing</v>
          </cell>
          <cell r="G1613" t="str">
            <v>ROS</v>
          </cell>
          <cell r="H1613" t="str">
            <v>Public School</v>
          </cell>
          <cell r="I1613" t="str">
            <v>Grants Management</v>
          </cell>
        </row>
        <row r="1614">
          <cell r="D1614" t="str">
            <v>280409030004</v>
          </cell>
          <cell r="E1614" t="str">
            <v>SEARINGTOWN SCHOOL</v>
          </cell>
          <cell r="F1614" t="str">
            <v>Good Standing</v>
          </cell>
          <cell r="G1614" t="str">
            <v>ROS</v>
          </cell>
          <cell r="H1614" t="str">
            <v>Public School</v>
          </cell>
          <cell r="I1614" t="str">
            <v>Grants Management</v>
          </cell>
        </row>
        <row r="1615">
          <cell r="D1615" t="str">
            <v>280409030007</v>
          </cell>
          <cell r="E1615" t="str">
            <v>HERRICKS MIDDLE SCHOOL</v>
          </cell>
          <cell r="F1615" t="str">
            <v>Good Standing</v>
          </cell>
          <cell r="G1615" t="str">
            <v>ROS</v>
          </cell>
          <cell r="H1615" t="str">
            <v>Public School</v>
          </cell>
          <cell r="I1615" t="str">
            <v>Grants Management</v>
          </cell>
        </row>
        <row r="1616">
          <cell r="D1616" t="str">
            <v>280409030008</v>
          </cell>
          <cell r="E1616" t="str">
            <v>HERRICKS HIGH SCHOOL</v>
          </cell>
          <cell r="F1616" t="str">
            <v>Good Standing</v>
          </cell>
          <cell r="G1616" t="str">
            <v>ROS</v>
          </cell>
          <cell r="H1616" t="str">
            <v>Public School</v>
          </cell>
          <cell r="I1616" t="str">
            <v>Grants Management</v>
          </cell>
        </row>
        <row r="1617">
          <cell r="D1617" t="str">
            <v>280410030000</v>
          </cell>
          <cell r="E1617" t="str">
            <v>MINEOLA UFSD</v>
          </cell>
          <cell r="F1617" t="str">
            <v>Good Standing</v>
          </cell>
          <cell r="G1617" t="str">
            <v>ROS</v>
          </cell>
          <cell r="H1617" t="str">
            <v>LEA</v>
          </cell>
          <cell r="I1617" t="str">
            <v>Grants Management</v>
          </cell>
        </row>
        <row r="1618">
          <cell r="D1618" t="str">
            <v>280410030002</v>
          </cell>
          <cell r="E1618" t="str">
            <v>HAMPTON STREET SCHOOL</v>
          </cell>
          <cell r="F1618" t="str">
            <v>Good Standing</v>
          </cell>
          <cell r="G1618" t="str">
            <v>ROS</v>
          </cell>
          <cell r="H1618" t="str">
            <v>Public School</v>
          </cell>
          <cell r="I1618" t="str">
            <v>Grants Management</v>
          </cell>
        </row>
        <row r="1619">
          <cell r="D1619" t="str">
            <v>280410030003</v>
          </cell>
          <cell r="E1619" t="str">
            <v>JACKSON AVENUE SCHOOL</v>
          </cell>
          <cell r="F1619" t="str">
            <v>Good Standing</v>
          </cell>
          <cell r="G1619" t="str">
            <v>ROS</v>
          </cell>
          <cell r="H1619" t="str">
            <v>Public School</v>
          </cell>
          <cell r="I1619" t="str">
            <v>Grants Management</v>
          </cell>
        </row>
        <row r="1620">
          <cell r="D1620" t="str">
            <v>280410030004</v>
          </cell>
          <cell r="E1620" t="str">
            <v>MEADOW DRIVE SCHOOL</v>
          </cell>
          <cell r="F1620" t="str">
            <v>Good Standing</v>
          </cell>
          <cell r="G1620" t="str">
            <v>ROS</v>
          </cell>
          <cell r="H1620" t="str">
            <v>Public School</v>
          </cell>
          <cell r="I1620" t="str">
            <v>Grants Management</v>
          </cell>
        </row>
        <row r="1621">
          <cell r="D1621" t="str">
            <v>280410030006</v>
          </cell>
          <cell r="E1621" t="str">
            <v>MINEOLA HIGH SCHOOL</v>
          </cell>
          <cell r="F1621" t="str">
            <v>Good Standing</v>
          </cell>
          <cell r="G1621" t="str">
            <v>ROS</v>
          </cell>
          <cell r="H1621" t="str">
            <v>Public School</v>
          </cell>
          <cell r="I1621" t="str">
            <v>Grants Management</v>
          </cell>
        </row>
        <row r="1622">
          <cell r="D1622" t="str">
            <v>280410030007</v>
          </cell>
          <cell r="E1622" t="str">
            <v>MINEOLA MIDDLE SCHOOL</v>
          </cell>
          <cell r="F1622" t="str">
            <v>Good Standing</v>
          </cell>
          <cell r="G1622" t="str">
            <v>ROS</v>
          </cell>
          <cell r="H1622" t="str">
            <v>Public School</v>
          </cell>
          <cell r="I1622" t="str">
            <v>Grants Management</v>
          </cell>
        </row>
        <row r="1623">
          <cell r="D1623" t="str">
            <v>280411030000</v>
          </cell>
          <cell r="E1623" t="str">
            <v>CARLE PLACE UFSD</v>
          </cell>
          <cell r="F1623" t="str">
            <v>Good Standing</v>
          </cell>
          <cell r="G1623" t="str">
            <v>ROS</v>
          </cell>
          <cell r="H1623" t="str">
            <v>LEA</v>
          </cell>
          <cell r="I1623" t="str">
            <v>Grants Management</v>
          </cell>
        </row>
        <row r="1624">
          <cell r="D1624" t="str">
            <v>280411030001</v>
          </cell>
          <cell r="E1624" t="str">
            <v>CHERRY LANE SCHOOL</v>
          </cell>
          <cell r="F1624" t="str">
            <v>Good Standing</v>
          </cell>
          <cell r="G1624" t="str">
            <v>ROS</v>
          </cell>
          <cell r="H1624" t="str">
            <v>Public School</v>
          </cell>
          <cell r="I1624" t="str">
            <v>Grants Management</v>
          </cell>
        </row>
        <row r="1625">
          <cell r="D1625" t="str">
            <v>280411030002</v>
          </cell>
          <cell r="E1625" t="str">
            <v>RUSHMORE AVENUE SCHOOL</v>
          </cell>
          <cell r="F1625" t="str">
            <v>Good Standing</v>
          </cell>
          <cell r="G1625" t="str">
            <v>ROS</v>
          </cell>
          <cell r="H1625" t="str">
            <v>Public School</v>
          </cell>
          <cell r="I1625" t="str">
            <v>Grants Management</v>
          </cell>
        </row>
        <row r="1626">
          <cell r="D1626" t="str">
            <v>280411030003</v>
          </cell>
          <cell r="E1626" t="str">
            <v>CARLE PLACE MIDDLE SENIOR HIGH SCH</v>
          </cell>
          <cell r="F1626" t="str">
            <v>Good Standing</v>
          </cell>
          <cell r="G1626" t="str">
            <v>ROS</v>
          </cell>
          <cell r="H1626" t="str">
            <v>Public School</v>
          </cell>
          <cell r="I1626" t="str">
            <v>Grants Management</v>
          </cell>
        </row>
        <row r="1627">
          <cell r="D1627" t="str">
            <v>280501060000</v>
          </cell>
          <cell r="E1627" t="str">
            <v>NORTH SHORE CSD</v>
          </cell>
          <cell r="F1627" t="str">
            <v>Good Standing</v>
          </cell>
          <cell r="G1627" t="str">
            <v>ROS</v>
          </cell>
          <cell r="H1627" t="str">
            <v>LEA</v>
          </cell>
          <cell r="I1627" t="str">
            <v>Grants Management</v>
          </cell>
        </row>
        <row r="1628">
          <cell r="D1628" t="str">
            <v>280501060001</v>
          </cell>
          <cell r="E1628" t="str">
            <v>GLEN HEAD ELEMENTARY SCHOOL</v>
          </cell>
          <cell r="F1628" t="str">
            <v>Good Standing</v>
          </cell>
          <cell r="G1628" t="str">
            <v>ROS</v>
          </cell>
          <cell r="H1628" t="str">
            <v>Public School</v>
          </cell>
          <cell r="I1628" t="str">
            <v>Grants Management</v>
          </cell>
        </row>
        <row r="1629">
          <cell r="D1629" t="str">
            <v>280501060002</v>
          </cell>
          <cell r="E1629" t="str">
            <v>GLENWOOD LANDING ELEMENTARY SCHOOL</v>
          </cell>
          <cell r="F1629" t="str">
            <v>Good Standing</v>
          </cell>
          <cell r="G1629" t="str">
            <v>ROS</v>
          </cell>
          <cell r="H1629" t="str">
            <v>Public School</v>
          </cell>
          <cell r="I1629" t="str">
            <v>Grants Management</v>
          </cell>
        </row>
        <row r="1630">
          <cell r="D1630" t="str">
            <v>280501060003</v>
          </cell>
          <cell r="E1630" t="str">
            <v>SEA CLIFF ELEMENTARY SCHOOL</v>
          </cell>
          <cell r="F1630" t="str">
            <v>Good Standing</v>
          </cell>
          <cell r="G1630" t="str">
            <v>ROS</v>
          </cell>
          <cell r="H1630" t="str">
            <v>Public School</v>
          </cell>
          <cell r="I1630" t="str">
            <v>Grants Management</v>
          </cell>
        </row>
        <row r="1631">
          <cell r="D1631" t="str">
            <v>280501060004</v>
          </cell>
          <cell r="E1631" t="str">
            <v>NORTH SHORE SENIOR HIGH SCHOOL</v>
          </cell>
          <cell r="F1631" t="str">
            <v>Good Standing</v>
          </cell>
          <cell r="G1631" t="str">
            <v>ROS</v>
          </cell>
          <cell r="H1631" t="str">
            <v>Public School</v>
          </cell>
          <cell r="I1631" t="str">
            <v>Grants Management</v>
          </cell>
        </row>
        <row r="1632">
          <cell r="D1632" t="str">
            <v>280501060005</v>
          </cell>
          <cell r="E1632" t="str">
            <v>NORTH SHORE MIDDLE SCHOOL</v>
          </cell>
          <cell r="F1632" t="str">
            <v>Good Standing</v>
          </cell>
          <cell r="G1632" t="str">
            <v>ROS</v>
          </cell>
          <cell r="H1632" t="str">
            <v>Public School</v>
          </cell>
          <cell r="I1632" t="str">
            <v>Grants Management</v>
          </cell>
        </row>
        <row r="1633">
          <cell r="D1633" t="str">
            <v>280502060000</v>
          </cell>
          <cell r="E1633" t="str">
            <v>SYOSSET CSD</v>
          </cell>
          <cell r="F1633" t="str">
            <v>Good Standing</v>
          </cell>
          <cell r="G1633" t="str">
            <v>ROS</v>
          </cell>
          <cell r="H1633" t="str">
            <v>LEA</v>
          </cell>
          <cell r="I1633" t="str">
            <v>Grants Management</v>
          </cell>
        </row>
        <row r="1634">
          <cell r="D1634" t="str">
            <v>280502060001</v>
          </cell>
          <cell r="E1634" t="str">
            <v>WALT WHITMAN ELEMENTARY SCHOOL</v>
          </cell>
          <cell r="F1634" t="str">
            <v>Good Standing</v>
          </cell>
          <cell r="G1634" t="str">
            <v>ROS</v>
          </cell>
          <cell r="H1634" t="str">
            <v>Public School</v>
          </cell>
          <cell r="I1634" t="str">
            <v>Grants Management</v>
          </cell>
        </row>
        <row r="1635">
          <cell r="D1635" t="str">
            <v>280502060002</v>
          </cell>
          <cell r="E1635" t="str">
            <v>WILLITS ELEMENTARY SCHOOL</v>
          </cell>
          <cell r="F1635" t="str">
            <v>Good Standing</v>
          </cell>
          <cell r="G1635" t="str">
            <v>ROS</v>
          </cell>
          <cell r="H1635" t="str">
            <v>Public School</v>
          </cell>
          <cell r="I1635" t="str">
            <v>Grants Management</v>
          </cell>
        </row>
        <row r="1636">
          <cell r="D1636" t="str">
            <v>280502060003</v>
          </cell>
          <cell r="E1636" t="str">
            <v>BERRY HILL ELEMENTARY SCHOOL</v>
          </cell>
          <cell r="F1636" t="str">
            <v>Good Standing</v>
          </cell>
          <cell r="G1636" t="str">
            <v>ROS</v>
          </cell>
          <cell r="H1636" t="str">
            <v>Public School</v>
          </cell>
          <cell r="I1636" t="str">
            <v>Grants Management</v>
          </cell>
        </row>
        <row r="1637">
          <cell r="D1637" t="str">
            <v>280502060004</v>
          </cell>
          <cell r="E1637" t="str">
            <v>BAYLIS ELEMENTARY SCHOOL</v>
          </cell>
          <cell r="F1637" t="str">
            <v>Good Standing</v>
          </cell>
          <cell r="G1637" t="str">
            <v>ROS</v>
          </cell>
          <cell r="H1637" t="str">
            <v>Public School</v>
          </cell>
          <cell r="I1637" t="str">
            <v>Grants Management</v>
          </cell>
        </row>
        <row r="1638">
          <cell r="D1638" t="str">
            <v>280502060006</v>
          </cell>
          <cell r="E1638" t="str">
            <v>ROBBINS LANE ELEMENTARY SCHOOL</v>
          </cell>
          <cell r="F1638" t="str">
            <v>Good Standing</v>
          </cell>
          <cell r="G1638" t="str">
            <v>ROS</v>
          </cell>
          <cell r="H1638" t="str">
            <v>Public School</v>
          </cell>
          <cell r="I1638" t="str">
            <v>Grants Management</v>
          </cell>
        </row>
        <row r="1639">
          <cell r="D1639" t="str">
            <v>280502060007</v>
          </cell>
          <cell r="E1639" t="str">
            <v>SOUTH GROVE ELEMENTARY SCHOOL</v>
          </cell>
          <cell r="F1639" t="str">
            <v>Good Standing</v>
          </cell>
          <cell r="G1639" t="str">
            <v>ROS</v>
          </cell>
          <cell r="H1639" t="str">
            <v>Public School</v>
          </cell>
          <cell r="I1639" t="str">
            <v>Grants Management</v>
          </cell>
        </row>
        <row r="1640">
          <cell r="D1640" t="str">
            <v>280502060010</v>
          </cell>
          <cell r="E1640" t="str">
            <v>VILLAGE ELEMENTARY SCHOOL</v>
          </cell>
          <cell r="F1640" t="str">
            <v>Good Standing</v>
          </cell>
          <cell r="G1640" t="str">
            <v>ROS</v>
          </cell>
          <cell r="H1640" t="str">
            <v>Public School</v>
          </cell>
          <cell r="I1640" t="str">
            <v>Grants Management</v>
          </cell>
        </row>
        <row r="1641">
          <cell r="D1641" t="str">
            <v>280502060011</v>
          </cell>
          <cell r="E1641" t="str">
            <v>H B THOMPSON MIDDLE SCHOOL</v>
          </cell>
          <cell r="F1641" t="str">
            <v>Good Standing</v>
          </cell>
          <cell r="G1641" t="str">
            <v>ROS</v>
          </cell>
          <cell r="H1641" t="str">
            <v>Public School</v>
          </cell>
          <cell r="I1641" t="str">
            <v>Grants Management</v>
          </cell>
        </row>
        <row r="1642">
          <cell r="D1642" t="str">
            <v>280502060012</v>
          </cell>
          <cell r="E1642" t="str">
            <v>SOUTH WOODS MIDDLE SCHOOL</v>
          </cell>
          <cell r="F1642" t="str">
            <v>Good Standing</v>
          </cell>
          <cell r="G1642" t="str">
            <v>ROS</v>
          </cell>
          <cell r="H1642" t="str">
            <v>Public School</v>
          </cell>
          <cell r="I1642" t="str">
            <v>Grants Management</v>
          </cell>
        </row>
        <row r="1643">
          <cell r="D1643" t="str">
            <v>280502060014</v>
          </cell>
          <cell r="E1643" t="str">
            <v>SYOSSET SENIOR HIGH SCHOOL</v>
          </cell>
          <cell r="F1643" t="str">
            <v>Good Standing</v>
          </cell>
          <cell r="G1643" t="str">
            <v>ROS</v>
          </cell>
          <cell r="H1643" t="str">
            <v>Public School</v>
          </cell>
          <cell r="I1643" t="str">
            <v>Grants Management</v>
          </cell>
        </row>
        <row r="1644">
          <cell r="D1644" t="str">
            <v>280503060000</v>
          </cell>
          <cell r="E1644" t="str">
            <v>LOCUST VALLEY CSD</v>
          </cell>
          <cell r="F1644" t="str">
            <v>Good Standing</v>
          </cell>
          <cell r="G1644" t="str">
            <v>ROS</v>
          </cell>
          <cell r="H1644" t="str">
            <v>LEA</v>
          </cell>
          <cell r="I1644" t="str">
            <v>Grants Management</v>
          </cell>
        </row>
        <row r="1645">
          <cell r="D1645" t="str">
            <v>280503060001</v>
          </cell>
          <cell r="E1645" t="str">
            <v>BAYVILLE ELEMENTARY SCHOOL</v>
          </cell>
          <cell r="F1645" t="str">
            <v>Good Standing</v>
          </cell>
          <cell r="G1645" t="str">
            <v>ROS</v>
          </cell>
          <cell r="H1645" t="str">
            <v>Public School</v>
          </cell>
          <cell r="I1645" t="str">
            <v>Grants Management</v>
          </cell>
        </row>
        <row r="1646">
          <cell r="D1646" t="str">
            <v>280503060002</v>
          </cell>
          <cell r="E1646" t="str">
            <v>LOCUST VALLEY MIDDLE SCHOOL</v>
          </cell>
          <cell r="F1646" t="str">
            <v>Good Standing</v>
          </cell>
          <cell r="G1646" t="str">
            <v>ROS</v>
          </cell>
          <cell r="H1646" t="str">
            <v>Public School</v>
          </cell>
          <cell r="I1646" t="str">
            <v>Grants Management</v>
          </cell>
        </row>
        <row r="1647">
          <cell r="D1647" t="str">
            <v>280503060003</v>
          </cell>
          <cell r="E1647" t="str">
            <v>LOCUST VALLEY HIGH SCHOOL</v>
          </cell>
          <cell r="F1647" t="str">
            <v>Good Standing</v>
          </cell>
          <cell r="G1647" t="str">
            <v>ROS</v>
          </cell>
          <cell r="H1647" t="str">
            <v>Public School</v>
          </cell>
          <cell r="I1647" t="str">
            <v>Grants Management</v>
          </cell>
        </row>
        <row r="1648">
          <cell r="D1648" t="str">
            <v>280503060004</v>
          </cell>
          <cell r="E1648" t="str">
            <v>LOCUST VALLEY ELEMENTARY SCHOOL</v>
          </cell>
          <cell r="F1648" t="str">
            <v>Local Assistance Plan</v>
          </cell>
          <cell r="G1648" t="str">
            <v>ROS</v>
          </cell>
          <cell r="H1648" t="str">
            <v>Public School</v>
          </cell>
          <cell r="I1648" t="str">
            <v>Grants Management</v>
          </cell>
        </row>
        <row r="1649">
          <cell r="D1649" t="str">
            <v>280504060000</v>
          </cell>
          <cell r="E1649" t="str">
            <v>PLAINVIEW-OLD BETHPAGE CSD</v>
          </cell>
          <cell r="F1649" t="str">
            <v>Good Standing</v>
          </cell>
          <cell r="G1649" t="str">
            <v>ROS</v>
          </cell>
          <cell r="H1649" t="str">
            <v>LEA</v>
          </cell>
          <cell r="I1649" t="str">
            <v>Grants Management</v>
          </cell>
        </row>
        <row r="1650">
          <cell r="D1650" t="str">
            <v>280504060001</v>
          </cell>
          <cell r="E1650" t="str">
            <v>PASADENA ELEMENTARY SCHOOL</v>
          </cell>
          <cell r="F1650" t="str">
            <v>Good Standing</v>
          </cell>
          <cell r="G1650" t="str">
            <v>ROS</v>
          </cell>
          <cell r="H1650" t="str">
            <v>Public School</v>
          </cell>
          <cell r="I1650" t="str">
            <v>Grants Management</v>
          </cell>
        </row>
        <row r="1651">
          <cell r="D1651" t="str">
            <v>280504060004</v>
          </cell>
          <cell r="E1651" t="str">
            <v>PARKWAY SCHOOL</v>
          </cell>
          <cell r="F1651" t="str">
            <v>Good Standing</v>
          </cell>
          <cell r="G1651" t="str">
            <v>ROS</v>
          </cell>
          <cell r="H1651" t="str">
            <v>Public School</v>
          </cell>
          <cell r="I1651" t="str">
            <v>Grants Management</v>
          </cell>
        </row>
        <row r="1652">
          <cell r="D1652" t="str">
            <v>280504060006</v>
          </cell>
          <cell r="E1652" t="str">
            <v>H B MATTLIN MIDDLE SCHOOL</v>
          </cell>
          <cell r="F1652" t="str">
            <v>Good Standing</v>
          </cell>
          <cell r="G1652" t="str">
            <v>ROS</v>
          </cell>
          <cell r="H1652" t="str">
            <v>Public School</v>
          </cell>
          <cell r="I1652" t="str">
            <v>Grants Management</v>
          </cell>
        </row>
        <row r="1653">
          <cell r="D1653" t="str">
            <v>280504060010</v>
          </cell>
          <cell r="E1653" t="str">
            <v>PLAINVIEW-OLD BETHPAGE/JFK HS</v>
          </cell>
          <cell r="F1653" t="str">
            <v>Good Standing</v>
          </cell>
          <cell r="G1653" t="str">
            <v>ROS</v>
          </cell>
          <cell r="H1653" t="str">
            <v>Public School</v>
          </cell>
          <cell r="I1653" t="str">
            <v>Grants Management</v>
          </cell>
        </row>
        <row r="1654">
          <cell r="D1654" t="str">
            <v>280504060012</v>
          </cell>
          <cell r="E1654" t="str">
            <v>OLD BETHPAGE SCHOOL</v>
          </cell>
          <cell r="F1654" t="str">
            <v>Good Standing</v>
          </cell>
          <cell r="G1654" t="str">
            <v>ROS</v>
          </cell>
          <cell r="H1654" t="str">
            <v>Public School</v>
          </cell>
          <cell r="I1654" t="str">
            <v>Grants Management</v>
          </cell>
        </row>
        <row r="1655">
          <cell r="D1655" t="str">
            <v>280504060014</v>
          </cell>
          <cell r="E1655" t="str">
            <v>PLAINVIEW-OLD BETHPAGE MIDDLE SCH</v>
          </cell>
          <cell r="F1655" t="str">
            <v>Good Standing</v>
          </cell>
          <cell r="G1655" t="str">
            <v>ROS</v>
          </cell>
          <cell r="H1655" t="str">
            <v>Public School</v>
          </cell>
          <cell r="I1655" t="str">
            <v>Grants Management</v>
          </cell>
        </row>
        <row r="1656">
          <cell r="D1656" t="str">
            <v>280504060015</v>
          </cell>
          <cell r="E1656" t="str">
            <v>STRATFORD ROAD SCHOOL</v>
          </cell>
          <cell r="F1656" t="str">
            <v>Good Standing</v>
          </cell>
          <cell r="G1656" t="str">
            <v>ROS</v>
          </cell>
          <cell r="H1656" t="str">
            <v>Public School</v>
          </cell>
          <cell r="I1656" t="str">
            <v>Grants Management</v>
          </cell>
        </row>
        <row r="1657">
          <cell r="D1657" t="str">
            <v>280504060016</v>
          </cell>
          <cell r="E1657" t="str">
            <v>PLAINVIEW-OLD BETHPAGE KNDG CTR</v>
          </cell>
          <cell r="F1657" t="str">
            <v>Good Standing</v>
          </cell>
          <cell r="G1657" t="str">
            <v>ROS</v>
          </cell>
          <cell r="H1657" t="str">
            <v>Public School</v>
          </cell>
          <cell r="I1657" t="str">
            <v>Grants Management</v>
          </cell>
        </row>
        <row r="1658">
          <cell r="D1658" t="str">
            <v>280506060000</v>
          </cell>
          <cell r="E1658" t="str">
            <v>OYSTER BAY-EAST NORWICH CSD</v>
          </cell>
          <cell r="F1658" t="str">
            <v>Good Standing</v>
          </cell>
          <cell r="G1658" t="str">
            <v>ROS</v>
          </cell>
          <cell r="H1658" t="str">
            <v>LEA</v>
          </cell>
          <cell r="I1658" t="str">
            <v>Grants Management</v>
          </cell>
        </row>
        <row r="1659">
          <cell r="D1659" t="str">
            <v>280506060002</v>
          </cell>
          <cell r="E1659" t="str">
            <v>OYSTER BAY HIGH SCHOOL</v>
          </cell>
          <cell r="F1659" t="str">
            <v>Good Standing</v>
          </cell>
          <cell r="G1659" t="str">
            <v>ROS</v>
          </cell>
          <cell r="H1659" t="str">
            <v>Public School</v>
          </cell>
          <cell r="I1659" t="str">
            <v>Grants Management</v>
          </cell>
        </row>
        <row r="1660">
          <cell r="D1660" t="str">
            <v>280506060003</v>
          </cell>
          <cell r="E1660" t="str">
            <v>THEODORE ROOSEVELT SCHOOL</v>
          </cell>
          <cell r="F1660" t="str">
            <v>Good Standing</v>
          </cell>
          <cell r="G1660" t="str">
            <v>ROS</v>
          </cell>
          <cell r="H1660" t="str">
            <v>Public School</v>
          </cell>
          <cell r="I1660" t="str">
            <v>Grants Management</v>
          </cell>
        </row>
        <row r="1661">
          <cell r="D1661" t="str">
            <v>280506060005</v>
          </cell>
          <cell r="E1661" t="str">
            <v>VERNON SCHOOL</v>
          </cell>
          <cell r="F1661" t="str">
            <v>Good Standing</v>
          </cell>
          <cell r="G1661" t="str">
            <v>ROS</v>
          </cell>
          <cell r="H1661" t="str">
            <v>Public School</v>
          </cell>
          <cell r="I1661" t="str">
            <v>Grants Management</v>
          </cell>
        </row>
        <row r="1662">
          <cell r="D1662" t="str">
            <v>280515030000</v>
          </cell>
          <cell r="E1662" t="str">
            <v>JERICHO UFSD</v>
          </cell>
          <cell r="F1662" t="str">
            <v>Good Standing</v>
          </cell>
          <cell r="G1662" t="str">
            <v>ROS</v>
          </cell>
          <cell r="H1662" t="str">
            <v>LEA</v>
          </cell>
          <cell r="I1662" t="str">
            <v>Grants Management</v>
          </cell>
        </row>
        <row r="1663">
          <cell r="D1663" t="str">
            <v>280515030001</v>
          </cell>
          <cell r="E1663" t="str">
            <v>CANTIAGUE ELEMENTARY SCHOOL</v>
          </cell>
          <cell r="F1663" t="str">
            <v>Good Standing</v>
          </cell>
          <cell r="G1663" t="str">
            <v>ROS</v>
          </cell>
          <cell r="H1663" t="str">
            <v>Public School</v>
          </cell>
          <cell r="I1663" t="str">
            <v>Grants Management</v>
          </cell>
        </row>
        <row r="1664">
          <cell r="D1664" t="str">
            <v>280515030002</v>
          </cell>
          <cell r="E1664" t="str">
            <v>GEORGE A JACKSON SCHOOL</v>
          </cell>
          <cell r="F1664" t="str">
            <v>Good Standing</v>
          </cell>
          <cell r="G1664" t="str">
            <v>ROS</v>
          </cell>
          <cell r="H1664" t="str">
            <v>Public School</v>
          </cell>
          <cell r="I1664" t="str">
            <v>Grants Management</v>
          </cell>
        </row>
        <row r="1665">
          <cell r="D1665" t="str">
            <v>280515030003</v>
          </cell>
          <cell r="E1665" t="str">
            <v>ROBERT SEAMAN ELEMENTARY SCHOOL</v>
          </cell>
          <cell r="F1665" t="str">
            <v>Good Standing</v>
          </cell>
          <cell r="G1665" t="str">
            <v>ROS</v>
          </cell>
          <cell r="H1665" t="str">
            <v>Public School</v>
          </cell>
          <cell r="I1665" t="str">
            <v>Grants Management</v>
          </cell>
        </row>
        <row r="1666">
          <cell r="D1666" t="str">
            <v>280515030005</v>
          </cell>
          <cell r="E1666" t="str">
            <v>JERICHO SENIOR HIGH SCHOOL</v>
          </cell>
          <cell r="F1666" t="str">
            <v>Good Standing</v>
          </cell>
          <cell r="G1666" t="str">
            <v>ROS</v>
          </cell>
          <cell r="H1666" t="str">
            <v>Public School</v>
          </cell>
          <cell r="I1666" t="str">
            <v>Grants Management</v>
          </cell>
        </row>
        <row r="1667">
          <cell r="D1667" t="str">
            <v>280515030006</v>
          </cell>
          <cell r="E1667" t="str">
            <v>JERICHO MIDDLE SCHOOL</v>
          </cell>
          <cell r="F1667" t="str">
            <v>Good Standing</v>
          </cell>
          <cell r="G1667" t="str">
            <v>ROS</v>
          </cell>
          <cell r="H1667" t="str">
            <v>Public School</v>
          </cell>
          <cell r="I1667" t="str">
            <v>Grants Management</v>
          </cell>
        </row>
        <row r="1668">
          <cell r="D1668" t="str">
            <v>280517030000</v>
          </cell>
          <cell r="E1668" t="str">
            <v>HICKSVILLE UFSD</v>
          </cell>
          <cell r="F1668" t="str">
            <v>Good Standing</v>
          </cell>
          <cell r="G1668" t="str">
            <v>ROS</v>
          </cell>
          <cell r="H1668" t="str">
            <v>LEA</v>
          </cell>
          <cell r="I1668" t="str">
            <v>Grants Management</v>
          </cell>
        </row>
        <row r="1669">
          <cell r="D1669" t="str">
            <v>280517030001</v>
          </cell>
          <cell r="E1669" t="str">
            <v>BURNS AVENUE SCHOOL</v>
          </cell>
          <cell r="F1669" t="str">
            <v>Good Standing</v>
          </cell>
          <cell r="G1669" t="str">
            <v>ROS</v>
          </cell>
          <cell r="H1669" t="str">
            <v>Public School</v>
          </cell>
          <cell r="I1669" t="str">
            <v>Grants Management</v>
          </cell>
        </row>
        <row r="1670">
          <cell r="D1670" t="str">
            <v>280517030002</v>
          </cell>
          <cell r="E1670" t="str">
            <v>DUTCH LANE SCHOOL</v>
          </cell>
          <cell r="F1670" t="str">
            <v>Good Standing</v>
          </cell>
          <cell r="G1670" t="str">
            <v>ROS</v>
          </cell>
          <cell r="H1670" t="str">
            <v>Public School</v>
          </cell>
          <cell r="I1670" t="str">
            <v>Grants Management</v>
          </cell>
        </row>
        <row r="1671">
          <cell r="D1671" t="str">
            <v>280517030004</v>
          </cell>
          <cell r="E1671" t="str">
            <v>FORK LANE SCHOOL</v>
          </cell>
          <cell r="F1671" t="str">
            <v>Good Standing</v>
          </cell>
          <cell r="G1671" t="str">
            <v>ROS</v>
          </cell>
          <cell r="H1671" t="str">
            <v>Public School</v>
          </cell>
          <cell r="I1671" t="str">
            <v>Grants Management</v>
          </cell>
        </row>
        <row r="1672">
          <cell r="D1672" t="str">
            <v>280517030005</v>
          </cell>
          <cell r="E1672" t="str">
            <v>LEE AVENUE SCHOOL</v>
          </cell>
          <cell r="F1672" t="str">
            <v>Good Standing</v>
          </cell>
          <cell r="G1672" t="str">
            <v>ROS</v>
          </cell>
          <cell r="H1672" t="str">
            <v>Public School</v>
          </cell>
          <cell r="I1672" t="str">
            <v>Grants Management</v>
          </cell>
        </row>
        <row r="1673">
          <cell r="D1673" t="str">
            <v>280517030006</v>
          </cell>
          <cell r="E1673" t="str">
            <v>OLD COUNTRY ROAD SCHOOL</v>
          </cell>
          <cell r="F1673" t="str">
            <v>Good Standing</v>
          </cell>
          <cell r="G1673" t="str">
            <v>ROS</v>
          </cell>
          <cell r="H1673" t="str">
            <v>Public School</v>
          </cell>
          <cell r="I1673" t="str">
            <v>Grants Management</v>
          </cell>
        </row>
        <row r="1674">
          <cell r="D1674" t="str">
            <v>280517030008</v>
          </cell>
          <cell r="E1674" t="str">
            <v>WOODLAND AVENUE SCHOOL</v>
          </cell>
          <cell r="F1674" t="str">
            <v>Good Standing</v>
          </cell>
          <cell r="G1674" t="str">
            <v>ROS</v>
          </cell>
          <cell r="H1674" t="str">
            <v>Public School</v>
          </cell>
          <cell r="I1674" t="str">
            <v>Grants Management</v>
          </cell>
        </row>
        <row r="1675">
          <cell r="D1675" t="str">
            <v>280517030010</v>
          </cell>
          <cell r="E1675" t="str">
            <v>HICKSVILLE HIGH SCHOOL</v>
          </cell>
          <cell r="F1675" t="str">
            <v>Good Standing</v>
          </cell>
          <cell r="G1675" t="str">
            <v>ROS</v>
          </cell>
          <cell r="H1675" t="str">
            <v>Public School</v>
          </cell>
          <cell r="I1675" t="str">
            <v>Grants Management</v>
          </cell>
        </row>
        <row r="1676">
          <cell r="D1676" t="str">
            <v>280517030011</v>
          </cell>
          <cell r="E1676" t="str">
            <v>HICKSVILLE MIDDLE SCHOOL</v>
          </cell>
          <cell r="F1676" t="str">
            <v>Good Standing</v>
          </cell>
          <cell r="G1676" t="str">
            <v>ROS</v>
          </cell>
          <cell r="H1676" t="str">
            <v>Public School</v>
          </cell>
          <cell r="I1676" t="str">
            <v>Grants Management</v>
          </cell>
        </row>
        <row r="1677">
          <cell r="D1677" t="str">
            <v>280517030013</v>
          </cell>
          <cell r="E1677" t="str">
            <v>EAST STREET SCHOOL</v>
          </cell>
          <cell r="F1677" t="str">
            <v>Good Standing</v>
          </cell>
          <cell r="G1677" t="str">
            <v>ROS</v>
          </cell>
          <cell r="H1677" t="str">
            <v>Public School</v>
          </cell>
          <cell r="I1677" t="str">
            <v>Grants Management</v>
          </cell>
        </row>
        <row r="1678">
          <cell r="D1678" t="str">
            <v>280518030000</v>
          </cell>
          <cell r="E1678" t="str">
            <v>PLAINEDGE UFSD</v>
          </cell>
          <cell r="F1678" t="str">
            <v>Good Standing</v>
          </cell>
          <cell r="G1678" t="str">
            <v>ROS</v>
          </cell>
          <cell r="H1678" t="str">
            <v>LEA</v>
          </cell>
          <cell r="I1678" t="str">
            <v>Grants Management</v>
          </cell>
        </row>
        <row r="1679">
          <cell r="D1679" t="str">
            <v>280518030001</v>
          </cell>
          <cell r="E1679" t="str">
            <v>PLAINEDGE MIDDLE SCHOOL</v>
          </cell>
          <cell r="F1679" t="str">
            <v>Good Standing</v>
          </cell>
          <cell r="G1679" t="str">
            <v>ROS</v>
          </cell>
          <cell r="H1679" t="str">
            <v>Public School</v>
          </cell>
          <cell r="I1679" t="str">
            <v>Grants Management</v>
          </cell>
        </row>
        <row r="1680">
          <cell r="D1680" t="str">
            <v>280518030002</v>
          </cell>
          <cell r="E1680" t="str">
            <v>EASTPLAIN SCHOOL</v>
          </cell>
          <cell r="F1680" t="str">
            <v>Good Standing</v>
          </cell>
          <cell r="G1680" t="str">
            <v>ROS</v>
          </cell>
          <cell r="H1680" t="str">
            <v>Public School</v>
          </cell>
          <cell r="I1680" t="str">
            <v>Grants Management</v>
          </cell>
        </row>
        <row r="1681">
          <cell r="D1681" t="str">
            <v>280518030003</v>
          </cell>
          <cell r="E1681" t="str">
            <v>JOHN H WEST SCHOOL</v>
          </cell>
          <cell r="F1681" t="str">
            <v>Good Standing</v>
          </cell>
          <cell r="G1681" t="str">
            <v>ROS</v>
          </cell>
          <cell r="H1681" t="str">
            <v>Public School</v>
          </cell>
          <cell r="I1681" t="str">
            <v>Grants Management</v>
          </cell>
        </row>
        <row r="1682">
          <cell r="D1682" t="str">
            <v>280518030006</v>
          </cell>
          <cell r="E1682" t="str">
            <v>CHARLES E SCHWARTING SCHOOL</v>
          </cell>
          <cell r="F1682" t="str">
            <v>Local Assistance Plan</v>
          </cell>
          <cell r="G1682" t="str">
            <v>ROS</v>
          </cell>
          <cell r="H1682" t="str">
            <v>Public School</v>
          </cell>
          <cell r="I1682" t="str">
            <v>Grants Management</v>
          </cell>
        </row>
        <row r="1683">
          <cell r="D1683" t="str">
            <v>280518030009</v>
          </cell>
          <cell r="E1683" t="str">
            <v>PLAINEDGE SENIOR HIGH SCHOOL</v>
          </cell>
          <cell r="F1683" t="str">
            <v>Good Standing</v>
          </cell>
          <cell r="G1683" t="str">
            <v>ROS</v>
          </cell>
          <cell r="H1683" t="str">
            <v>Public School</v>
          </cell>
          <cell r="I1683" t="str">
            <v>Grants Management</v>
          </cell>
        </row>
        <row r="1684">
          <cell r="D1684" t="str">
            <v>280521030000</v>
          </cell>
          <cell r="E1684" t="str">
            <v>BETHPAGE UFSD</v>
          </cell>
          <cell r="F1684" t="str">
            <v>Good Standing</v>
          </cell>
          <cell r="G1684" t="str">
            <v>ROS</v>
          </cell>
          <cell r="H1684" t="str">
            <v>LEA</v>
          </cell>
          <cell r="I1684" t="str">
            <v>Grants Management</v>
          </cell>
        </row>
        <row r="1685">
          <cell r="D1685" t="str">
            <v>280521030002</v>
          </cell>
          <cell r="E1685" t="str">
            <v>CENTRAL BOULEVARD ELEMENTARY SCHOOL</v>
          </cell>
          <cell r="F1685" t="str">
            <v>Good Standing</v>
          </cell>
          <cell r="G1685" t="str">
            <v>ROS</v>
          </cell>
          <cell r="H1685" t="str">
            <v>Public School</v>
          </cell>
          <cell r="I1685" t="str">
            <v>Grants Management</v>
          </cell>
        </row>
        <row r="1686">
          <cell r="D1686" t="str">
            <v>280521030003</v>
          </cell>
          <cell r="E1686" t="str">
            <v>CHARLES CAMPAGNE SCHOOL</v>
          </cell>
          <cell r="F1686" t="str">
            <v>Good Standing</v>
          </cell>
          <cell r="G1686" t="str">
            <v>ROS</v>
          </cell>
          <cell r="H1686" t="str">
            <v>Public School</v>
          </cell>
          <cell r="I1686" t="str">
            <v>Grants Management</v>
          </cell>
        </row>
        <row r="1687">
          <cell r="D1687" t="str">
            <v>280521030004</v>
          </cell>
          <cell r="E1687" t="str">
            <v>KRAMER LANE ELEMENTARY SCHOOL</v>
          </cell>
          <cell r="F1687" t="str">
            <v>Good Standing</v>
          </cell>
          <cell r="G1687" t="str">
            <v>ROS</v>
          </cell>
          <cell r="H1687" t="str">
            <v>Public School</v>
          </cell>
          <cell r="I1687" t="str">
            <v>Grants Management</v>
          </cell>
        </row>
        <row r="1688">
          <cell r="D1688" t="str">
            <v>280521030006</v>
          </cell>
          <cell r="E1688" t="str">
            <v>BETHPAGE SENIOR HIGH SCHOOL</v>
          </cell>
          <cell r="F1688" t="str">
            <v>Good Standing</v>
          </cell>
          <cell r="G1688" t="str">
            <v>ROS</v>
          </cell>
          <cell r="H1688" t="str">
            <v>Public School</v>
          </cell>
          <cell r="I1688" t="str">
            <v>Grants Management</v>
          </cell>
        </row>
        <row r="1689">
          <cell r="D1689" t="str">
            <v>280521030008</v>
          </cell>
          <cell r="E1689" t="str">
            <v>JOHN F KENNEDY MIDDLE SCHOOL</v>
          </cell>
          <cell r="F1689" t="str">
            <v>Good Standing</v>
          </cell>
          <cell r="G1689" t="str">
            <v>ROS</v>
          </cell>
          <cell r="H1689" t="str">
            <v>Public School</v>
          </cell>
          <cell r="I1689" t="str">
            <v>Grants Management</v>
          </cell>
        </row>
        <row r="1690">
          <cell r="D1690" t="str">
            <v>280522030000</v>
          </cell>
          <cell r="E1690" t="str">
            <v>FARMINGDALE UFSD</v>
          </cell>
          <cell r="F1690" t="str">
            <v>Good Standing</v>
          </cell>
          <cell r="G1690" t="str">
            <v>ROS</v>
          </cell>
          <cell r="H1690" t="str">
            <v>LEA</v>
          </cell>
          <cell r="I1690" t="str">
            <v>Grants Management</v>
          </cell>
        </row>
        <row r="1691">
          <cell r="D1691" t="str">
            <v>280522030001</v>
          </cell>
          <cell r="E1691" t="str">
            <v>ALBANY AVENUE ELEMENTARY SCHOOL</v>
          </cell>
          <cell r="F1691" t="str">
            <v>Good Standing</v>
          </cell>
          <cell r="G1691" t="str">
            <v>ROS</v>
          </cell>
          <cell r="H1691" t="str">
            <v>Public School</v>
          </cell>
          <cell r="I1691" t="str">
            <v>Grants Management</v>
          </cell>
        </row>
        <row r="1692">
          <cell r="D1692" t="str">
            <v>280522030002</v>
          </cell>
          <cell r="E1692" t="str">
            <v>SALTZMAN EAST MEMORIAL ELEM SCH</v>
          </cell>
          <cell r="F1692" t="str">
            <v>Good Standing</v>
          </cell>
          <cell r="G1692" t="str">
            <v>ROS</v>
          </cell>
          <cell r="H1692" t="str">
            <v>Public School</v>
          </cell>
          <cell r="I1692" t="str">
            <v>Grants Management</v>
          </cell>
        </row>
        <row r="1693">
          <cell r="D1693" t="str">
            <v>280522030004</v>
          </cell>
          <cell r="E1693" t="str">
            <v>NORTHSIDE ELEMENTARY SCHOOL</v>
          </cell>
          <cell r="F1693" t="str">
            <v>Local Assistance Plan</v>
          </cell>
          <cell r="G1693" t="str">
            <v>ROS</v>
          </cell>
          <cell r="H1693" t="str">
            <v>Public School</v>
          </cell>
          <cell r="I1693" t="str">
            <v>Grants Management</v>
          </cell>
        </row>
        <row r="1694">
          <cell r="D1694" t="str">
            <v>280522030006</v>
          </cell>
          <cell r="E1694" t="str">
            <v>WOODWARD PARKWAY ELEMENTARY SCHOOL</v>
          </cell>
          <cell r="F1694" t="str">
            <v>Good Standing</v>
          </cell>
          <cell r="G1694" t="str">
            <v>ROS</v>
          </cell>
          <cell r="H1694" t="str">
            <v>Public School</v>
          </cell>
          <cell r="I1694" t="str">
            <v>Grants Management</v>
          </cell>
        </row>
        <row r="1695">
          <cell r="D1695" t="str">
            <v>280522030008</v>
          </cell>
          <cell r="E1695" t="str">
            <v>HOWITT SCHOOL</v>
          </cell>
          <cell r="F1695" t="str">
            <v>Local Assistance Plan</v>
          </cell>
          <cell r="G1695" t="str">
            <v>ROS</v>
          </cell>
          <cell r="H1695" t="str">
            <v>Public School</v>
          </cell>
          <cell r="I1695" t="str">
            <v>Grants Management</v>
          </cell>
        </row>
        <row r="1696">
          <cell r="D1696" t="str">
            <v>280522030009</v>
          </cell>
          <cell r="E1696" t="str">
            <v>FARMINGDALE SENIOR HIGH SCHOOL</v>
          </cell>
          <cell r="F1696" t="str">
            <v>Good Standing</v>
          </cell>
          <cell r="G1696" t="str">
            <v>ROS</v>
          </cell>
          <cell r="H1696" t="str">
            <v>Public School</v>
          </cell>
          <cell r="I1696" t="str">
            <v>Grants Management</v>
          </cell>
        </row>
        <row r="1697">
          <cell r="D1697" t="str">
            <v>280523030000</v>
          </cell>
          <cell r="E1697" t="str">
            <v>MASSAPEQUA UFSD</v>
          </cell>
          <cell r="F1697" t="str">
            <v>Good Standing</v>
          </cell>
          <cell r="G1697" t="str">
            <v>ROS</v>
          </cell>
          <cell r="H1697" t="str">
            <v>LEA</v>
          </cell>
          <cell r="I1697" t="str">
            <v>Grants Management</v>
          </cell>
        </row>
        <row r="1698">
          <cell r="D1698" t="str">
            <v>280523030001</v>
          </cell>
          <cell r="E1698" t="str">
            <v>BIRCH LANE ELEMENTARY SCHOOL</v>
          </cell>
          <cell r="F1698" t="str">
            <v>Good Standing</v>
          </cell>
          <cell r="G1698" t="str">
            <v>ROS</v>
          </cell>
          <cell r="H1698" t="str">
            <v>Public School</v>
          </cell>
          <cell r="I1698" t="str">
            <v>Grants Management</v>
          </cell>
        </row>
        <row r="1699">
          <cell r="D1699" t="str">
            <v>280523030003</v>
          </cell>
          <cell r="E1699" t="str">
            <v>EAST LAKE ELEMENTARY SCHOOL</v>
          </cell>
          <cell r="F1699" t="str">
            <v>Good Standing</v>
          </cell>
          <cell r="G1699" t="str">
            <v>ROS</v>
          </cell>
          <cell r="H1699" t="str">
            <v>Public School</v>
          </cell>
          <cell r="I1699" t="str">
            <v>Grants Management</v>
          </cell>
        </row>
        <row r="1700">
          <cell r="D1700" t="str">
            <v>280523030004</v>
          </cell>
          <cell r="E1700" t="str">
            <v>FAIRFIELD ELEMENTARY SCHOOL</v>
          </cell>
          <cell r="F1700" t="str">
            <v>Good Standing</v>
          </cell>
          <cell r="G1700" t="str">
            <v>ROS</v>
          </cell>
          <cell r="H1700" t="str">
            <v>Public School</v>
          </cell>
          <cell r="I1700" t="str">
            <v>Grants Management</v>
          </cell>
        </row>
        <row r="1701">
          <cell r="D1701" t="str">
            <v>280523030006</v>
          </cell>
          <cell r="E1701" t="str">
            <v>LOCKHART ELEMENTARY SCHOOL</v>
          </cell>
          <cell r="F1701" t="str">
            <v>Good Standing</v>
          </cell>
          <cell r="G1701" t="str">
            <v>ROS</v>
          </cell>
          <cell r="H1701" t="str">
            <v>Public School</v>
          </cell>
          <cell r="I1701" t="str">
            <v>Grants Management</v>
          </cell>
        </row>
        <row r="1702">
          <cell r="D1702" t="str">
            <v>280523030007</v>
          </cell>
          <cell r="E1702" t="str">
            <v>UNQUA ELEMENTARY SCHOOL</v>
          </cell>
          <cell r="F1702" t="str">
            <v>Good Standing</v>
          </cell>
          <cell r="G1702" t="str">
            <v>ROS</v>
          </cell>
          <cell r="H1702" t="str">
            <v>Public School</v>
          </cell>
          <cell r="I1702" t="str">
            <v>Grants Management</v>
          </cell>
        </row>
        <row r="1703">
          <cell r="D1703" t="str">
            <v>280523030010</v>
          </cell>
          <cell r="E1703" t="str">
            <v>BERNER MIDDLE SCHOOL</v>
          </cell>
          <cell r="F1703" t="str">
            <v>Good Standing</v>
          </cell>
          <cell r="G1703" t="str">
            <v>ROS</v>
          </cell>
          <cell r="H1703" t="str">
            <v>Public School</v>
          </cell>
          <cell r="I1703" t="str">
            <v>Grants Management</v>
          </cell>
        </row>
        <row r="1704">
          <cell r="D1704" t="str">
            <v>280523030011</v>
          </cell>
          <cell r="E1704" t="str">
            <v>MASSAPEQUA HIGH SCHOOL</v>
          </cell>
          <cell r="F1704" t="str">
            <v>Good Standing</v>
          </cell>
          <cell r="G1704" t="str">
            <v>ROS</v>
          </cell>
          <cell r="H1704" t="str">
            <v>Public School</v>
          </cell>
          <cell r="I1704" t="str">
            <v>Grants Management</v>
          </cell>
        </row>
        <row r="1705">
          <cell r="D1705" t="str">
            <v>280523030012</v>
          </cell>
          <cell r="E1705" t="str">
            <v>MCKENNA ELEMENTARY SCHOOL</v>
          </cell>
          <cell r="F1705" t="str">
            <v>Good Standing</v>
          </cell>
          <cell r="G1705" t="str">
            <v>ROS</v>
          </cell>
          <cell r="H1705" t="str">
            <v>Public School</v>
          </cell>
          <cell r="I1705" t="str">
            <v>Grants Management</v>
          </cell>
        </row>
        <row r="1706">
          <cell r="D1706" t="str">
            <v>280523030014</v>
          </cell>
          <cell r="E1706" t="str">
            <v>MHS AMES CAMPUS</v>
          </cell>
          <cell r="F1706" t="str">
            <v>Good Standing</v>
          </cell>
          <cell r="G1706" t="str">
            <v>ROS</v>
          </cell>
          <cell r="H1706" t="str">
            <v>Public School</v>
          </cell>
          <cell r="I1706" t="str">
            <v>Grants Management</v>
          </cell>
        </row>
        <row r="1707">
          <cell r="D1707" t="str">
            <v>310100010000</v>
          </cell>
          <cell r="E1707" t="str">
            <v>NYC GEOG DIST # 1 - MANHATTAN</v>
          </cell>
          <cell r="F1707" t="str">
            <v>Focus District</v>
          </cell>
          <cell r="G1707" t="str">
            <v>NYC</v>
          </cell>
          <cell r="H1707" t="str">
            <v>LEA</v>
          </cell>
          <cell r="I1707" t="str">
            <v>Spann/Harmon</v>
          </cell>
        </row>
        <row r="1708">
          <cell r="D1708" t="str">
            <v>310100010015</v>
          </cell>
          <cell r="E1708" t="str">
            <v>PS 15 ROBERTO CLEMENTE</v>
          </cell>
          <cell r="F1708" t="str">
            <v>Priority</v>
          </cell>
          <cell r="G1708" t="str">
            <v>NYC</v>
          </cell>
          <cell r="H1708" t="str">
            <v>Public School</v>
          </cell>
          <cell r="I1708" t="str">
            <v>Grants Management</v>
          </cell>
        </row>
        <row r="1709">
          <cell r="D1709" t="str">
            <v>310100010019</v>
          </cell>
          <cell r="E1709" t="str">
            <v>PS 19 ASHER LEVY</v>
          </cell>
          <cell r="F1709" t="str">
            <v>Good Standing</v>
          </cell>
          <cell r="G1709" t="str">
            <v>NYC</v>
          </cell>
          <cell r="H1709" t="str">
            <v>Public School</v>
          </cell>
          <cell r="I1709" t="str">
            <v>Grants Management</v>
          </cell>
        </row>
        <row r="1710">
          <cell r="D1710" t="str">
            <v>310100010020</v>
          </cell>
          <cell r="E1710" t="str">
            <v>PS 20 ANNA SILVER</v>
          </cell>
          <cell r="F1710" t="str">
            <v>Good Standing</v>
          </cell>
          <cell r="G1710" t="str">
            <v>NYC</v>
          </cell>
          <cell r="H1710" t="str">
            <v>Public School</v>
          </cell>
          <cell r="I1710" t="str">
            <v>Grants Management</v>
          </cell>
        </row>
        <row r="1711">
          <cell r="D1711" t="str">
            <v>310100010034</v>
          </cell>
          <cell r="E1711" t="str">
            <v>PS 34 FRANKLIN D ROOSEVELT</v>
          </cell>
          <cell r="F1711" t="str">
            <v>Good Standing</v>
          </cell>
          <cell r="G1711" t="str">
            <v>NYC</v>
          </cell>
          <cell r="H1711" t="str">
            <v>Public School</v>
          </cell>
          <cell r="I1711" t="str">
            <v>Grants Management</v>
          </cell>
        </row>
        <row r="1712">
          <cell r="D1712" t="str">
            <v>310100010063</v>
          </cell>
          <cell r="E1712" t="str">
            <v>STAR ACADEMY PS 63 (THE)</v>
          </cell>
          <cell r="F1712" t="str">
            <v>Good Standing</v>
          </cell>
          <cell r="G1712" t="str">
            <v>NYC</v>
          </cell>
          <cell r="H1712" t="str">
            <v>Public School</v>
          </cell>
          <cell r="I1712" t="str">
            <v>Grants Management</v>
          </cell>
        </row>
        <row r="1713">
          <cell r="D1713" t="str">
            <v>310100010064</v>
          </cell>
          <cell r="E1713" t="str">
            <v>PS 64 ROBERT SIMON</v>
          </cell>
          <cell r="F1713" t="str">
            <v>Good Standing</v>
          </cell>
          <cell r="G1713" t="str">
            <v>NYC</v>
          </cell>
          <cell r="H1713" t="str">
            <v>Public School</v>
          </cell>
          <cell r="I1713" t="str">
            <v>Grants Management</v>
          </cell>
        </row>
        <row r="1714">
          <cell r="D1714" t="str">
            <v>310100010110</v>
          </cell>
          <cell r="E1714" t="str">
            <v>PS 110 FLORENCE NIGHTINGALE</v>
          </cell>
          <cell r="F1714" t="str">
            <v>Good Standing</v>
          </cell>
          <cell r="G1714" t="str">
            <v>NYC</v>
          </cell>
          <cell r="H1714" t="str">
            <v>Public School</v>
          </cell>
          <cell r="I1714" t="str">
            <v>Grants Management</v>
          </cell>
        </row>
        <row r="1715">
          <cell r="D1715" t="str">
            <v>310100010134</v>
          </cell>
          <cell r="E1715" t="str">
            <v>PS 134 HENRIETTA SZOLD</v>
          </cell>
          <cell r="F1715" t="str">
            <v>Good Standing</v>
          </cell>
          <cell r="G1715" t="str">
            <v>NYC</v>
          </cell>
          <cell r="H1715" t="str">
            <v>Public School</v>
          </cell>
          <cell r="I1715" t="str">
            <v>Grants Management</v>
          </cell>
        </row>
        <row r="1716">
          <cell r="D1716" t="str">
            <v>310100010137</v>
          </cell>
          <cell r="E1716" t="str">
            <v>PS 137 JOHN L BERNSTEIN</v>
          </cell>
          <cell r="F1716" t="str">
            <v>Good Standing</v>
          </cell>
          <cell r="G1716" t="str">
            <v>NYC</v>
          </cell>
          <cell r="H1716" t="str">
            <v>Public School</v>
          </cell>
          <cell r="I1716" t="str">
            <v>Grants Management</v>
          </cell>
        </row>
        <row r="1717">
          <cell r="D1717" t="str">
            <v>310100010140</v>
          </cell>
          <cell r="E1717" t="str">
            <v>PS 140 NATHAN STRAUS</v>
          </cell>
          <cell r="F1717" t="str">
            <v>Local Assistance Plan</v>
          </cell>
          <cell r="G1717" t="str">
            <v>NYC</v>
          </cell>
          <cell r="H1717" t="str">
            <v>Public School</v>
          </cell>
          <cell r="I1717" t="str">
            <v>Grants Management</v>
          </cell>
        </row>
        <row r="1718">
          <cell r="D1718" t="str">
            <v>310100010142</v>
          </cell>
          <cell r="E1718" t="str">
            <v>PS 142 AMALIA CASTRO</v>
          </cell>
          <cell r="F1718" t="str">
            <v>Good Standing</v>
          </cell>
          <cell r="G1718" t="str">
            <v>NYC</v>
          </cell>
          <cell r="H1718" t="str">
            <v>Public School</v>
          </cell>
          <cell r="I1718" t="str">
            <v>Grants Management</v>
          </cell>
        </row>
        <row r="1719">
          <cell r="D1719" t="str">
            <v>310100010184</v>
          </cell>
          <cell r="E1719" t="str">
            <v>PS 184 SHUANG WEN</v>
          </cell>
          <cell r="F1719" t="str">
            <v>Good Standing</v>
          </cell>
          <cell r="G1719" t="str">
            <v>NYC</v>
          </cell>
          <cell r="H1719" t="str">
            <v>Public School</v>
          </cell>
          <cell r="I1719" t="str">
            <v>Grants Management</v>
          </cell>
        </row>
        <row r="1720">
          <cell r="D1720" t="str">
            <v>310100010188</v>
          </cell>
          <cell r="E1720" t="str">
            <v>PS 188 ISLAND SCHOOL (THE)</v>
          </cell>
          <cell r="F1720" t="str">
            <v>Good Standing</v>
          </cell>
          <cell r="G1720" t="str">
            <v>NYC</v>
          </cell>
          <cell r="H1720" t="str">
            <v>Public School</v>
          </cell>
          <cell r="I1720" t="str">
            <v>Grants Management</v>
          </cell>
        </row>
        <row r="1721">
          <cell r="D1721" t="str">
            <v>310100010301</v>
          </cell>
          <cell r="E1721" t="str">
            <v>TECHNOLOGY, ARTS AND SCIENCES STUDIO</v>
          </cell>
          <cell r="F1721" t="str">
            <v>Good Standing</v>
          </cell>
          <cell r="G1721" t="str">
            <v>NYC</v>
          </cell>
          <cell r="H1721" t="str">
            <v>Public School</v>
          </cell>
          <cell r="I1721" t="str">
            <v>Grants Management</v>
          </cell>
        </row>
        <row r="1722">
          <cell r="D1722" t="str">
            <v>310100010315</v>
          </cell>
          <cell r="E1722" t="str">
            <v>EAST VILLAGE COMMUNITY SCHOOL (THE)</v>
          </cell>
          <cell r="F1722" t="str">
            <v>Good Standing</v>
          </cell>
          <cell r="G1722" t="str">
            <v>NYC</v>
          </cell>
          <cell r="H1722" t="str">
            <v>Public School</v>
          </cell>
          <cell r="I1722" t="str">
            <v>Grants Management</v>
          </cell>
        </row>
        <row r="1723">
          <cell r="D1723" t="str">
            <v>310100010332</v>
          </cell>
          <cell r="E1723" t="str">
            <v>UNIV NEIGHBORHOOD MIDDLE SCHOOL</v>
          </cell>
          <cell r="F1723" t="str">
            <v>Priority</v>
          </cell>
          <cell r="G1723" t="str">
            <v>NYC</v>
          </cell>
          <cell r="H1723" t="str">
            <v>Public School</v>
          </cell>
          <cell r="I1723" t="str">
            <v>Grants Management</v>
          </cell>
        </row>
        <row r="1724">
          <cell r="D1724" t="str">
            <v>310100010345</v>
          </cell>
          <cell r="E1724" t="str">
            <v>CASTLE</v>
          </cell>
          <cell r="F1724" t="str">
            <v>Local Assistance Plan</v>
          </cell>
          <cell r="G1724" t="str">
            <v>NYC</v>
          </cell>
          <cell r="H1724" t="str">
            <v>Public School</v>
          </cell>
          <cell r="I1724" t="str">
            <v>Grants Management</v>
          </cell>
        </row>
        <row r="1725">
          <cell r="D1725" t="str">
            <v>310100010361</v>
          </cell>
          <cell r="E1725" t="str">
            <v>CHILDREN'S WORKSHOP SCHOOL (THE)</v>
          </cell>
          <cell r="F1725" t="str">
            <v>Good Standing</v>
          </cell>
          <cell r="G1725" t="str">
            <v>NYC</v>
          </cell>
          <cell r="H1725" t="str">
            <v>Public School</v>
          </cell>
          <cell r="I1725" t="str">
            <v>Grants Management</v>
          </cell>
        </row>
        <row r="1726">
          <cell r="D1726" t="str">
            <v>310100010363</v>
          </cell>
          <cell r="E1726" t="str">
            <v>NEIGHBORHOOD SCHOOL</v>
          </cell>
          <cell r="F1726" t="str">
            <v>Good Standing</v>
          </cell>
          <cell r="G1726" t="str">
            <v>NYC</v>
          </cell>
          <cell r="H1726" t="str">
            <v>Public School</v>
          </cell>
          <cell r="I1726" t="str">
            <v>Grants Management</v>
          </cell>
        </row>
        <row r="1727">
          <cell r="D1727" t="str">
            <v>310100010364</v>
          </cell>
          <cell r="E1727" t="str">
            <v>EARTH SCHOOL</v>
          </cell>
          <cell r="F1727" t="str">
            <v>Good Standing</v>
          </cell>
          <cell r="G1727" t="str">
            <v>NYC</v>
          </cell>
          <cell r="H1727" t="str">
            <v>Public School</v>
          </cell>
          <cell r="I1727" t="str">
            <v>Grants Management</v>
          </cell>
        </row>
        <row r="1728">
          <cell r="D1728" t="str">
            <v>310100010378</v>
          </cell>
          <cell r="E1728" t="str">
            <v>SCHOOL FOR GLOBAL LEADERS</v>
          </cell>
          <cell r="F1728" t="str">
            <v>Good Standing</v>
          </cell>
          <cell r="G1728" t="str">
            <v>NYC</v>
          </cell>
          <cell r="H1728" t="str">
            <v>Public School</v>
          </cell>
          <cell r="I1728" t="str">
            <v>Grants Management</v>
          </cell>
        </row>
        <row r="1729">
          <cell r="D1729" t="str">
            <v>310100010839</v>
          </cell>
          <cell r="E1729" t="str">
            <v>TOMPKINS SQUARE MIDDLE SCHOOL</v>
          </cell>
          <cell r="F1729" t="str">
            <v>Good Standing</v>
          </cell>
          <cell r="G1729" t="str">
            <v>NYC</v>
          </cell>
          <cell r="H1729" t="str">
            <v>Public School</v>
          </cell>
          <cell r="I1729" t="str">
            <v>Grants Management</v>
          </cell>
        </row>
        <row r="1730">
          <cell r="D1730" t="str">
            <v>310100011292</v>
          </cell>
          <cell r="E1730" t="str">
            <v>HENRY STREET SCHOOL</v>
          </cell>
          <cell r="F1730" t="str">
            <v>Priority</v>
          </cell>
          <cell r="G1730" t="str">
            <v>NYC</v>
          </cell>
          <cell r="H1730" t="str">
            <v>Public School</v>
          </cell>
          <cell r="I1730" t="str">
            <v>Grants Management</v>
          </cell>
        </row>
        <row r="1731">
          <cell r="D1731" t="str">
            <v>310100011448</v>
          </cell>
          <cell r="E1731" t="str">
            <v>UNIVERSITY NEIGHBORHOOD HIGH SCHOOL</v>
          </cell>
          <cell r="F1731" t="str">
            <v>Focus</v>
          </cell>
          <cell r="G1731" t="str">
            <v>NYC</v>
          </cell>
          <cell r="H1731" t="str">
            <v>Public School</v>
          </cell>
          <cell r="I1731" t="str">
            <v>Grants Management</v>
          </cell>
        </row>
        <row r="1732">
          <cell r="D1732" t="str">
            <v>310100011450</v>
          </cell>
          <cell r="E1732" t="str">
            <v>EAST SIDE COMMUNITY SCHOOL</v>
          </cell>
          <cell r="F1732" t="str">
            <v>Good Standing</v>
          </cell>
          <cell r="G1732" t="str">
            <v>NYC</v>
          </cell>
          <cell r="H1732" t="str">
            <v>Public School</v>
          </cell>
          <cell r="I1732" t="str">
            <v>Grants Management</v>
          </cell>
        </row>
        <row r="1733">
          <cell r="D1733" t="str">
            <v>310100011458</v>
          </cell>
          <cell r="E1733" t="str">
            <v>FORSYTHE SATELLITE ACADEMY</v>
          </cell>
          <cell r="F1733" t="str">
            <v>Good Standing</v>
          </cell>
          <cell r="G1733" t="str">
            <v>NYC</v>
          </cell>
          <cell r="H1733" t="str">
            <v>Public School</v>
          </cell>
          <cell r="I1733" t="str">
            <v>Grants Management</v>
          </cell>
        </row>
        <row r="1734">
          <cell r="D1734" t="str">
            <v>310100011509</v>
          </cell>
          <cell r="E1734" t="str">
            <v>MARTA VALLE HIGH SCHOOL</v>
          </cell>
          <cell r="F1734" t="str">
            <v>Priority</v>
          </cell>
          <cell r="G1734" t="str">
            <v>NYC</v>
          </cell>
          <cell r="H1734" t="str">
            <v>Public School</v>
          </cell>
          <cell r="I1734" t="str">
            <v>Grants Management</v>
          </cell>
        </row>
        <row r="1735">
          <cell r="D1735" t="str">
            <v>310100011515</v>
          </cell>
          <cell r="E1735" t="str">
            <v>LOWER EAST SIDE PREP HIGH SCHOOL</v>
          </cell>
          <cell r="F1735" t="str">
            <v>Good Standing</v>
          </cell>
          <cell r="G1735" t="str">
            <v>NYC</v>
          </cell>
          <cell r="H1735" t="str">
            <v>Public School</v>
          </cell>
          <cell r="I1735" t="str">
            <v>Grants Management</v>
          </cell>
        </row>
        <row r="1736">
          <cell r="D1736" t="str">
            <v>310100011539</v>
          </cell>
          <cell r="E1736" t="str">
            <v xml:space="preserve">NEW EXPLORATIONS SCI, TECH &amp; MATH </v>
          </cell>
          <cell r="F1736" t="str">
            <v>Good Standing</v>
          </cell>
          <cell r="G1736" t="str">
            <v>NYC</v>
          </cell>
          <cell r="H1736" t="str">
            <v>Public School</v>
          </cell>
          <cell r="I1736" t="str">
            <v>Grants Management</v>
          </cell>
        </row>
        <row r="1737">
          <cell r="D1737" t="str">
            <v>310100011650</v>
          </cell>
          <cell r="E1737" t="str">
            <v>CASCADES HIGH SCHOOL</v>
          </cell>
          <cell r="F1737" t="str">
            <v>Good Standing</v>
          </cell>
          <cell r="G1737" t="str">
            <v>NYC</v>
          </cell>
          <cell r="H1737" t="str">
            <v>Public School</v>
          </cell>
          <cell r="I1737" t="str">
            <v>Grants Management</v>
          </cell>
        </row>
        <row r="1738">
          <cell r="D1738" t="str">
            <v>310100011696</v>
          </cell>
          <cell r="E1738" t="str">
            <v>BARD HIGH SCHOOL EARLY COLLEGE</v>
          </cell>
          <cell r="F1738" t="str">
            <v>Good Standing</v>
          </cell>
          <cell r="G1738" t="str">
            <v>NYC</v>
          </cell>
          <cell r="H1738" t="str">
            <v>Public School</v>
          </cell>
          <cell r="I1738" t="str">
            <v>Grants Management</v>
          </cell>
        </row>
        <row r="1739">
          <cell r="D1739" t="str">
            <v>310100860866</v>
          </cell>
          <cell r="E1739" t="str">
            <v>GIRLS PREP CHARTER SCHOOL</v>
          </cell>
          <cell r="F1739" t="str">
            <v>Good Standing</v>
          </cell>
          <cell r="G1739" t="str">
            <v>NYC</v>
          </cell>
          <cell r="H1739" t="str">
            <v>Charter</v>
          </cell>
          <cell r="I1739" t="str">
            <v>Grants Management</v>
          </cell>
        </row>
        <row r="1740">
          <cell r="D1740" t="str">
            <v>310100860873</v>
          </cell>
          <cell r="E1740" t="str">
            <v>MANHATTAN CHARTER SCHOOL</v>
          </cell>
          <cell r="F1740" t="str">
            <v>Good Standing</v>
          </cell>
          <cell r="G1740" t="str">
            <v>NYC</v>
          </cell>
          <cell r="H1740" t="str">
            <v>Charter</v>
          </cell>
          <cell r="I1740" t="str">
            <v>Grants Management</v>
          </cell>
        </row>
        <row r="1741">
          <cell r="D1741" t="str">
            <v>310100860996</v>
          </cell>
          <cell r="E1741" t="str">
            <v>INNOVATE MANHATTAN CHARTER SCHOOL</v>
          </cell>
          <cell r="F1741" t="str">
            <v>Local Assistance Plan</v>
          </cell>
          <cell r="G1741" t="str">
            <v>NYC</v>
          </cell>
          <cell r="H1741" t="str">
            <v>Charter</v>
          </cell>
          <cell r="I1741" t="str">
            <v>Grants Management</v>
          </cell>
        </row>
        <row r="1742">
          <cell r="D1742" t="str">
            <v>310100861031</v>
          </cell>
          <cell r="E1742" t="str">
            <v>MANHATTAN CHARTER SCHOOL II</v>
          </cell>
          <cell r="F1742" t="str">
            <v>Good Standing</v>
          </cell>
          <cell r="G1742" t="str">
            <v>NYC</v>
          </cell>
          <cell r="H1742" t="str">
            <v>Charter</v>
          </cell>
          <cell r="I1742" t="str">
            <v>Grants Management</v>
          </cell>
        </row>
        <row r="1743">
          <cell r="D1743" t="str">
            <v>310200010000</v>
          </cell>
          <cell r="E1743" t="str">
            <v>NYC GEOG DIST # 2 - MANHATTAN</v>
          </cell>
          <cell r="F1743" t="str">
            <v>Focus District</v>
          </cell>
          <cell r="G1743" t="str">
            <v>NYC</v>
          </cell>
          <cell r="H1743" t="str">
            <v>LEA</v>
          </cell>
          <cell r="I1743" t="str">
            <v>Spann/Harmon</v>
          </cell>
        </row>
        <row r="1744">
          <cell r="D1744" t="str">
            <v>310200010001</v>
          </cell>
          <cell r="E1744" t="str">
            <v>PS 1 ALFRED E SMITH</v>
          </cell>
          <cell r="F1744" t="str">
            <v>Local Assistance Plan</v>
          </cell>
          <cell r="G1744" t="str">
            <v>NYC</v>
          </cell>
          <cell r="H1744" t="str">
            <v>Public School</v>
          </cell>
          <cell r="I1744" t="str">
            <v>Grants Management</v>
          </cell>
        </row>
        <row r="1745">
          <cell r="D1745" t="str">
            <v>310200010002</v>
          </cell>
          <cell r="E1745" t="str">
            <v>PS 2 MEYER LONDON</v>
          </cell>
          <cell r="F1745" t="str">
            <v>Good Standing</v>
          </cell>
          <cell r="G1745" t="str">
            <v>NYC</v>
          </cell>
          <cell r="H1745" t="str">
            <v>Public School</v>
          </cell>
          <cell r="I1745" t="str">
            <v>Grants Management</v>
          </cell>
        </row>
        <row r="1746">
          <cell r="D1746" t="str">
            <v>310200010003</v>
          </cell>
          <cell r="E1746" t="str">
            <v>PS 3 CHARRETTE SCHOOL</v>
          </cell>
          <cell r="F1746" t="str">
            <v>Good Standing</v>
          </cell>
          <cell r="G1746" t="str">
            <v>NYC</v>
          </cell>
          <cell r="H1746" t="str">
            <v>Public School</v>
          </cell>
          <cell r="I1746" t="str">
            <v>Grants Management</v>
          </cell>
        </row>
        <row r="1747">
          <cell r="D1747" t="str">
            <v>310200010006</v>
          </cell>
          <cell r="E1747" t="str">
            <v>PS 6 LILLIE D BLAKE</v>
          </cell>
          <cell r="F1747" t="str">
            <v>Good Standing</v>
          </cell>
          <cell r="G1747" t="str">
            <v>NYC</v>
          </cell>
          <cell r="H1747" t="str">
            <v>Public School</v>
          </cell>
          <cell r="I1747" t="str">
            <v>Grants Management</v>
          </cell>
        </row>
        <row r="1748">
          <cell r="D1748" t="str">
            <v>310200010011</v>
          </cell>
          <cell r="E1748" t="str">
            <v>PS 11 WILLIAM T HARRIS</v>
          </cell>
          <cell r="F1748" t="str">
            <v>Good Standing</v>
          </cell>
          <cell r="G1748" t="str">
            <v>NYC</v>
          </cell>
          <cell r="H1748" t="str">
            <v>Public School</v>
          </cell>
          <cell r="I1748" t="str">
            <v>Grants Management</v>
          </cell>
        </row>
        <row r="1749">
          <cell r="D1749" t="str">
            <v>310200010033</v>
          </cell>
          <cell r="E1749" t="str">
            <v>PS 33 CHELSEA PREP</v>
          </cell>
          <cell r="F1749" t="str">
            <v>Good Standing</v>
          </cell>
          <cell r="G1749" t="str">
            <v>NYC</v>
          </cell>
          <cell r="H1749" t="str">
            <v>Public School</v>
          </cell>
          <cell r="I1749" t="str">
            <v>Grants Management</v>
          </cell>
        </row>
        <row r="1750">
          <cell r="D1750" t="str">
            <v>310200010040</v>
          </cell>
          <cell r="E1750" t="str">
            <v>PS 40 AUGUSTUS SAINT-GAUDENS</v>
          </cell>
          <cell r="F1750" t="str">
            <v>Good Standing</v>
          </cell>
          <cell r="G1750" t="str">
            <v>NYC</v>
          </cell>
          <cell r="H1750" t="str">
            <v>Public School</v>
          </cell>
          <cell r="I1750" t="str">
            <v>Grants Management</v>
          </cell>
        </row>
        <row r="1751">
          <cell r="D1751" t="str">
            <v>310200010041</v>
          </cell>
          <cell r="E1751" t="str">
            <v>PS 41 GREENWICH VILLAGE</v>
          </cell>
          <cell r="F1751" t="str">
            <v>Good Standing</v>
          </cell>
          <cell r="G1751" t="str">
            <v>NYC</v>
          </cell>
          <cell r="H1751" t="str">
            <v>Public School</v>
          </cell>
          <cell r="I1751" t="str">
            <v>Grants Management</v>
          </cell>
        </row>
        <row r="1752">
          <cell r="D1752" t="str">
            <v>310200010042</v>
          </cell>
          <cell r="E1752" t="str">
            <v>PS 42 BENJAMIN ALTMAN</v>
          </cell>
          <cell r="F1752" t="str">
            <v>Good Standing</v>
          </cell>
          <cell r="G1752" t="str">
            <v>NYC</v>
          </cell>
          <cell r="H1752" t="str">
            <v>Public School</v>
          </cell>
          <cell r="I1752" t="str">
            <v>Grants Management</v>
          </cell>
        </row>
        <row r="1753">
          <cell r="D1753" t="str">
            <v>310200010047</v>
          </cell>
          <cell r="E1753" t="str">
            <v>AMERICAN SIGN LANG &amp; ENG SECONDAR</v>
          </cell>
          <cell r="F1753" t="str">
            <v>Focus</v>
          </cell>
          <cell r="G1753" t="str">
            <v>NYC</v>
          </cell>
          <cell r="H1753" t="str">
            <v>Public School</v>
          </cell>
          <cell r="I1753" t="str">
            <v>Grants Management</v>
          </cell>
        </row>
        <row r="1754">
          <cell r="D1754" t="str">
            <v>310200010051</v>
          </cell>
          <cell r="E1754" t="str">
            <v>PS 51 ELIAS HOWE</v>
          </cell>
          <cell r="F1754" t="str">
            <v>Good Standing</v>
          </cell>
          <cell r="G1754" t="str">
            <v>NYC</v>
          </cell>
          <cell r="H1754" t="str">
            <v>Public School</v>
          </cell>
          <cell r="I1754" t="str">
            <v>Grants Management</v>
          </cell>
        </row>
        <row r="1755">
          <cell r="D1755" t="str">
            <v>310200010059</v>
          </cell>
          <cell r="E1755" t="str">
            <v>PS 59 BEEKMAN HILL INTERNATIONAL</v>
          </cell>
          <cell r="F1755" t="str">
            <v>Good Standing</v>
          </cell>
          <cell r="G1755" t="str">
            <v>NYC</v>
          </cell>
          <cell r="H1755" t="str">
            <v>Public School</v>
          </cell>
          <cell r="I1755" t="str">
            <v>Grants Management</v>
          </cell>
        </row>
        <row r="1756">
          <cell r="D1756" t="str">
            <v>310200010077</v>
          </cell>
          <cell r="E1756" t="str">
            <v>PS 77 LOWER LAB SCHOOL</v>
          </cell>
          <cell r="F1756" t="str">
            <v>Good Standing</v>
          </cell>
          <cell r="G1756" t="str">
            <v>NYC</v>
          </cell>
          <cell r="H1756" t="str">
            <v>Public School</v>
          </cell>
          <cell r="I1756" t="str">
            <v>Grants Management</v>
          </cell>
        </row>
        <row r="1757">
          <cell r="D1757" t="str">
            <v>310200010089</v>
          </cell>
          <cell r="E1757" t="str">
            <v>PS 89</v>
          </cell>
          <cell r="F1757" t="str">
            <v>Good Standing</v>
          </cell>
          <cell r="G1757" t="str">
            <v>NYC</v>
          </cell>
          <cell r="H1757" t="str">
            <v>Public School</v>
          </cell>
          <cell r="I1757" t="str">
            <v>Grants Management</v>
          </cell>
        </row>
        <row r="1758">
          <cell r="D1758" t="str">
            <v>310200010104</v>
          </cell>
          <cell r="E1758" t="str">
            <v xml:space="preserve">JHS 104 SIMON BARUCH </v>
          </cell>
          <cell r="F1758" t="str">
            <v>Good Standing</v>
          </cell>
          <cell r="G1758" t="str">
            <v>NYC</v>
          </cell>
          <cell r="H1758" t="str">
            <v>Public School</v>
          </cell>
          <cell r="I1758" t="str">
            <v>Grants Management</v>
          </cell>
        </row>
        <row r="1759">
          <cell r="D1759" t="str">
            <v>310200010111</v>
          </cell>
          <cell r="E1759" t="str">
            <v>PS 111 ADOLPH S OCHS</v>
          </cell>
          <cell r="F1759" t="str">
            <v>Good Standing</v>
          </cell>
          <cell r="G1759" t="str">
            <v>NYC</v>
          </cell>
          <cell r="H1759" t="str">
            <v>Public School</v>
          </cell>
          <cell r="I1759" t="str">
            <v>Grants Management</v>
          </cell>
        </row>
        <row r="1760">
          <cell r="D1760" t="str">
            <v>310200010114</v>
          </cell>
          <cell r="E1760" t="str">
            <v>EAST SIDE MIDDLE SCHOOL</v>
          </cell>
          <cell r="F1760" t="str">
            <v>Good Standing</v>
          </cell>
          <cell r="G1760" t="str">
            <v>NYC</v>
          </cell>
          <cell r="H1760" t="str">
            <v>Public School</v>
          </cell>
          <cell r="I1760" t="str">
            <v>Grants Management</v>
          </cell>
        </row>
        <row r="1761">
          <cell r="D1761" t="str">
            <v>310200010116</v>
          </cell>
          <cell r="E1761" t="str">
            <v>PS 116 MARY LINDLEY MURRAY</v>
          </cell>
          <cell r="F1761" t="str">
            <v>Good Standing</v>
          </cell>
          <cell r="G1761" t="str">
            <v>NYC</v>
          </cell>
          <cell r="H1761" t="str">
            <v>Public School</v>
          </cell>
          <cell r="I1761" t="str">
            <v>Grants Management</v>
          </cell>
        </row>
        <row r="1762">
          <cell r="D1762" t="str">
            <v>310200010124</v>
          </cell>
          <cell r="E1762" t="str">
            <v>PS 124 YUNG WING</v>
          </cell>
          <cell r="F1762" t="str">
            <v>Good Standing</v>
          </cell>
          <cell r="G1762" t="str">
            <v>NYC</v>
          </cell>
          <cell r="H1762" t="str">
            <v>Public School</v>
          </cell>
          <cell r="I1762" t="str">
            <v>Grants Management</v>
          </cell>
        </row>
        <row r="1763">
          <cell r="D1763" t="str">
            <v>310200010126</v>
          </cell>
          <cell r="E1763" t="str">
            <v>PS 126 JACOB AUGUST RIIS</v>
          </cell>
          <cell r="F1763" t="str">
            <v>Good Standing</v>
          </cell>
          <cell r="G1763" t="str">
            <v>NYC</v>
          </cell>
          <cell r="H1763" t="str">
            <v>Public School</v>
          </cell>
          <cell r="I1763" t="str">
            <v>Grants Management</v>
          </cell>
        </row>
        <row r="1764">
          <cell r="D1764" t="str">
            <v>310200010130</v>
          </cell>
          <cell r="E1764" t="str">
            <v>PS 130 HERNANDO DE SOTO</v>
          </cell>
          <cell r="F1764" t="str">
            <v>Good Standing</v>
          </cell>
          <cell r="G1764" t="str">
            <v>NYC</v>
          </cell>
          <cell r="H1764" t="str">
            <v>Public School</v>
          </cell>
          <cell r="I1764" t="str">
            <v>Grants Management</v>
          </cell>
        </row>
        <row r="1765">
          <cell r="D1765" t="str">
            <v>310200010131</v>
          </cell>
          <cell r="E1765" t="str">
            <v>MS 131</v>
          </cell>
          <cell r="F1765" t="str">
            <v>Good Standing</v>
          </cell>
          <cell r="G1765" t="str">
            <v>NYC</v>
          </cell>
          <cell r="H1765" t="str">
            <v>Public School</v>
          </cell>
          <cell r="I1765" t="str">
            <v>Grants Management</v>
          </cell>
        </row>
        <row r="1766">
          <cell r="D1766" t="str">
            <v>310200010150</v>
          </cell>
          <cell r="E1766" t="str">
            <v>PS 150</v>
          </cell>
          <cell r="F1766" t="str">
            <v>Good Standing</v>
          </cell>
          <cell r="G1766" t="str">
            <v>NYC</v>
          </cell>
          <cell r="H1766" t="str">
            <v>Public School</v>
          </cell>
          <cell r="I1766" t="str">
            <v>Grants Management</v>
          </cell>
        </row>
        <row r="1767">
          <cell r="D1767" t="str">
            <v>310200010151</v>
          </cell>
          <cell r="E1767" t="str">
            <v>YORKVILLE COMMUNITY SCHOOL</v>
          </cell>
          <cell r="F1767" t="str">
            <v>Good Standing</v>
          </cell>
          <cell r="G1767" t="str">
            <v>NYC</v>
          </cell>
          <cell r="H1767" t="str">
            <v>Public School</v>
          </cell>
          <cell r="I1767" t="str">
            <v>Grants Management</v>
          </cell>
        </row>
        <row r="1768">
          <cell r="D1768" t="str">
            <v>310200010158</v>
          </cell>
          <cell r="E1768" t="str">
            <v>PS 158 BAYARD TAYLOR</v>
          </cell>
          <cell r="F1768" t="str">
            <v>Good Standing</v>
          </cell>
          <cell r="G1768" t="str">
            <v>NYC</v>
          </cell>
          <cell r="H1768" t="str">
            <v>Public School</v>
          </cell>
          <cell r="I1768" t="str">
            <v>Grants Management</v>
          </cell>
        </row>
        <row r="1769">
          <cell r="D1769" t="str">
            <v>310200010167</v>
          </cell>
          <cell r="E1769" t="str">
            <v>JHS 167 ROBERT F WAGNER</v>
          </cell>
          <cell r="F1769" t="str">
            <v>Good Standing</v>
          </cell>
          <cell r="G1769" t="str">
            <v>NYC</v>
          </cell>
          <cell r="H1769" t="str">
            <v>Public School</v>
          </cell>
          <cell r="I1769" t="str">
            <v>Grants Management</v>
          </cell>
        </row>
        <row r="1770">
          <cell r="D1770" t="str">
            <v>310200010183</v>
          </cell>
          <cell r="E1770" t="str">
            <v>PS 183 ROBERT L STEVENSON</v>
          </cell>
          <cell r="F1770" t="str">
            <v>Good Standing</v>
          </cell>
          <cell r="G1770" t="str">
            <v>NYC</v>
          </cell>
          <cell r="H1770" t="str">
            <v>Public School</v>
          </cell>
          <cell r="I1770" t="str">
            <v>Grants Management</v>
          </cell>
        </row>
        <row r="1771">
          <cell r="D1771" t="str">
            <v>310200010198</v>
          </cell>
          <cell r="E1771" t="str">
            <v>PS 198 ISADOR E IDA STRAUS</v>
          </cell>
          <cell r="F1771" t="str">
            <v>Good Standing</v>
          </cell>
          <cell r="G1771" t="str">
            <v>NYC</v>
          </cell>
          <cell r="H1771" t="str">
            <v>Public School</v>
          </cell>
          <cell r="I1771" t="str">
            <v>Grants Management</v>
          </cell>
        </row>
        <row r="1772">
          <cell r="D1772" t="str">
            <v>310200010212</v>
          </cell>
          <cell r="E1772" t="str">
            <v>PS 212 MIDTOWN WEST</v>
          </cell>
          <cell r="F1772" t="str">
            <v>Good Standing</v>
          </cell>
          <cell r="G1772" t="str">
            <v>NYC</v>
          </cell>
          <cell r="H1772" t="str">
            <v>Public School</v>
          </cell>
          <cell r="I1772" t="str">
            <v>Grants Management</v>
          </cell>
        </row>
        <row r="1773">
          <cell r="D1773" t="str">
            <v>310200010217</v>
          </cell>
          <cell r="E1773" t="str">
            <v>PS/IS 217 ROOSEVELT ISLAND</v>
          </cell>
          <cell r="F1773" t="str">
            <v>Good Standing</v>
          </cell>
          <cell r="G1773" t="str">
            <v>NYC</v>
          </cell>
          <cell r="H1773" t="str">
            <v>Public School</v>
          </cell>
          <cell r="I1773" t="str">
            <v>Grants Management</v>
          </cell>
        </row>
        <row r="1774">
          <cell r="D1774" t="str">
            <v>310200010234</v>
          </cell>
          <cell r="E1774" t="str">
            <v>PS 234 INDEPENDENCE SCHOOL</v>
          </cell>
          <cell r="F1774" t="str">
            <v>Good Standing</v>
          </cell>
          <cell r="G1774" t="str">
            <v>NYC</v>
          </cell>
          <cell r="H1774" t="str">
            <v>Public School</v>
          </cell>
          <cell r="I1774" t="str">
            <v>Grants Management</v>
          </cell>
        </row>
        <row r="1775">
          <cell r="D1775" t="str">
            <v>310200010255</v>
          </cell>
          <cell r="E1775" t="str">
            <v>MS 255 SALK SCHOOL OF SCIENCE</v>
          </cell>
          <cell r="F1775" t="str">
            <v>Good Standing</v>
          </cell>
          <cell r="G1775" t="str">
            <v>NYC</v>
          </cell>
          <cell r="H1775" t="str">
            <v>Public School</v>
          </cell>
          <cell r="I1775" t="str">
            <v>Grants Management</v>
          </cell>
        </row>
        <row r="1776">
          <cell r="D1776" t="str">
            <v>310200010260</v>
          </cell>
          <cell r="E1776" t="str">
            <v>MS 260 CLINTON SCH WRITERS &amp; ARTISTS</v>
          </cell>
          <cell r="F1776" t="str">
            <v>Good Standing</v>
          </cell>
          <cell r="G1776" t="str">
            <v>NYC</v>
          </cell>
          <cell r="H1776" t="str">
            <v>Public School</v>
          </cell>
          <cell r="I1776" t="str">
            <v>Grants Management</v>
          </cell>
        </row>
        <row r="1777">
          <cell r="D1777" t="str">
            <v>310200010267</v>
          </cell>
          <cell r="E1777" t="str">
            <v>EAST SIDE ELEMENTARY-PS 267</v>
          </cell>
          <cell r="F1777" t="str">
            <v>Good Standing</v>
          </cell>
          <cell r="G1777" t="str">
            <v>NYC</v>
          </cell>
          <cell r="H1777" t="str">
            <v>Public School</v>
          </cell>
          <cell r="I1777" t="str">
            <v>Grants Management</v>
          </cell>
        </row>
        <row r="1778">
          <cell r="D1778" t="str">
            <v>310200010276</v>
          </cell>
          <cell r="E1778" t="str">
            <v>BATTERY PARK CITY SCHOOL</v>
          </cell>
          <cell r="F1778" t="str">
            <v>Good Standing</v>
          </cell>
          <cell r="G1778" t="str">
            <v>NYC</v>
          </cell>
          <cell r="H1778" t="str">
            <v>Public School</v>
          </cell>
          <cell r="I1778" t="str">
            <v>Grants Management</v>
          </cell>
        </row>
        <row r="1779">
          <cell r="D1779" t="str">
            <v>310200010281</v>
          </cell>
          <cell r="E1779" t="str">
            <v>RIVER SCHOOL (THE)</v>
          </cell>
          <cell r="F1779" t="str">
            <v>Good Standing</v>
          </cell>
          <cell r="G1779" t="str">
            <v>NYC</v>
          </cell>
          <cell r="H1779" t="str">
            <v>Public School</v>
          </cell>
          <cell r="I1779" t="str">
            <v>Grants Management</v>
          </cell>
        </row>
        <row r="1780">
          <cell r="D1780" t="str">
            <v>310200010289</v>
          </cell>
          <cell r="E1780" t="str">
            <v>IS 289</v>
          </cell>
          <cell r="F1780" t="str">
            <v>Good Standing</v>
          </cell>
          <cell r="G1780" t="str">
            <v>NYC</v>
          </cell>
          <cell r="H1780" t="str">
            <v>Public School</v>
          </cell>
          <cell r="I1780" t="str">
            <v>Grants Management</v>
          </cell>
        </row>
        <row r="1781">
          <cell r="D1781" t="str">
            <v>310200010290</v>
          </cell>
          <cell r="E1781" t="str">
            <v>PS 290 MANHATTAN NEW SCHOOL</v>
          </cell>
          <cell r="F1781" t="str">
            <v>Good Standing</v>
          </cell>
          <cell r="G1781" t="str">
            <v>NYC</v>
          </cell>
          <cell r="H1781" t="str">
            <v>Public School</v>
          </cell>
          <cell r="I1781" t="str">
            <v>Grants Management</v>
          </cell>
        </row>
        <row r="1782">
          <cell r="D1782" t="str">
            <v>310200010312</v>
          </cell>
          <cell r="E1782" t="str">
            <v>NYC LAB MS-COLLABORATIVE STUDIES</v>
          </cell>
          <cell r="F1782" t="str">
            <v>Good Standing</v>
          </cell>
          <cell r="G1782" t="str">
            <v>NYC</v>
          </cell>
          <cell r="H1782" t="str">
            <v>Public School</v>
          </cell>
          <cell r="I1782" t="str">
            <v>Grants Management</v>
          </cell>
        </row>
        <row r="1783">
          <cell r="D1783" t="str">
            <v>310200010343</v>
          </cell>
          <cell r="E1783" t="str">
            <v>PECK SLIP SCHOOL (THE)</v>
          </cell>
          <cell r="F1783" t="str">
            <v>Good Standing</v>
          </cell>
          <cell r="G1783" t="str">
            <v>NYC</v>
          </cell>
          <cell r="H1783" t="str">
            <v>Public School</v>
          </cell>
          <cell r="I1783" t="str">
            <v>Grants Management</v>
          </cell>
        </row>
        <row r="1784">
          <cell r="D1784" t="str">
            <v>310200010347</v>
          </cell>
          <cell r="E1784" t="str">
            <v xml:space="preserve">47 AMER SIGN LANG &amp; ENG LOWER </v>
          </cell>
          <cell r="F1784" t="str">
            <v>Good Standing</v>
          </cell>
          <cell r="G1784" t="str">
            <v>NYC</v>
          </cell>
          <cell r="H1784" t="str">
            <v>Public School</v>
          </cell>
          <cell r="I1784" t="str">
            <v>Grants Management</v>
          </cell>
        </row>
        <row r="1785">
          <cell r="D1785" t="str">
            <v>310200010397</v>
          </cell>
          <cell r="E1785" t="str">
            <v>SPRUCE STREET SCHOOL</v>
          </cell>
          <cell r="F1785" t="str">
            <v>Good Standing</v>
          </cell>
          <cell r="G1785" t="str">
            <v>NYC</v>
          </cell>
          <cell r="H1785" t="str">
            <v>Public School</v>
          </cell>
          <cell r="I1785" t="str">
            <v>Grants Management</v>
          </cell>
        </row>
        <row r="1786">
          <cell r="D1786" t="str">
            <v>310200010412</v>
          </cell>
          <cell r="E1786" t="str">
            <v>NYC LAB HS-COLLABORATIVE STUDIES</v>
          </cell>
          <cell r="F1786" t="str">
            <v>Good Standing</v>
          </cell>
          <cell r="G1786" t="str">
            <v>NYC</v>
          </cell>
          <cell r="H1786" t="str">
            <v>Public School</v>
          </cell>
          <cell r="I1786" t="str">
            <v>Grants Management</v>
          </cell>
        </row>
        <row r="1787">
          <cell r="D1787" t="str">
            <v>310200010413</v>
          </cell>
          <cell r="E1787" t="str">
            <v>SCHOOL OF THE FUTURE HIGH SCHOOL</v>
          </cell>
          <cell r="F1787" t="str">
            <v>Good Standing</v>
          </cell>
          <cell r="G1787" t="str">
            <v>NYC</v>
          </cell>
          <cell r="H1787" t="str">
            <v>Public School</v>
          </cell>
          <cell r="I1787" t="str">
            <v>Grants Management</v>
          </cell>
        </row>
        <row r="1788">
          <cell r="D1788" t="str">
            <v>310200010414</v>
          </cell>
          <cell r="E1788" t="str">
            <v>NYC MUSEUM SCHOOL</v>
          </cell>
          <cell r="F1788" t="str">
            <v>Good Standing</v>
          </cell>
          <cell r="G1788" t="str">
            <v>NYC</v>
          </cell>
          <cell r="H1788" t="str">
            <v>Public School</v>
          </cell>
          <cell r="I1788" t="str">
            <v>Grants Management</v>
          </cell>
        </row>
        <row r="1789">
          <cell r="D1789" t="str">
            <v>310200010416</v>
          </cell>
          <cell r="E1789" t="str">
            <v>ELEANOR ROOSEVELT HIGH SCHOOL</v>
          </cell>
          <cell r="F1789" t="str">
            <v>Good Standing</v>
          </cell>
          <cell r="G1789" t="str">
            <v>NYC</v>
          </cell>
          <cell r="H1789" t="str">
            <v>Public School</v>
          </cell>
          <cell r="I1789" t="str">
            <v>Grants Management</v>
          </cell>
        </row>
        <row r="1790">
          <cell r="D1790" t="str">
            <v>310200010418</v>
          </cell>
          <cell r="E1790" t="str">
            <v>MILLENNIUM HIGH SCHOOL</v>
          </cell>
          <cell r="F1790" t="str">
            <v>Good Standing</v>
          </cell>
          <cell r="G1790" t="str">
            <v>NYC</v>
          </cell>
          <cell r="H1790" t="str">
            <v>Public School</v>
          </cell>
          <cell r="I1790" t="str">
            <v>Grants Management</v>
          </cell>
        </row>
        <row r="1791">
          <cell r="D1791" t="str">
            <v>310200010527</v>
          </cell>
          <cell r="E1791" t="str">
            <v>PS 527 EAST SIDE SCHOOL-SOCIAL ACTIO</v>
          </cell>
          <cell r="F1791" t="str">
            <v>Good Standing</v>
          </cell>
          <cell r="G1791" t="str">
            <v>NYC</v>
          </cell>
          <cell r="H1791" t="str">
            <v>Public School</v>
          </cell>
          <cell r="I1791" t="str">
            <v>Grants Management</v>
          </cell>
        </row>
        <row r="1792">
          <cell r="D1792" t="str">
            <v>310200010896</v>
          </cell>
          <cell r="E1792" t="str">
            <v>LOWER MANHATTAN COM MIDDLE SCHOOL</v>
          </cell>
          <cell r="F1792" t="str">
            <v>Good Standing</v>
          </cell>
          <cell r="G1792" t="str">
            <v>NYC</v>
          </cell>
          <cell r="H1792" t="str">
            <v>Public School</v>
          </cell>
          <cell r="I1792" t="str">
            <v>Grants Management</v>
          </cell>
        </row>
        <row r="1793">
          <cell r="D1793" t="str">
            <v>310200011135</v>
          </cell>
          <cell r="E1793" t="str">
            <v>URBAN ASSEMBLY-EMERGENCY MANAGEMENT</v>
          </cell>
          <cell r="F1793" t="str">
            <v>Good Standing</v>
          </cell>
          <cell r="G1793" t="str">
            <v>NYC</v>
          </cell>
          <cell r="H1793" t="str">
            <v>Public School</v>
          </cell>
          <cell r="I1793" t="str">
            <v>Grants Management</v>
          </cell>
        </row>
        <row r="1794">
          <cell r="D1794" t="str">
            <v>310200011139</v>
          </cell>
          <cell r="E1794" t="str">
            <v>STEPHEN T MATHER BLDG ARTS-CRAFTSMAN</v>
          </cell>
          <cell r="F1794" t="str">
            <v>Good Standing</v>
          </cell>
          <cell r="G1794" t="str">
            <v>NYC</v>
          </cell>
          <cell r="H1794" t="str">
            <v>Public School</v>
          </cell>
          <cell r="I1794" t="str">
            <v>Grants Management</v>
          </cell>
        </row>
        <row r="1795">
          <cell r="D1795" t="str">
            <v>310200011225</v>
          </cell>
          <cell r="E1795" t="str">
            <v>ELLA BAKER SCHOOL</v>
          </cell>
          <cell r="F1795" t="str">
            <v>Good Standing</v>
          </cell>
          <cell r="G1795" t="str">
            <v>NYC</v>
          </cell>
          <cell r="H1795" t="str">
            <v>Public School</v>
          </cell>
          <cell r="I1795" t="str">
            <v>Grants Management</v>
          </cell>
        </row>
        <row r="1796">
          <cell r="D1796" t="str">
            <v>310200011288</v>
          </cell>
          <cell r="E1796" t="str">
            <v>FOOD &amp; FINANCE HIGH SCHOOL</v>
          </cell>
          <cell r="F1796" t="str">
            <v>Good Standing</v>
          </cell>
          <cell r="G1796" t="str">
            <v>NYC</v>
          </cell>
          <cell r="H1796" t="str">
            <v>Public School</v>
          </cell>
          <cell r="I1796" t="str">
            <v>Grants Management</v>
          </cell>
        </row>
        <row r="1797">
          <cell r="D1797" t="str">
            <v>310200011294</v>
          </cell>
          <cell r="E1797" t="str">
            <v>ESSEX STREET ACADEMY</v>
          </cell>
          <cell r="F1797" t="str">
            <v>Good Standing</v>
          </cell>
          <cell r="G1797" t="str">
            <v>NYC</v>
          </cell>
          <cell r="H1797" t="str">
            <v>Public School</v>
          </cell>
          <cell r="I1797" t="str">
            <v>Grants Management</v>
          </cell>
        </row>
        <row r="1798">
          <cell r="D1798" t="str">
            <v>310200011296</v>
          </cell>
          <cell r="E1798" t="str">
            <v>HIGH SCHOOL OF HOSPITALITY MGMNT</v>
          </cell>
          <cell r="F1798" t="str">
            <v>Good Standing</v>
          </cell>
          <cell r="G1798" t="str">
            <v>NYC</v>
          </cell>
          <cell r="H1798" t="str">
            <v>Public School</v>
          </cell>
          <cell r="I1798" t="str">
            <v>Grants Management</v>
          </cell>
        </row>
        <row r="1799">
          <cell r="D1799" t="str">
            <v>310200011298</v>
          </cell>
          <cell r="E1799" t="str">
            <v>PACE HIGH SCHOOL</v>
          </cell>
          <cell r="F1799" t="str">
            <v>Good Standing</v>
          </cell>
          <cell r="G1799" t="str">
            <v>NYC</v>
          </cell>
          <cell r="H1799" t="str">
            <v>Public School</v>
          </cell>
          <cell r="I1799" t="str">
            <v>Grants Management</v>
          </cell>
        </row>
        <row r="1800">
          <cell r="D1800" t="str">
            <v>310200011300</v>
          </cell>
          <cell r="E1800" t="str">
            <v>URBAN ASSMBLY SCH-DESIGN &amp; CONST</v>
          </cell>
          <cell r="F1800" t="str">
            <v>Good Standing</v>
          </cell>
          <cell r="G1800" t="str">
            <v>NYC</v>
          </cell>
          <cell r="H1800" t="str">
            <v>Public School</v>
          </cell>
          <cell r="I1800" t="str">
            <v>Grants Management</v>
          </cell>
        </row>
        <row r="1801">
          <cell r="D1801" t="str">
            <v>310200011303</v>
          </cell>
          <cell r="E1801" t="str">
            <v>FACING HISTORY SCHOOL (THE)</v>
          </cell>
          <cell r="F1801" t="str">
            <v>Focus</v>
          </cell>
          <cell r="G1801" t="str">
            <v>NYC</v>
          </cell>
          <cell r="H1801" t="str">
            <v>Public School</v>
          </cell>
          <cell r="I1801" t="str">
            <v>Grants Management</v>
          </cell>
        </row>
        <row r="1802">
          <cell r="D1802" t="str">
            <v>310200011305</v>
          </cell>
          <cell r="E1802" t="str">
            <v>URBAN ACADEMY-GOV'T &amp; LAW</v>
          </cell>
          <cell r="F1802" t="str">
            <v>Good Standing</v>
          </cell>
          <cell r="G1802" t="str">
            <v>NYC</v>
          </cell>
          <cell r="H1802" t="str">
            <v>Public School</v>
          </cell>
          <cell r="I1802" t="str">
            <v>Grants Management</v>
          </cell>
        </row>
        <row r="1803">
          <cell r="D1803" t="str">
            <v>310200011308</v>
          </cell>
          <cell r="E1803" t="str">
            <v>LOWER MANHATTAN ARTS ACADEMY</v>
          </cell>
          <cell r="F1803" t="str">
            <v>Good Standing</v>
          </cell>
          <cell r="G1803" t="str">
            <v>NYC</v>
          </cell>
          <cell r="H1803" t="str">
            <v>Public School</v>
          </cell>
          <cell r="I1803" t="str">
            <v>Grants Management</v>
          </cell>
        </row>
        <row r="1804">
          <cell r="D1804" t="str">
            <v>310200011313</v>
          </cell>
          <cell r="E1804" t="str">
            <v>JAMES BALDWIN SCHOOL (THE)</v>
          </cell>
          <cell r="F1804" t="str">
            <v>Good Standing</v>
          </cell>
          <cell r="G1804" t="str">
            <v>NYC</v>
          </cell>
          <cell r="H1804" t="str">
            <v>Public School</v>
          </cell>
          <cell r="I1804" t="str">
            <v>Grants Management</v>
          </cell>
        </row>
        <row r="1805">
          <cell r="D1805" t="str">
            <v>310200011316</v>
          </cell>
          <cell r="E1805" t="str">
            <v>URBAN SCH-BUSINESS-YNG WOMEN</v>
          </cell>
          <cell r="F1805" t="str">
            <v>Good Standing</v>
          </cell>
          <cell r="G1805" t="str">
            <v>NYC</v>
          </cell>
          <cell r="H1805" t="str">
            <v>Public School</v>
          </cell>
          <cell r="I1805" t="str">
            <v>Grants Management</v>
          </cell>
        </row>
        <row r="1806">
          <cell r="D1806" t="str">
            <v>310200011374</v>
          </cell>
          <cell r="E1806" t="str">
            <v>GRAMERCY ARTS HIGH SCHOOL</v>
          </cell>
          <cell r="F1806" t="str">
            <v>Good Standing</v>
          </cell>
          <cell r="G1806" t="str">
            <v>NYC</v>
          </cell>
          <cell r="H1806" t="str">
            <v>Public School</v>
          </cell>
          <cell r="I1806" t="str">
            <v>Grants Management</v>
          </cell>
        </row>
        <row r="1807">
          <cell r="D1807" t="str">
            <v>310200011376</v>
          </cell>
          <cell r="E1807" t="str">
            <v>NYC ISCHOOL</v>
          </cell>
          <cell r="F1807" t="str">
            <v>Good Standing</v>
          </cell>
          <cell r="G1807" t="str">
            <v>NYC</v>
          </cell>
          <cell r="H1807" t="str">
            <v>Public School</v>
          </cell>
          <cell r="I1807" t="str">
            <v>Grants Management</v>
          </cell>
        </row>
        <row r="1808">
          <cell r="D1808" t="str">
            <v>310200011392</v>
          </cell>
          <cell r="E1808" t="str">
            <v>MANHATTAN BUSINESS ACADEMY</v>
          </cell>
          <cell r="F1808" t="str">
            <v>Good Standing</v>
          </cell>
          <cell r="G1808" t="str">
            <v>NYC</v>
          </cell>
          <cell r="H1808" t="str">
            <v>Public School</v>
          </cell>
          <cell r="I1808" t="str">
            <v>Grants Management</v>
          </cell>
        </row>
        <row r="1809">
          <cell r="D1809" t="str">
            <v>310200011393</v>
          </cell>
          <cell r="E1809" t="str">
            <v>BUSINESS OF SPORTS SCHOOL</v>
          </cell>
          <cell r="F1809" t="str">
            <v>Good Standing</v>
          </cell>
          <cell r="G1809" t="str">
            <v>NYC</v>
          </cell>
          <cell r="H1809" t="str">
            <v>Public School</v>
          </cell>
          <cell r="I1809" t="str">
            <v>Grants Management</v>
          </cell>
        </row>
        <row r="1810">
          <cell r="D1810" t="str">
            <v>310200011394</v>
          </cell>
          <cell r="E1810" t="str">
            <v>EMMA LAZARUS HIGH SCHOOL</v>
          </cell>
          <cell r="F1810" t="str">
            <v>Good Standing</v>
          </cell>
          <cell r="G1810" t="str">
            <v>NYC</v>
          </cell>
          <cell r="H1810" t="str">
            <v>Public School</v>
          </cell>
          <cell r="I1810" t="str">
            <v>Grants Management</v>
          </cell>
        </row>
        <row r="1811">
          <cell r="D1811" t="str">
            <v>310200011399</v>
          </cell>
          <cell r="E1811" t="str">
            <v>HIGH SCHOOL-LANGUAGE AND DIPLOMACY</v>
          </cell>
          <cell r="F1811" t="str">
            <v>Good Standing</v>
          </cell>
          <cell r="G1811" t="str">
            <v>NYC</v>
          </cell>
          <cell r="H1811" t="str">
            <v>Public School</v>
          </cell>
          <cell r="I1811" t="str">
            <v>Grants Management</v>
          </cell>
        </row>
        <row r="1812">
          <cell r="D1812" t="str">
            <v>310200011400</v>
          </cell>
          <cell r="E1812" t="str">
            <v xml:space="preserve">HS FOR ENVIRONMENTAL STUDIES </v>
          </cell>
          <cell r="F1812" t="str">
            <v>Good Standing</v>
          </cell>
          <cell r="G1812" t="str">
            <v>NYC</v>
          </cell>
          <cell r="H1812" t="str">
            <v>Public School</v>
          </cell>
          <cell r="I1812" t="str">
            <v>Grants Management</v>
          </cell>
        </row>
        <row r="1813">
          <cell r="D1813" t="str">
            <v>310200011407</v>
          </cell>
          <cell r="E1813" t="str">
            <v>INST FOR COLLABORATIVE EDUCATION</v>
          </cell>
          <cell r="F1813" t="str">
            <v>Good Standing</v>
          </cell>
          <cell r="G1813" t="str">
            <v>NYC</v>
          </cell>
          <cell r="H1813" t="str">
            <v>Public School</v>
          </cell>
          <cell r="I1813" t="str">
            <v>Grants Management</v>
          </cell>
        </row>
        <row r="1814">
          <cell r="D1814" t="str">
            <v>310200011408</v>
          </cell>
          <cell r="E1814" t="str">
            <v>PROFESSIONAL PERF ARTS HIGH SCHOOL</v>
          </cell>
          <cell r="F1814" t="str">
            <v>Good Standing</v>
          </cell>
          <cell r="G1814" t="str">
            <v>NYC</v>
          </cell>
          <cell r="H1814" t="str">
            <v>Public School</v>
          </cell>
          <cell r="I1814" t="str">
            <v>Grants Management</v>
          </cell>
        </row>
        <row r="1815">
          <cell r="D1815" t="str">
            <v>310200011411</v>
          </cell>
          <cell r="E1815" t="str">
            <v>BARUCH COLLEGE CAMPUS HIGH SCHOOL</v>
          </cell>
          <cell r="F1815" t="str">
            <v>Good Standing</v>
          </cell>
          <cell r="G1815" t="str">
            <v>NYC</v>
          </cell>
          <cell r="H1815" t="str">
            <v>Public School</v>
          </cell>
          <cell r="I1815" t="str">
            <v>Grants Management</v>
          </cell>
        </row>
        <row r="1816">
          <cell r="D1816" t="str">
            <v>310200011419</v>
          </cell>
          <cell r="E1816" t="str">
            <v>LANDMARK HIGH SCHOOL</v>
          </cell>
          <cell r="F1816" t="str">
            <v>Focus</v>
          </cell>
          <cell r="G1816" t="str">
            <v>NYC</v>
          </cell>
          <cell r="H1816" t="str">
            <v>Public School</v>
          </cell>
          <cell r="I1816" t="str">
            <v>Grants Management</v>
          </cell>
        </row>
        <row r="1817">
          <cell r="D1817" t="str">
            <v>310200011420</v>
          </cell>
          <cell r="E1817" t="str">
            <v>HS-HEALTH PROFESSIONS &amp; HUMAN SVCS</v>
          </cell>
          <cell r="F1817" t="str">
            <v>Good Standing</v>
          </cell>
          <cell r="G1817" t="str">
            <v>NYC</v>
          </cell>
          <cell r="H1817" t="str">
            <v>Public School</v>
          </cell>
          <cell r="I1817" t="str">
            <v>Grants Management</v>
          </cell>
        </row>
        <row r="1818">
          <cell r="D1818" t="str">
            <v>310200011422</v>
          </cell>
          <cell r="E1818" t="str">
            <v>QUEST TO LEARN</v>
          </cell>
          <cell r="F1818" t="str">
            <v>Good Standing</v>
          </cell>
          <cell r="G1818" t="str">
            <v>NYC</v>
          </cell>
          <cell r="H1818" t="str">
            <v>Public School</v>
          </cell>
          <cell r="I1818" t="str">
            <v>Grants Management</v>
          </cell>
        </row>
        <row r="1819">
          <cell r="D1819" t="str">
            <v>310200011425</v>
          </cell>
          <cell r="E1819" t="str">
            <v>LEADERSHIP &amp; PUBLIC SERVICE HIGH SCH</v>
          </cell>
          <cell r="F1819" t="str">
            <v>Good Standing</v>
          </cell>
          <cell r="G1819" t="str">
            <v>NYC</v>
          </cell>
          <cell r="H1819" t="str">
            <v>Public School</v>
          </cell>
          <cell r="I1819" t="str">
            <v>Grants Management</v>
          </cell>
        </row>
        <row r="1820">
          <cell r="D1820" t="str">
            <v>310200011427</v>
          </cell>
          <cell r="E1820" t="str">
            <v>MANHATTAN ACAD-ARTS AND LANGUAGE</v>
          </cell>
          <cell r="F1820" t="str">
            <v>Good Standing</v>
          </cell>
          <cell r="G1820" t="str">
            <v>NYC</v>
          </cell>
          <cell r="H1820" t="str">
            <v>Public School</v>
          </cell>
          <cell r="I1820" t="str">
            <v>Grants Management</v>
          </cell>
        </row>
        <row r="1821">
          <cell r="D1821" t="str">
            <v>310200011429</v>
          </cell>
          <cell r="E1821" t="str">
            <v>LEGACY SCHOOL FOR INTEGRATED STUDIES</v>
          </cell>
          <cell r="F1821" t="str">
            <v>Good Standing</v>
          </cell>
          <cell r="G1821" t="str">
            <v>NYC</v>
          </cell>
          <cell r="H1821" t="str">
            <v>Public School</v>
          </cell>
          <cell r="I1821" t="str">
            <v>Grants Management</v>
          </cell>
        </row>
        <row r="1822">
          <cell r="D1822" t="str">
            <v>310200011432</v>
          </cell>
          <cell r="E1822" t="str">
            <v>MURRAY HILL ACADEMY</v>
          </cell>
          <cell r="F1822" t="str">
            <v>Good Standing</v>
          </cell>
          <cell r="G1822" t="str">
            <v>NYC</v>
          </cell>
          <cell r="H1822" t="str">
            <v>Public School</v>
          </cell>
          <cell r="I1822" t="str">
            <v>Grants Management</v>
          </cell>
        </row>
        <row r="1823">
          <cell r="D1823" t="str">
            <v>310200011437</v>
          </cell>
          <cell r="E1823" t="str">
            <v>HUDSON HS OF LEARNING TECHNOLOGIES</v>
          </cell>
          <cell r="F1823" t="str">
            <v>Good Standing</v>
          </cell>
          <cell r="G1823" t="str">
            <v>NYC</v>
          </cell>
          <cell r="H1823" t="str">
            <v>Public School</v>
          </cell>
          <cell r="I1823" t="str">
            <v>Grants Management</v>
          </cell>
        </row>
        <row r="1824">
          <cell r="D1824" t="str">
            <v>310200011438</v>
          </cell>
          <cell r="E1824" t="str">
            <v>INTERNATIONAL HS AT UNION SQUARE</v>
          </cell>
          <cell r="F1824" t="str">
            <v>Good Standing</v>
          </cell>
          <cell r="G1824" t="str">
            <v>NYC</v>
          </cell>
          <cell r="H1824" t="str">
            <v>Public School</v>
          </cell>
          <cell r="I1824" t="str">
            <v>Grants Management</v>
          </cell>
        </row>
        <row r="1825">
          <cell r="D1825" t="str">
            <v>310200011439</v>
          </cell>
          <cell r="E1825" t="str">
            <v>MANHATTAN VILLAGE ACADEMY</v>
          </cell>
          <cell r="F1825" t="str">
            <v>Good Standing</v>
          </cell>
          <cell r="G1825" t="str">
            <v>NYC</v>
          </cell>
          <cell r="H1825" t="str">
            <v>Public School</v>
          </cell>
          <cell r="I1825" t="str">
            <v>Grants Management</v>
          </cell>
        </row>
        <row r="1826">
          <cell r="D1826" t="str">
            <v>310200011442</v>
          </cell>
          <cell r="E1826" t="str">
            <v>BALLET TECH/NYC PS FOR DANCE</v>
          </cell>
          <cell r="F1826" t="str">
            <v>Good Standing</v>
          </cell>
          <cell r="G1826" t="str">
            <v>NYC</v>
          </cell>
          <cell r="H1826" t="str">
            <v>Public School</v>
          </cell>
          <cell r="I1826" t="str">
            <v>Grants Management</v>
          </cell>
        </row>
        <row r="1827">
          <cell r="D1827" t="str">
            <v>310200011449</v>
          </cell>
          <cell r="E1827" t="str">
            <v>VANGUARD HIGH SCHOOL</v>
          </cell>
          <cell r="F1827" t="str">
            <v>Good Standing</v>
          </cell>
          <cell r="G1827" t="str">
            <v>NYC</v>
          </cell>
          <cell r="H1827" t="str">
            <v>Public School</v>
          </cell>
          <cell r="I1827" t="str">
            <v>Grants Management</v>
          </cell>
        </row>
        <row r="1828">
          <cell r="D1828" t="str">
            <v>310200011459</v>
          </cell>
          <cell r="E1828" t="str">
            <v>MANHATTAN INTERNATIONAL HIGH SCHOOL</v>
          </cell>
          <cell r="F1828" t="str">
            <v>Focus</v>
          </cell>
          <cell r="G1828" t="str">
            <v>NYC</v>
          </cell>
          <cell r="H1828" t="str">
            <v>Public School</v>
          </cell>
          <cell r="I1828" t="str">
            <v>Grants Management</v>
          </cell>
        </row>
        <row r="1829">
          <cell r="D1829" t="str">
            <v>310200011460</v>
          </cell>
          <cell r="E1829" t="str">
            <v>WASHINGTON IRVING HIGH SCHOOL</v>
          </cell>
          <cell r="F1829" t="str">
            <v>Priority</v>
          </cell>
          <cell r="G1829" t="str">
            <v>NYC</v>
          </cell>
          <cell r="H1829" t="str">
            <v>Public School</v>
          </cell>
          <cell r="I1829" t="str">
            <v>Grants Management</v>
          </cell>
        </row>
        <row r="1830">
          <cell r="D1830" t="str">
            <v>310200011475</v>
          </cell>
          <cell r="E1830" t="str">
            <v>STUYVESANT HIGH SCHOOL</v>
          </cell>
          <cell r="F1830" t="str">
            <v>Good Standing</v>
          </cell>
          <cell r="G1830" t="str">
            <v>NYC</v>
          </cell>
          <cell r="H1830" t="str">
            <v>Public School</v>
          </cell>
          <cell r="I1830" t="str">
            <v>Grants Management</v>
          </cell>
        </row>
        <row r="1831">
          <cell r="D1831" t="str">
            <v>310200011489</v>
          </cell>
          <cell r="E1831" t="str">
            <v>HIGH SCHOOL OF ECONOMICS &amp; FINANCE</v>
          </cell>
          <cell r="F1831" t="str">
            <v>Good Standing</v>
          </cell>
          <cell r="G1831" t="str">
            <v>NYC</v>
          </cell>
          <cell r="H1831" t="str">
            <v>Public School</v>
          </cell>
          <cell r="I1831" t="str">
            <v>Grants Management</v>
          </cell>
        </row>
        <row r="1832">
          <cell r="D1832" t="str">
            <v>310200011500</v>
          </cell>
          <cell r="E1832" t="str">
            <v>UNITY CENTER FOR URBAN TECHNOLOGIES</v>
          </cell>
          <cell r="F1832" t="str">
            <v>Good Standing</v>
          </cell>
          <cell r="G1832" t="str">
            <v>NYC</v>
          </cell>
          <cell r="H1832" t="str">
            <v>Public School</v>
          </cell>
          <cell r="I1832" t="str">
            <v>Grants Management</v>
          </cell>
        </row>
        <row r="1833">
          <cell r="D1833" t="str">
            <v>310200011507</v>
          </cell>
          <cell r="E1833" t="str">
            <v>URBAN ASSEMBLY GATEWAY SCHOOL-TECH</v>
          </cell>
          <cell r="F1833" t="str">
            <v>Good Standing</v>
          </cell>
          <cell r="G1833" t="str">
            <v>NYC</v>
          </cell>
          <cell r="H1833" t="str">
            <v>Public School</v>
          </cell>
          <cell r="I1833" t="str">
            <v>Grants Management</v>
          </cell>
        </row>
        <row r="1834">
          <cell r="D1834" t="str">
            <v>310200011519</v>
          </cell>
          <cell r="E1834" t="str">
            <v>TALENT UNLIMITED HIGH SCHOOL</v>
          </cell>
          <cell r="F1834" t="str">
            <v>Good Standing</v>
          </cell>
          <cell r="G1834" t="str">
            <v>NYC</v>
          </cell>
          <cell r="H1834" t="str">
            <v>Public School</v>
          </cell>
          <cell r="I1834" t="str">
            <v>Grants Management</v>
          </cell>
        </row>
        <row r="1835">
          <cell r="D1835" t="str">
            <v>310200011520</v>
          </cell>
          <cell r="E1835" t="str">
            <v>MURRY BERGTRAUM HS FOR BUS CAR</v>
          </cell>
          <cell r="F1835" t="str">
            <v>Focus</v>
          </cell>
          <cell r="G1835" t="str">
            <v>NYC</v>
          </cell>
          <cell r="H1835" t="str">
            <v>Public School</v>
          </cell>
          <cell r="I1835" t="str">
            <v>Grants Management</v>
          </cell>
        </row>
        <row r="1836">
          <cell r="D1836" t="str">
            <v>310200011529</v>
          </cell>
          <cell r="E1836" t="str">
            <v xml:space="preserve">JACQUELINE KENNEDY-ONASSIS HIGH SCH </v>
          </cell>
          <cell r="F1836" t="str">
            <v>Focus</v>
          </cell>
          <cell r="G1836" t="str">
            <v>NYC</v>
          </cell>
          <cell r="H1836" t="str">
            <v>Public School</v>
          </cell>
          <cell r="I1836" t="str">
            <v>Grants Management</v>
          </cell>
        </row>
        <row r="1837">
          <cell r="D1837" t="str">
            <v>310200011531</v>
          </cell>
          <cell r="E1837" t="str">
            <v>REPERTORY COMPANY HS FOR THEATRE ART</v>
          </cell>
          <cell r="F1837" t="str">
            <v>Good Standing</v>
          </cell>
          <cell r="G1837" t="str">
            <v>NYC</v>
          </cell>
          <cell r="H1837" t="str">
            <v>Public School</v>
          </cell>
          <cell r="I1837" t="str">
            <v>Grants Management</v>
          </cell>
        </row>
        <row r="1838">
          <cell r="D1838" t="str">
            <v>310200011533</v>
          </cell>
          <cell r="E1838" t="str">
            <v>UNION SQUARE ACAD FOR HEALTH SCIENCE</v>
          </cell>
          <cell r="F1838" t="str">
            <v>Good Standing</v>
          </cell>
          <cell r="G1838" t="str">
            <v>NYC</v>
          </cell>
          <cell r="H1838" t="str">
            <v>Public School</v>
          </cell>
          <cell r="I1838" t="str">
            <v>Grants Management</v>
          </cell>
        </row>
        <row r="1839">
          <cell r="D1839" t="str">
            <v>310200011534</v>
          </cell>
          <cell r="E1839" t="str">
            <v>HARVEST COLLEGIATE HIGH SCHOOL</v>
          </cell>
          <cell r="F1839" t="str">
            <v>Good Standing</v>
          </cell>
          <cell r="G1839" t="str">
            <v>NYC</v>
          </cell>
          <cell r="H1839" t="str">
            <v>Public School</v>
          </cell>
          <cell r="I1839" t="str">
            <v>Grants Management</v>
          </cell>
        </row>
        <row r="1840">
          <cell r="D1840" t="str">
            <v>310200011542</v>
          </cell>
          <cell r="E1840" t="str">
            <v>MANHATTAN BRIDGES HIGH SCHOOL</v>
          </cell>
          <cell r="F1840" t="str">
            <v>Good Standing</v>
          </cell>
          <cell r="G1840" t="str">
            <v>NYC</v>
          </cell>
          <cell r="H1840" t="str">
            <v>Public School</v>
          </cell>
          <cell r="I1840" t="str">
            <v>Grants Management</v>
          </cell>
        </row>
        <row r="1841">
          <cell r="D1841" t="str">
            <v>310200011543</v>
          </cell>
          <cell r="E1841" t="str">
            <v>NEW DESIGN HIGH SCHOOL</v>
          </cell>
          <cell r="F1841" t="str">
            <v>Good Standing</v>
          </cell>
          <cell r="G1841" t="str">
            <v>NYC</v>
          </cell>
          <cell r="H1841" t="str">
            <v>Public School</v>
          </cell>
          <cell r="I1841" t="str">
            <v>Grants Management</v>
          </cell>
        </row>
        <row r="1842">
          <cell r="D1842" t="str">
            <v>310200011544</v>
          </cell>
          <cell r="E1842" t="str">
            <v>INDEPENDENCE HIGH SCHOOL</v>
          </cell>
          <cell r="F1842" t="str">
            <v>Good Standing</v>
          </cell>
          <cell r="G1842" t="str">
            <v>NYC</v>
          </cell>
          <cell r="H1842" t="str">
            <v>Public School</v>
          </cell>
          <cell r="I1842" t="str">
            <v>Grants Management</v>
          </cell>
        </row>
        <row r="1843">
          <cell r="D1843" t="str">
            <v>310200011545</v>
          </cell>
          <cell r="E1843" t="str">
            <v>HS-DUAL LANGUAGE &amp; ASIAN STUDIES</v>
          </cell>
          <cell r="F1843" t="str">
            <v>Good Standing</v>
          </cell>
          <cell r="G1843" t="str">
            <v>NYC</v>
          </cell>
          <cell r="H1843" t="str">
            <v>Public School</v>
          </cell>
          <cell r="I1843" t="str">
            <v>Grants Management</v>
          </cell>
        </row>
        <row r="1844">
          <cell r="D1844" t="str">
            <v>310200011546</v>
          </cell>
          <cell r="E1844" t="str">
            <v>ACADEMY FOR SOFTWARE ENGINEERING</v>
          </cell>
          <cell r="F1844" t="str">
            <v>Good Standing</v>
          </cell>
          <cell r="G1844" t="str">
            <v>NYC</v>
          </cell>
          <cell r="H1844" t="str">
            <v>Public School</v>
          </cell>
          <cell r="I1844" t="str">
            <v>Grants Management</v>
          </cell>
        </row>
        <row r="1845">
          <cell r="D1845" t="str">
            <v>310200011550</v>
          </cell>
          <cell r="E1845" t="str">
            <v>LIBERTY HIGH SCH ACAD-NEWCOMERS</v>
          </cell>
          <cell r="F1845" t="str">
            <v>Good Standing</v>
          </cell>
          <cell r="G1845" t="str">
            <v>NYC</v>
          </cell>
          <cell r="H1845" t="str">
            <v>Public School</v>
          </cell>
          <cell r="I1845" t="str">
            <v>Grants Management</v>
          </cell>
        </row>
        <row r="1846">
          <cell r="D1846" t="str">
            <v>310200011551</v>
          </cell>
          <cell r="E1846" t="str">
            <v>URBAN ASSEMBLY NY HARBOR SCHOOL</v>
          </cell>
          <cell r="F1846" t="str">
            <v>Good Standing</v>
          </cell>
          <cell r="G1846" t="str">
            <v>NYC</v>
          </cell>
          <cell r="H1846" t="str">
            <v>Public School</v>
          </cell>
          <cell r="I1846" t="str">
            <v>Grants Management</v>
          </cell>
        </row>
        <row r="1847">
          <cell r="D1847" t="str">
            <v>310200011560</v>
          </cell>
          <cell r="E1847" t="str">
            <v>HS 560 CITY-AS-SCHOOL</v>
          </cell>
          <cell r="F1847" t="str">
            <v>Good Standing</v>
          </cell>
          <cell r="G1847" t="str">
            <v>NYC</v>
          </cell>
          <cell r="H1847" t="str">
            <v>Public School</v>
          </cell>
          <cell r="I1847" t="str">
            <v>Grants Management</v>
          </cell>
        </row>
        <row r="1848">
          <cell r="D1848" t="str">
            <v>310200011565</v>
          </cell>
          <cell r="E1848" t="str">
            <v>URBAN ACAD LABORATORY HIGH SCHOOL</v>
          </cell>
          <cell r="F1848" t="str">
            <v>Good Standing</v>
          </cell>
          <cell r="G1848" t="str">
            <v>NYC</v>
          </cell>
          <cell r="H1848" t="str">
            <v>Public School</v>
          </cell>
          <cell r="I1848" t="str">
            <v>Grants Management</v>
          </cell>
        </row>
        <row r="1849">
          <cell r="D1849" t="str">
            <v>310200011570</v>
          </cell>
          <cell r="E1849" t="str">
            <v>SATELLITE ACADEMY HIGH SCHOOL</v>
          </cell>
          <cell r="F1849" t="str">
            <v>Good Standing</v>
          </cell>
          <cell r="G1849" t="str">
            <v>NYC</v>
          </cell>
          <cell r="H1849" t="str">
            <v>Public School</v>
          </cell>
          <cell r="I1849" t="str">
            <v>Grants Management</v>
          </cell>
        </row>
        <row r="1850">
          <cell r="D1850" t="str">
            <v>310200011575</v>
          </cell>
          <cell r="E1850" t="str">
            <v>MANHATTAN COMP NIGHT AND DAY HS</v>
          </cell>
          <cell r="F1850" t="str">
            <v>Good Standing</v>
          </cell>
          <cell r="G1850" t="str">
            <v>NYC</v>
          </cell>
          <cell r="H1850" t="str">
            <v>Public School</v>
          </cell>
          <cell r="I1850" t="str">
            <v>Grants Management</v>
          </cell>
        </row>
        <row r="1851">
          <cell r="D1851" t="str">
            <v>310200011580</v>
          </cell>
          <cell r="E1851" t="str">
            <v>RICHARD R GREEN HS OF TEACHING</v>
          </cell>
          <cell r="F1851" t="str">
            <v>Focus</v>
          </cell>
          <cell r="G1851" t="str">
            <v>NYC</v>
          </cell>
          <cell r="H1851" t="str">
            <v>Public School</v>
          </cell>
          <cell r="I1851" t="str">
            <v>Grants Management</v>
          </cell>
        </row>
        <row r="1852">
          <cell r="D1852" t="str">
            <v>310200011586</v>
          </cell>
          <cell r="E1852" t="str">
            <v>HARVEY MILK HIGH SCHOOL</v>
          </cell>
          <cell r="F1852" t="str">
            <v>Good Standing</v>
          </cell>
          <cell r="G1852" t="str">
            <v>NYC</v>
          </cell>
          <cell r="H1852" t="str">
            <v>Public School</v>
          </cell>
          <cell r="I1852" t="str">
            <v>Grants Management</v>
          </cell>
        </row>
        <row r="1853">
          <cell r="D1853" t="str">
            <v>310200011600</v>
          </cell>
          <cell r="E1853" t="str">
            <v>HIGH SCH OF FASHION INDUSTRIES (THE)</v>
          </cell>
          <cell r="F1853" t="str">
            <v>Good Standing</v>
          </cell>
          <cell r="G1853" t="str">
            <v>NYC</v>
          </cell>
          <cell r="H1853" t="str">
            <v>Public School</v>
          </cell>
          <cell r="I1853" t="str">
            <v>Grants Management</v>
          </cell>
        </row>
        <row r="1854">
          <cell r="D1854" t="str">
            <v>310200011605</v>
          </cell>
          <cell r="E1854" t="str">
            <v>HUMANITIES PREP ACADEMY</v>
          </cell>
          <cell r="F1854" t="str">
            <v>Good Standing</v>
          </cell>
          <cell r="G1854" t="str">
            <v>NYC</v>
          </cell>
          <cell r="H1854" t="str">
            <v>Public School</v>
          </cell>
          <cell r="I1854" t="str">
            <v>Grants Management</v>
          </cell>
        </row>
        <row r="1855">
          <cell r="D1855" t="str">
            <v>310200011615</v>
          </cell>
          <cell r="E1855" t="str">
            <v>CHELSEA CAREER AND TECH ED HS</v>
          </cell>
          <cell r="F1855" t="str">
            <v>Good Standing</v>
          </cell>
          <cell r="G1855" t="str">
            <v>NYC</v>
          </cell>
          <cell r="H1855" t="str">
            <v>Public School</v>
          </cell>
          <cell r="I1855" t="str">
            <v>Grants Management</v>
          </cell>
        </row>
        <row r="1856">
          <cell r="D1856" t="str">
            <v>310200011625</v>
          </cell>
          <cell r="E1856" t="str">
            <v>HS OF GRAPHIC COMMUNICATION ARTS</v>
          </cell>
          <cell r="F1856" t="str">
            <v>Priority</v>
          </cell>
          <cell r="G1856" t="str">
            <v>NYC</v>
          </cell>
          <cell r="H1856" t="str">
            <v>Public School</v>
          </cell>
          <cell r="I1856" t="str">
            <v>Grants Management</v>
          </cell>
        </row>
        <row r="1857">
          <cell r="D1857" t="str">
            <v>310200011630</v>
          </cell>
          <cell r="E1857" t="str">
            <v>ART AND DESIGN HIGH SCHOOL</v>
          </cell>
          <cell r="F1857" t="str">
            <v>Good Standing</v>
          </cell>
          <cell r="G1857" t="str">
            <v>NYC</v>
          </cell>
          <cell r="H1857" t="str">
            <v>Public School</v>
          </cell>
          <cell r="I1857" t="str">
            <v>Grants Management</v>
          </cell>
        </row>
        <row r="1858">
          <cell r="D1858" t="str">
            <v>310200011655</v>
          </cell>
          <cell r="E1858" t="str">
            <v>LIFE SCIENCES SECONDARY SCHOOL</v>
          </cell>
          <cell r="F1858" t="str">
            <v>Good Standing</v>
          </cell>
          <cell r="G1858" t="str">
            <v>NYC</v>
          </cell>
          <cell r="H1858" t="str">
            <v>Public School</v>
          </cell>
          <cell r="I1858" t="str">
            <v>Grants Management</v>
          </cell>
        </row>
        <row r="1859">
          <cell r="D1859" t="str">
            <v>310200860819</v>
          </cell>
          <cell r="E1859" t="str">
            <v>JOHN V LINDSAY WILDCAT ACAD CHARTER</v>
          </cell>
          <cell r="F1859" t="str">
            <v>Good Standing</v>
          </cell>
          <cell r="G1859" t="str">
            <v>NYC</v>
          </cell>
          <cell r="H1859" t="str">
            <v>Charter</v>
          </cell>
          <cell r="I1859" t="str">
            <v>Grants Management</v>
          </cell>
        </row>
        <row r="1860">
          <cell r="D1860" t="str">
            <v>310200860992</v>
          </cell>
          <cell r="E1860" t="str">
            <v>BROOME ST ACADEMY CHARTER HIGH SCHOO</v>
          </cell>
          <cell r="F1860" t="str">
            <v>Good Standing</v>
          </cell>
          <cell r="G1860" t="str">
            <v>NYC</v>
          </cell>
          <cell r="H1860" t="str">
            <v>Charter</v>
          </cell>
          <cell r="I1860" t="str">
            <v>Grants Management</v>
          </cell>
        </row>
        <row r="1861">
          <cell r="D1861" t="str">
            <v>310200861042</v>
          </cell>
          <cell r="E1861" t="str">
            <v>SUCCESS ACAD CHARTER SCH-UNION SQUAR</v>
          </cell>
          <cell r="F1861" t="str">
            <v>Good Standing</v>
          </cell>
          <cell r="G1861" t="str">
            <v>NYC</v>
          </cell>
          <cell r="H1861" t="str">
            <v>Charter</v>
          </cell>
          <cell r="I1861" t="str">
            <v>Grants Management</v>
          </cell>
        </row>
        <row r="1862">
          <cell r="D1862" t="str">
            <v>310200861043</v>
          </cell>
          <cell r="E1862" t="str">
            <v>SUCCESS ACAD CHARTER SCH-HELL'S KITC</v>
          </cell>
          <cell r="F1862" t="str">
            <v>Good Standing</v>
          </cell>
          <cell r="G1862" t="str">
            <v>NYC</v>
          </cell>
          <cell r="H1862" t="str">
            <v>Charter</v>
          </cell>
          <cell r="I1862" t="str">
            <v>Grants Management</v>
          </cell>
        </row>
        <row r="1863">
          <cell r="D1863" t="str">
            <v>310200861055</v>
          </cell>
          <cell r="E1863" t="str">
            <v>GREAT OAKS CHARTER SCHOOL</v>
          </cell>
          <cell r="F1863" t="str">
            <v>Good Standing</v>
          </cell>
          <cell r="G1863" t="str">
            <v>NYC</v>
          </cell>
          <cell r="H1863" t="str">
            <v>Charter</v>
          </cell>
          <cell r="I1863" t="str">
            <v>Grants Management</v>
          </cell>
        </row>
        <row r="1864">
          <cell r="D1864" t="str">
            <v>310200861073</v>
          </cell>
          <cell r="E1864" t="str">
            <v>Success Academy Charter School - Washington Heights*</v>
          </cell>
          <cell r="F1864" t="str">
            <v>Opening Fall 2014</v>
          </cell>
          <cell r="G1864" t="str">
            <v>NYC</v>
          </cell>
          <cell r="H1864" t="str">
            <v>New Charter School</v>
          </cell>
          <cell r="I1864" t="str">
            <v>Luz Albarracin</v>
          </cell>
        </row>
        <row r="1865">
          <cell r="D1865" t="str">
            <v>310300010000</v>
          </cell>
          <cell r="E1865" t="str">
            <v>NYC GEOG DIST # 3 - MANHATTAN</v>
          </cell>
          <cell r="F1865" t="str">
            <v>Focus District</v>
          </cell>
          <cell r="G1865" t="str">
            <v>NYC</v>
          </cell>
          <cell r="H1865" t="str">
            <v>LEA</v>
          </cell>
          <cell r="I1865" t="str">
            <v>Spann/Harmon</v>
          </cell>
        </row>
        <row r="1866">
          <cell r="D1866" t="str">
            <v>310300010009</v>
          </cell>
          <cell r="E1866" t="str">
            <v>PS 9 SARAH ANDERSON</v>
          </cell>
          <cell r="F1866" t="str">
            <v>Good Standing</v>
          </cell>
          <cell r="G1866" t="str">
            <v>NYC</v>
          </cell>
          <cell r="H1866" t="str">
            <v>Public School</v>
          </cell>
          <cell r="I1866" t="str">
            <v>Grants Management</v>
          </cell>
        </row>
        <row r="1867">
          <cell r="D1867" t="str">
            <v>310300010054</v>
          </cell>
          <cell r="E1867" t="str">
            <v xml:space="preserve">JHS 54 BOOKER T WASHINGTON </v>
          </cell>
          <cell r="F1867" t="str">
            <v>Local Assistance Plan</v>
          </cell>
          <cell r="G1867" t="str">
            <v>NYC</v>
          </cell>
          <cell r="H1867" t="str">
            <v>Public School</v>
          </cell>
          <cell r="I1867" t="str">
            <v>Grants Management</v>
          </cell>
        </row>
        <row r="1868">
          <cell r="D1868" t="str">
            <v>310300010075</v>
          </cell>
          <cell r="E1868" t="str">
            <v>PS 75 EMILY DICKINSON</v>
          </cell>
          <cell r="F1868" t="str">
            <v>Good Standing</v>
          </cell>
          <cell r="G1868" t="str">
            <v>NYC</v>
          </cell>
          <cell r="H1868" t="str">
            <v>Public School</v>
          </cell>
          <cell r="I1868" t="str">
            <v>Grants Management</v>
          </cell>
        </row>
        <row r="1869">
          <cell r="D1869" t="str">
            <v>310300010076</v>
          </cell>
          <cell r="E1869" t="str">
            <v>PS 76 A PHILLIP RANDOLPH</v>
          </cell>
          <cell r="F1869" t="str">
            <v>Good Standing</v>
          </cell>
          <cell r="G1869" t="str">
            <v>NYC</v>
          </cell>
          <cell r="H1869" t="str">
            <v>Public School</v>
          </cell>
          <cell r="I1869" t="str">
            <v>Grants Management</v>
          </cell>
        </row>
        <row r="1870">
          <cell r="D1870" t="str">
            <v>310300010084</v>
          </cell>
          <cell r="E1870" t="str">
            <v>PS 84 LILLIAN WEBER</v>
          </cell>
          <cell r="F1870" t="str">
            <v>Good Standing</v>
          </cell>
          <cell r="G1870" t="str">
            <v>NYC</v>
          </cell>
          <cell r="H1870" t="str">
            <v>Public School</v>
          </cell>
          <cell r="I1870" t="str">
            <v>Grants Management</v>
          </cell>
        </row>
        <row r="1871">
          <cell r="D1871" t="str">
            <v>310300010087</v>
          </cell>
          <cell r="E1871" t="str">
            <v>PS 87 WILLIAM SHERMAN</v>
          </cell>
          <cell r="F1871" t="str">
            <v>Good Standing</v>
          </cell>
          <cell r="G1871" t="str">
            <v>NYC</v>
          </cell>
          <cell r="H1871" t="str">
            <v>Public School</v>
          </cell>
          <cell r="I1871" t="str">
            <v>Grants Management</v>
          </cell>
        </row>
        <row r="1872">
          <cell r="D1872" t="str">
            <v>310300010145</v>
          </cell>
          <cell r="E1872" t="str">
            <v>PS 145 BLOOMINGDALE SCHOOL (THE)</v>
          </cell>
          <cell r="F1872" t="str">
            <v>Good Standing</v>
          </cell>
          <cell r="G1872" t="str">
            <v>NYC</v>
          </cell>
          <cell r="H1872" t="str">
            <v>Public School</v>
          </cell>
          <cell r="I1872" t="str">
            <v>Grants Management</v>
          </cell>
        </row>
        <row r="1873">
          <cell r="D1873" t="str">
            <v>310300010149</v>
          </cell>
          <cell r="E1873" t="str">
            <v>PS 149 SOJOURNER TRUTH</v>
          </cell>
          <cell r="F1873" t="str">
            <v>Focus</v>
          </cell>
          <cell r="G1873" t="str">
            <v>NYC</v>
          </cell>
          <cell r="H1873" t="str">
            <v>Public School</v>
          </cell>
          <cell r="I1873" t="str">
            <v>Grants Management</v>
          </cell>
        </row>
        <row r="1874">
          <cell r="D1874" t="str">
            <v>310300010163</v>
          </cell>
          <cell r="E1874" t="str">
            <v>PS 163 ALFRED E SMITH</v>
          </cell>
          <cell r="F1874" t="str">
            <v>Good Standing</v>
          </cell>
          <cell r="G1874" t="str">
            <v>NYC</v>
          </cell>
          <cell r="H1874" t="str">
            <v>Public School</v>
          </cell>
          <cell r="I1874" t="str">
            <v>Grants Management</v>
          </cell>
        </row>
        <row r="1875">
          <cell r="D1875" t="str">
            <v>310300010165</v>
          </cell>
          <cell r="E1875" t="str">
            <v>PS 165 ROBERT E SIMON</v>
          </cell>
          <cell r="F1875" t="str">
            <v>Good Standing</v>
          </cell>
          <cell r="G1875" t="str">
            <v>NYC</v>
          </cell>
          <cell r="H1875" t="str">
            <v>Public School</v>
          </cell>
          <cell r="I1875" t="str">
            <v>Grants Management</v>
          </cell>
        </row>
        <row r="1876">
          <cell r="D1876" t="str">
            <v>310300010166</v>
          </cell>
          <cell r="E1876" t="str">
            <v>PS 166 RICHARD ROGERS SC-ARTS &amp; SCI</v>
          </cell>
          <cell r="F1876" t="str">
            <v>Good Standing</v>
          </cell>
          <cell r="G1876" t="str">
            <v>NYC</v>
          </cell>
          <cell r="H1876" t="str">
            <v>Public School</v>
          </cell>
          <cell r="I1876" t="str">
            <v>Grants Management</v>
          </cell>
        </row>
        <row r="1877">
          <cell r="D1877" t="str">
            <v>310300010180</v>
          </cell>
          <cell r="E1877" t="str">
            <v>PS 180 HUGO NEWMAN</v>
          </cell>
          <cell r="F1877" t="str">
            <v>Good Standing</v>
          </cell>
          <cell r="G1877" t="str">
            <v>NYC</v>
          </cell>
          <cell r="H1877" t="str">
            <v>Public School</v>
          </cell>
          <cell r="I1877" t="str">
            <v>Grants Management</v>
          </cell>
        </row>
        <row r="1878">
          <cell r="D1878" t="str">
            <v>310300010185</v>
          </cell>
          <cell r="E1878" t="str">
            <v>PS 185 EARLY CHLDHD DISCOVERY</v>
          </cell>
          <cell r="F1878" t="str">
            <v>Good Standing</v>
          </cell>
          <cell r="G1878" t="str">
            <v>NYC</v>
          </cell>
          <cell r="H1878" t="str">
            <v>Public School</v>
          </cell>
          <cell r="I1878" t="str">
            <v>Grants Management</v>
          </cell>
        </row>
        <row r="1879">
          <cell r="D1879" t="str">
            <v>310300010191</v>
          </cell>
          <cell r="E1879" t="str">
            <v>PS 191 AMSTERDAM</v>
          </cell>
          <cell r="F1879" t="str">
            <v>Good Standing</v>
          </cell>
          <cell r="G1879" t="str">
            <v>NYC</v>
          </cell>
          <cell r="H1879" t="str">
            <v>Public School</v>
          </cell>
          <cell r="I1879" t="str">
            <v>Grants Management</v>
          </cell>
        </row>
        <row r="1880">
          <cell r="D1880" t="str">
            <v>310300010199</v>
          </cell>
          <cell r="E1880" t="str">
            <v>PS 199 JESSIE ISADOR STRAUS</v>
          </cell>
          <cell r="F1880" t="str">
            <v>Good Standing</v>
          </cell>
          <cell r="G1880" t="str">
            <v>NYC</v>
          </cell>
          <cell r="H1880" t="str">
            <v>Public School</v>
          </cell>
          <cell r="I1880" t="str">
            <v>Grants Management</v>
          </cell>
        </row>
        <row r="1881">
          <cell r="D1881" t="str">
            <v>310300010208</v>
          </cell>
          <cell r="E1881" t="str">
            <v>PS 208 ALAIN L LOCKE</v>
          </cell>
          <cell r="F1881" t="str">
            <v>Focus</v>
          </cell>
          <cell r="G1881" t="str">
            <v>NYC</v>
          </cell>
          <cell r="H1881" t="str">
            <v>Public School</v>
          </cell>
          <cell r="I1881" t="str">
            <v>Grants Management</v>
          </cell>
        </row>
        <row r="1882">
          <cell r="D1882" t="str">
            <v>310300010241</v>
          </cell>
          <cell r="E1882" t="str">
            <v>STEM INSTITUTE OF MANHATTAN</v>
          </cell>
          <cell r="F1882" t="str">
            <v>Good Standing</v>
          </cell>
          <cell r="G1882" t="str">
            <v>NYC</v>
          </cell>
          <cell r="H1882" t="str">
            <v>Public School</v>
          </cell>
          <cell r="I1882" t="str">
            <v>Grants Management</v>
          </cell>
        </row>
        <row r="1883">
          <cell r="D1883" t="str">
            <v>310300010242</v>
          </cell>
          <cell r="E1883" t="str">
            <v>PS 242 YOUNG DIPLOMATS MAGNET</v>
          </cell>
          <cell r="F1883" t="str">
            <v>Good Standing</v>
          </cell>
          <cell r="G1883" t="str">
            <v>NYC</v>
          </cell>
          <cell r="H1883" t="str">
            <v>Public School</v>
          </cell>
          <cell r="I1883" t="str">
            <v>Grants Management</v>
          </cell>
        </row>
        <row r="1884">
          <cell r="D1884" t="str">
            <v>310300010243</v>
          </cell>
          <cell r="E1884" t="str">
            <v>MS 243 CENTER SCHOOL</v>
          </cell>
          <cell r="F1884" t="str">
            <v>Good Standing</v>
          </cell>
          <cell r="G1884" t="str">
            <v>NYC</v>
          </cell>
          <cell r="H1884" t="str">
            <v>Public School</v>
          </cell>
          <cell r="I1884" t="str">
            <v>Grants Management</v>
          </cell>
        </row>
        <row r="1885">
          <cell r="D1885" t="str">
            <v>310300010245</v>
          </cell>
          <cell r="E1885" t="str">
            <v>MS 245 THE COMPUTER SCHOOL</v>
          </cell>
          <cell r="F1885" t="str">
            <v>Good Standing</v>
          </cell>
          <cell r="G1885" t="str">
            <v>NYC</v>
          </cell>
          <cell r="H1885" t="str">
            <v>Public School</v>
          </cell>
          <cell r="I1885" t="str">
            <v>Grants Management</v>
          </cell>
        </row>
        <row r="1886">
          <cell r="D1886" t="str">
            <v>310300010247</v>
          </cell>
          <cell r="E1886" t="str">
            <v>MS 247 DUAL LANG MIDDLE SCHOOL</v>
          </cell>
          <cell r="F1886" t="str">
            <v>Good Standing</v>
          </cell>
          <cell r="G1886" t="str">
            <v>NYC</v>
          </cell>
          <cell r="H1886" t="str">
            <v>Public School</v>
          </cell>
          <cell r="I1886" t="str">
            <v>Grants Management</v>
          </cell>
        </row>
        <row r="1887">
          <cell r="D1887" t="str">
            <v>310300010250</v>
          </cell>
          <cell r="E1887" t="str">
            <v>MS 250 WEST SIDE COLLABORATIVE</v>
          </cell>
          <cell r="F1887" t="str">
            <v>Good Standing</v>
          </cell>
          <cell r="G1887" t="str">
            <v>NYC</v>
          </cell>
          <cell r="H1887" t="str">
            <v>Public School</v>
          </cell>
          <cell r="I1887" t="str">
            <v>Grants Management</v>
          </cell>
        </row>
        <row r="1888">
          <cell r="D1888" t="str">
            <v>310300010256</v>
          </cell>
          <cell r="E1888" t="str">
            <v>MS 256 ACADEMIC &amp; ATHLETIC EXCELLENC</v>
          </cell>
          <cell r="F1888" t="str">
            <v>Good Standing</v>
          </cell>
          <cell r="G1888" t="str">
            <v>NYC</v>
          </cell>
          <cell r="H1888" t="str">
            <v>Public School</v>
          </cell>
          <cell r="I1888" t="str">
            <v>Grants Management</v>
          </cell>
        </row>
        <row r="1889">
          <cell r="D1889" t="str">
            <v>310300010258</v>
          </cell>
          <cell r="E1889" t="str">
            <v>COMMUNITY ACTION SCHOOL-MS 258</v>
          </cell>
          <cell r="F1889" t="str">
            <v>Good Standing</v>
          </cell>
          <cell r="G1889" t="str">
            <v>NYC</v>
          </cell>
          <cell r="H1889" t="str">
            <v>Public School</v>
          </cell>
          <cell r="I1889" t="str">
            <v>Grants Management</v>
          </cell>
        </row>
        <row r="1890">
          <cell r="D1890" t="str">
            <v>310300010333</v>
          </cell>
          <cell r="E1890" t="str">
            <v>PS 333 MANHATTAN SCHOOL FOR CHLDRN</v>
          </cell>
          <cell r="F1890" t="str">
            <v>Good Standing</v>
          </cell>
          <cell r="G1890" t="str">
            <v>NYC</v>
          </cell>
          <cell r="H1890" t="str">
            <v>Public School</v>
          </cell>
          <cell r="I1890" t="str">
            <v>Grants Management</v>
          </cell>
        </row>
        <row r="1891">
          <cell r="D1891" t="str">
            <v>310300010334</v>
          </cell>
          <cell r="E1891" t="str">
            <v>ANDERSON SCHOOL (THE)</v>
          </cell>
          <cell r="F1891" t="str">
            <v>Good Standing</v>
          </cell>
          <cell r="G1891" t="str">
            <v>NYC</v>
          </cell>
          <cell r="H1891" t="str">
            <v>Public School</v>
          </cell>
          <cell r="I1891" t="str">
            <v>Grants Management</v>
          </cell>
        </row>
        <row r="1892">
          <cell r="D1892" t="str">
            <v>310300010421</v>
          </cell>
          <cell r="E1892" t="str">
            <v>WEST PREP ACADEMY</v>
          </cell>
          <cell r="F1892" t="str">
            <v>Focus</v>
          </cell>
          <cell r="G1892" t="str">
            <v>NYC</v>
          </cell>
          <cell r="H1892" t="str">
            <v>Public School</v>
          </cell>
          <cell r="I1892" t="str">
            <v>Grants Management</v>
          </cell>
        </row>
        <row r="1893">
          <cell r="D1893" t="str">
            <v>310300010452</v>
          </cell>
          <cell r="E1893" t="str">
            <v>PS 452</v>
          </cell>
          <cell r="F1893" t="str">
            <v>Good Standing</v>
          </cell>
          <cell r="G1893" t="str">
            <v>NYC</v>
          </cell>
          <cell r="H1893" t="str">
            <v>Public School</v>
          </cell>
          <cell r="I1893" t="str">
            <v>Grants Management</v>
          </cell>
        </row>
        <row r="1894">
          <cell r="D1894" t="str">
            <v>310300010862</v>
          </cell>
          <cell r="E1894" t="str">
            <v>MOTT HALL II</v>
          </cell>
          <cell r="F1894" t="str">
            <v>Good Standing</v>
          </cell>
          <cell r="G1894" t="str">
            <v>NYC</v>
          </cell>
          <cell r="H1894" t="str">
            <v>Public School</v>
          </cell>
          <cell r="I1894" t="str">
            <v>Grants Management</v>
          </cell>
        </row>
        <row r="1895">
          <cell r="D1895" t="str">
            <v>310300011283</v>
          </cell>
          <cell r="E1895" t="str">
            <v>MANHATTAN THEATRE LAB HIGH SCHOOL</v>
          </cell>
          <cell r="F1895" t="str">
            <v>Good Standing</v>
          </cell>
          <cell r="G1895" t="str">
            <v>NYC</v>
          </cell>
          <cell r="H1895" t="str">
            <v>Public School</v>
          </cell>
          <cell r="I1895" t="str">
            <v>Grants Management</v>
          </cell>
        </row>
        <row r="1896">
          <cell r="D1896" t="str">
            <v>310300011299</v>
          </cell>
          <cell r="E1896" t="str">
            <v>HIGH SCH-ARTS IMAGNTN &amp; INQUIRY</v>
          </cell>
          <cell r="F1896" t="str">
            <v>Focus</v>
          </cell>
          <cell r="G1896" t="str">
            <v>NYC</v>
          </cell>
          <cell r="H1896" t="str">
            <v>Public School</v>
          </cell>
          <cell r="I1896" t="str">
            <v>Grants Management</v>
          </cell>
        </row>
        <row r="1897">
          <cell r="D1897" t="str">
            <v>310300011307</v>
          </cell>
          <cell r="E1897" t="str">
            <v>URBAN ASSMBLY SCH-MEDIA STUDIES</v>
          </cell>
          <cell r="F1897" t="str">
            <v>Good Standing</v>
          </cell>
          <cell r="G1897" t="str">
            <v>NYC</v>
          </cell>
          <cell r="H1897" t="str">
            <v>Public School</v>
          </cell>
          <cell r="I1897" t="str">
            <v>Grants Management</v>
          </cell>
        </row>
        <row r="1898">
          <cell r="D1898" t="str">
            <v>310300011402</v>
          </cell>
          <cell r="E1898" t="str">
            <v>URBAN ASSEMBLY FOR GREEN CAREERS</v>
          </cell>
          <cell r="F1898" t="str">
            <v>Good Standing</v>
          </cell>
          <cell r="G1898" t="str">
            <v>NYC</v>
          </cell>
          <cell r="H1898" t="str">
            <v>Public School</v>
          </cell>
          <cell r="I1898" t="str">
            <v>Grants Management</v>
          </cell>
        </row>
        <row r="1899">
          <cell r="D1899" t="str">
            <v>310300011403</v>
          </cell>
          <cell r="E1899" t="str">
            <v>GLOBAL LEARNING COLLABORATIVE (THE)</v>
          </cell>
          <cell r="F1899" t="str">
            <v>Good Standing</v>
          </cell>
          <cell r="G1899" t="str">
            <v>NYC</v>
          </cell>
          <cell r="H1899" t="str">
            <v>Public School</v>
          </cell>
          <cell r="I1899" t="str">
            <v>Grants Management</v>
          </cell>
        </row>
        <row r="1900">
          <cell r="D1900" t="str">
            <v>310300011404</v>
          </cell>
          <cell r="E1900" t="str">
            <v>INNOVATION DIPLOMA PLUS</v>
          </cell>
          <cell r="F1900" t="str">
            <v>Good Standing</v>
          </cell>
          <cell r="G1900" t="str">
            <v>NYC</v>
          </cell>
          <cell r="H1900" t="str">
            <v>Public School</v>
          </cell>
          <cell r="I1900" t="str">
            <v>Grants Management</v>
          </cell>
        </row>
        <row r="1901">
          <cell r="D1901" t="str">
            <v>310300011415</v>
          </cell>
          <cell r="E1901" t="str">
            <v>WADLEIGH PERF AND VISUAL ARTS</v>
          </cell>
          <cell r="F1901" t="str">
            <v>Focus</v>
          </cell>
          <cell r="G1901" t="str">
            <v>NYC</v>
          </cell>
          <cell r="H1901" t="str">
            <v>Public School</v>
          </cell>
          <cell r="I1901" t="str">
            <v>Grants Management</v>
          </cell>
        </row>
        <row r="1902">
          <cell r="D1902" t="str">
            <v>310300011417</v>
          </cell>
          <cell r="E1902" t="str">
            <v>FRANK MCCOURT HIGH SCHOOL</v>
          </cell>
          <cell r="F1902" t="str">
            <v>Good Standing</v>
          </cell>
          <cell r="G1902" t="str">
            <v>NYC</v>
          </cell>
          <cell r="H1902" t="str">
            <v>Public School</v>
          </cell>
          <cell r="I1902" t="str">
            <v>Grants Management</v>
          </cell>
        </row>
        <row r="1903">
          <cell r="D1903" t="str">
            <v>310300011479</v>
          </cell>
          <cell r="E1903" t="str">
            <v>BEACON HIGH SCHOOL</v>
          </cell>
          <cell r="F1903" t="str">
            <v>Good Standing</v>
          </cell>
          <cell r="G1903" t="str">
            <v>NYC</v>
          </cell>
          <cell r="H1903" t="str">
            <v>Public School</v>
          </cell>
          <cell r="I1903" t="str">
            <v>Grants Management</v>
          </cell>
        </row>
        <row r="1904">
          <cell r="D1904" t="str">
            <v>310300011485</v>
          </cell>
          <cell r="E1904" t="str">
            <v>FIORELLO H LAGUARDIA HIGH SCHOOL</v>
          </cell>
          <cell r="F1904" t="str">
            <v>Good Standing</v>
          </cell>
          <cell r="G1904" t="str">
            <v>NYC</v>
          </cell>
          <cell r="H1904" t="str">
            <v>Public School</v>
          </cell>
          <cell r="I1904" t="str">
            <v>Grants Management</v>
          </cell>
        </row>
        <row r="1905">
          <cell r="D1905" t="str">
            <v>310300011492</v>
          </cell>
          <cell r="E1905" t="str">
            <v>HS FOR LAW ADVCY &amp; COMM JUST</v>
          </cell>
          <cell r="F1905" t="str">
            <v>Good Standing</v>
          </cell>
          <cell r="G1905" t="str">
            <v>NYC</v>
          </cell>
          <cell r="H1905" t="str">
            <v>Public School</v>
          </cell>
          <cell r="I1905" t="str">
            <v>Grants Management</v>
          </cell>
        </row>
        <row r="1906">
          <cell r="D1906" t="str">
            <v>310300011494</v>
          </cell>
          <cell r="E1906" t="str">
            <v>HIGH SCHOOL OF ARTS AND TECHNOLOGY</v>
          </cell>
          <cell r="F1906" t="str">
            <v>Good Standing</v>
          </cell>
          <cell r="G1906" t="str">
            <v>NYC</v>
          </cell>
          <cell r="H1906" t="str">
            <v>Public School</v>
          </cell>
          <cell r="I1906" t="str">
            <v>Grants Management</v>
          </cell>
        </row>
        <row r="1907">
          <cell r="D1907" t="str">
            <v>310300011505</v>
          </cell>
          <cell r="E1907" t="str">
            <v>EDWARD A REYNOLDS WEST SIDE HS</v>
          </cell>
          <cell r="F1907" t="str">
            <v>Good Standing</v>
          </cell>
          <cell r="G1907" t="str">
            <v>NYC</v>
          </cell>
          <cell r="H1907" t="str">
            <v>Public School</v>
          </cell>
          <cell r="I1907" t="str">
            <v>Grants Management</v>
          </cell>
        </row>
        <row r="1908">
          <cell r="D1908" t="str">
            <v>310300011541</v>
          </cell>
          <cell r="E1908" t="str">
            <v>MANHATTAN/HUNTER SCIENCE HIGH SCHOOL</v>
          </cell>
          <cell r="F1908" t="str">
            <v>Good Standing</v>
          </cell>
          <cell r="G1908" t="str">
            <v>NYC</v>
          </cell>
          <cell r="H1908" t="str">
            <v>Public School</v>
          </cell>
          <cell r="I1908" t="str">
            <v>Grants Management</v>
          </cell>
        </row>
        <row r="1909">
          <cell r="D1909" t="str">
            <v>310300011859</v>
          </cell>
          <cell r="E1909" t="str">
            <v>SPECIAL MUSIC SCHOOL</v>
          </cell>
          <cell r="F1909" t="str">
            <v>Good Standing</v>
          </cell>
          <cell r="G1909" t="str">
            <v>NYC</v>
          </cell>
          <cell r="H1909" t="str">
            <v>Public School</v>
          </cell>
          <cell r="I1909" t="str">
            <v>Grants Management</v>
          </cell>
        </row>
        <row r="1910">
          <cell r="D1910" t="str">
            <v>310300011860</v>
          </cell>
          <cell r="E1910" t="str">
            <v>FREDERICK DOUGLASS ACADEMY II</v>
          </cell>
          <cell r="F1910" t="str">
            <v>Priority</v>
          </cell>
          <cell r="G1910" t="str">
            <v>NYC</v>
          </cell>
          <cell r="H1910" t="str">
            <v>Public School</v>
          </cell>
          <cell r="I1910" t="str">
            <v>Grants Management</v>
          </cell>
        </row>
        <row r="1911">
          <cell r="D1911" t="str">
            <v>310300860804</v>
          </cell>
          <cell r="E1911" t="str">
            <v>SISULU-WALKER CHARTER SCHOOL</v>
          </cell>
          <cell r="F1911" t="str">
            <v>Good Standing</v>
          </cell>
          <cell r="G1911" t="str">
            <v>NYC</v>
          </cell>
          <cell r="H1911" t="str">
            <v>Charter</v>
          </cell>
          <cell r="I1911" t="str">
            <v>Grants Management</v>
          </cell>
        </row>
        <row r="1912">
          <cell r="D1912" t="str">
            <v>310300860871</v>
          </cell>
          <cell r="E1912" t="str">
            <v>OPPORTUNITY CHARTER SCHOOL</v>
          </cell>
          <cell r="F1912" t="str">
            <v>Focus Charter</v>
          </cell>
          <cell r="G1912" t="str">
            <v>NYC</v>
          </cell>
          <cell r="H1912" t="str">
            <v>Charter-Focused</v>
          </cell>
          <cell r="I1912" t="str">
            <v>Moshe Gans</v>
          </cell>
        </row>
        <row r="1913">
          <cell r="D1913" t="str">
            <v>310300860875</v>
          </cell>
          <cell r="E1913" t="str">
            <v>HARLEM LINK CHARTER SCHOOL</v>
          </cell>
          <cell r="F1913" t="str">
            <v>Good Standing</v>
          </cell>
          <cell r="G1913" t="str">
            <v>NYC</v>
          </cell>
          <cell r="H1913" t="str">
            <v>Charter</v>
          </cell>
          <cell r="I1913" t="str">
            <v>Grants Management</v>
          </cell>
        </row>
        <row r="1914">
          <cell r="D1914" t="str">
            <v>310300860881</v>
          </cell>
          <cell r="E1914" t="str">
            <v>FUTURE LEADERS INST CHARTER SCHOOL</v>
          </cell>
          <cell r="F1914" t="str">
            <v>Good Standing</v>
          </cell>
          <cell r="G1914" t="str">
            <v>NYC</v>
          </cell>
          <cell r="H1914" t="str">
            <v>Charter</v>
          </cell>
          <cell r="I1914" t="str">
            <v>Grants Management</v>
          </cell>
        </row>
        <row r="1915">
          <cell r="D1915" t="str">
            <v>310300860897</v>
          </cell>
          <cell r="E1915" t="str">
            <v>HARLEM SUCCESS ACADEMY CHARTER SCH</v>
          </cell>
          <cell r="F1915" t="str">
            <v>Good Standing</v>
          </cell>
          <cell r="G1915" t="str">
            <v>NYC</v>
          </cell>
          <cell r="H1915" t="str">
            <v>Charter</v>
          </cell>
          <cell r="I1915" t="str">
            <v>Grants Management</v>
          </cell>
        </row>
        <row r="1916">
          <cell r="D1916" t="str">
            <v>310300860923</v>
          </cell>
          <cell r="E1916" t="str">
            <v>HARLEM SUCCESS ACAD CHARTER SCH 4</v>
          </cell>
          <cell r="F1916" t="str">
            <v>Good Standing</v>
          </cell>
          <cell r="G1916" t="str">
            <v>NYC</v>
          </cell>
          <cell r="H1916" t="str">
            <v>Charter</v>
          </cell>
          <cell r="I1916" t="str">
            <v>Grants Management</v>
          </cell>
        </row>
        <row r="1917">
          <cell r="D1917" t="str">
            <v>310300861008</v>
          </cell>
          <cell r="E1917" t="str">
            <v>UPPER WEST SUCCESS ACAD CHARTER SCH</v>
          </cell>
          <cell r="F1917" t="str">
            <v>Good Standing</v>
          </cell>
          <cell r="G1917" t="str">
            <v>NYC</v>
          </cell>
          <cell r="H1917" t="str">
            <v>Charter</v>
          </cell>
          <cell r="I1917" t="str">
            <v>Grants Management</v>
          </cell>
        </row>
        <row r="1918">
          <cell r="D1918" t="str">
            <v>310300861034</v>
          </cell>
          <cell r="E1918" t="str">
            <v>HARLEM HEBREW LANGUAGE ACADEMY</v>
          </cell>
          <cell r="F1918" t="str">
            <v>Good Standing</v>
          </cell>
          <cell r="G1918" t="str">
            <v>NYC</v>
          </cell>
          <cell r="H1918" t="str">
            <v>Charter</v>
          </cell>
          <cell r="I1918" t="str">
            <v>Grants Management</v>
          </cell>
        </row>
        <row r="1919">
          <cell r="D1919" t="str">
            <v>310400010000</v>
          </cell>
          <cell r="E1919" t="str">
            <v>NYC GEOG DIST # 4 - MANHATTAN</v>
          </cell>
          <cell r="F1919" t="str">
            <v>Focus District</v>
          </cell>
          <cell r="G1919" t="str">
            <v>NYC</v>
          </cell>
          <cell r="H1919" t="str">
            <v>LEA</v>
          </cell>
          <cell r="I1919" t="str">
            <v>Spann/Harmon</v>
          </cell>
        </row>
        <row r="1920">
          <cell r="D1920" t="str">
            <v>310400010007</v>
          </cell>
          <cell r="E1920" t="str">
            <v>PS 7 SAMUEL STERN</v>
          </cell>
          <cell r="F1920" t="str">
            <v>Good Standing</v>
          </cell>
          <cell r="G1920" t="str">
            <v>NYC</v>
          </cell>
          <cell r="H1920" t="str">
            <v>Public School</v>
          </cell>
          <cell r="I1920" t="str">
            <v>Grants Management</v>
          </cell>
        </row>
        <row r="1921">
          <cell r="D1921" t="str">
            <v>310400010012</v>
          </cell>
          <cell r="E1921" t="str">
            <v xml:space="preserve">TAG YOUNG SCHOLARS </v>
          </cell>
          <cell r="F1921" t="str">
            <v>Good Standing</v>
          </cell>
          <cell r="G1921" t="str">
            <v>NYC</v>
          </cell>
          <cell r="H1921" t="str">
            <v>Public School</v>
          </cell>
          <cell r="I1921" t="str">
            <v>Grants Management</v>
          </cell>
        </row>
        <row r="1922">
          <cell r="D1922" t="str">
            <v>310400010013</v>
          </cell>
          <cell r="E1922" t="str">
            <v>JHS 13 JACKIE ROBINSON</v>
          </cell>
          <cell r="F1922" t="str">
            <v>Priority</v>
          </cell>
          <cell r="G1922" t="str">
            <v>NYC</v>
          </cell>
          <cell r="H1922" t="str">
            <v>Public School</v>
          </cell>
          <cell r="I1922" t="str">
            <v>Grants Management</v>
          </cell>
        </row>
        <row r="1923">
          <cell r="D1923" t="str">
            <v>310400010037</v>
          </cell>
          <cell r="E1923" t="str">
            <v>RIVER EAST ELEMENTARY</v>
          </cell>
          <cell r="F1923" t="str">
            <v>Good Standing</v>
          </cell>
          <cell r="G1923" t="str">
            <v>NYC</v>
          </cell>
          <cell r="H1923" t="str">
            <v>Public School</v>
          </cell>
          <cell r="I1923" t="str">
            <v>Grants Management</v>
          </cell>
        </row>
        <row r="1924">
          <cell r="D1924" t="str">
            <v>310400010038</v>
          </cell>
          <cell r="E1924" t="str">
            <v>PS 38 ROBERTO CLEMENTE</v>
          </cell>
          <cell r="F1924" t="str">
            <v>Good Standing</v>
          </cell>
          <cell r="G1924" t="str">
            <v>NYC</v>
          </cell>
          <cell r="H1924" t="str">
            <v>Public School</v>
          </cell>
          <cell r="I1924" t="str">
            <v>Grants Management</v>
          </cell>
        </row>
        <row r="1925">
          <cell r="D1925" t="str">
            <v>310400010050</v>
          </cell>
          <cell r="E1925" t="str">
            <v>PS 50 VITO MARCANTONIO</v>
          </cell>
          <cell r="F1925" t="str">
            <v>Focus</v>
          </cell>
          <cell r="G1925" t="str">
            <v>NYC</v>
          </cell>
          <cell r="H1925" t="str">
            <v>Public School</v>
          </cell>
          <cell r="I1925" t="str">
            <v>Grants Management</v>
          </cell>
        </row>
        <row r="1926">
          <cell r="D1926" t="str">
            <v>310400010057</v>
          </cell>
          <cell r="E1926" t="str">
            <v>JAMES WELDON JOHNSON SCHOOL</v>
          </cell>
          <cell r="F1926" t="str">
            <v>Good Standing</v>
          </cell>
          <cell r="G1926" t="str">
            <v>NYC</v>
          </cell>
          <cell r="H1926" t="str">
            <v>Public School</v>
          </cell>
          <cell r="I1926" t="str">
            <v>Grants Management</v>
          </cell>
        </row>
        <row r="1927">
          <cell r="D1927" t="str">
            <v>310400010072</v>
          </cell>
          <cell r="E1927" t="str">
            <v>LEXINGTON ACADEMY (THE)</v>
          </cell>
          <cell r="F1927" t="str">
            <v>Good Standing</v>
          </cell>
          <cell r="G1927" t="str">
            <v>NYC</v>
          </cell>
          <cell r="H1927" t="str">
            <v>Public School</v>
          </cell>
          <cell r="I1927" t="str">
            <v>Grants Management</v>
          </cell>
        </row>
        <row r="1928">
          <cell r="D1928" t="str">
            <v>310400010083</v>
          </cell>
          <cell r="E1928" t="str">
            <v>PS 83 LUIS MUNOZ RIVERA</v>
          </cell>
          <cell r="F1928" t="str">
            <v>Good Standing</v>
          </cell>
          <cell r="G1928" t="str">
            <v>NYC</v>
          </cell>
          <cell r="H1928" t="str">
            <v>Public School</v>
          </cell>
          <cell r="I1928" t="str">
            <v>Grants Management</v>
          </cell>
        </row>
        <row r="1929">
          <cell r="D1929" t="str">
            <v>310400010096</v>
          </cell>
          <cell r="E1929" t="str">
            <v>PS 96 JOSEPH LANZETTA</v>
          </cell>
          <cell r="F1929" t="str">
            <v>Local Assistance Plan</v>
          </cell>
          <cell r="G1929" t="str">
            <v>NYC</v>
          </cell>
          <cell r="H1929" t="str">
            <v>Public School</v>
          </cell>
          <cell r="I1929" t="str">
            <v>Grants Management</v>
          </cell>
        </row>
        <row r="1930">
          <cell r="D1930" t="str">
            <v>310400010102</v>
          </cell>
          <cell r="E1930" t="str">
            <v>PS 102 JACQUES CARTIER</v>
          </cell>
          <cell r="F1930" t="str">
            <v>Good Standing</v>
          </cell>
          <cell r="G1930" t="str">
            <v>NYC</v>
          </cell>
          <cell r="H1930" t="str">
            <v>Public School</v>
          </cell>
          <cell r="I1930" t="str">
            <v>Grants Management</v>
          </cell>
        </row>
        <row r="1931">
          <cell r="D1931" t="str">
            <v>310400010108</v>
          </cell>
          <cell r="E1931" t="str">
            <v>PS 108 ASSEMBLYMAN ANGELO DEL TORO</v>
          </cell>
          <cell r="F1931" t="str">
            <v>Good Standing</v>
          </cell>
          <cell r="G1931" t="str">
            <v>NYC</v>
          </cell>
          <cell r="H1931" t="str">
            <v>Public School</v>
          </cell>
          <cell r="I1931" t="str">
            <v>Grants Management</v>
          </cell>
        </row>
        <row r="1932">
          <cell r="D1932" t="str">
            <v>310400010112</v>
          </cell>
          <cell r="E1932" t="str">
            <v xml:space="preserve">PS 112 JOSE CELSO BARBOSA </v>
          </cell>
          <cell r="F1932" t="str">
            <v>Good Standing</v>
          </cell>
          <cell r="G1932" t="str">
            <v>NYC</v>
          </cell>
          <cell r="H1932" t="str">
            <v>Public School</v>
          </cell>
          <cell r="I1932" t="str">
            <v>Grants Management</v>
          </cell>
        </row>
        <row r="1933">
          <cell r="D1933" t="str">
            <v>310400010146</v>
          </cell>
          <cell r="E1933" t="str">
            <v>PS 146 ANN M SHORT</v>
          </cell>
          <cell r="F1933" t="str">
            <v>Good Standing</v>
          </cell>
          <cell r="G1933" t="str">
            <v>NYC</v>
          </cell>
          <cell r="H1933" t="str">
            <v>Public School</v>
          </cell>
          <cell r="I1933" t="str">
            <v>Grants Management</v>
          </cell>
        </row>
        <row r="1934">
          <cell r="D1934" t="str">
            <v>310400010155</v>
          </cell>
          <cell r="E1934" t="str">
            <v>PS 155 WILLIAM PACA</v>
          </cell>
          <cell r="F1934" t="str">
            <v>Good Standing</v>
          </cell>
          <cell r="G1934" t="str">
            <v>NYC</v>
          </cell>
          <cell r="H1934" t="str">
            <v>Public School</v>
          </cell>
          <cell r="I1934" t="str">
            <v>Grants Management</v>
          </cell>
        </row>
        <row r="1935">
          <cell r="D1935" t="str">
            <v>310400010171</v>
          </cell>
          <cell r="E1935" t="str">
            <v>PS 171 PATRICK HENRY</v>
          </cell>
          <cell r="F1935" t="str">
            <v>Good Standing</v>
          </cell>
          <cell r="G1935" t="str">
            <v>NYC</v>
          </cell>
          <cell r="H1935" t="str">
            <v>Public School</v>
          </cell>
          <cell r="I1935" t="str">
            <v>Grants Management</v>
          </cell>
        </row>
        <row r="1936">
          <cell r="D1936" t="str">
            <v>310400010182</v>
          </cell>
          <cell r="E1936" t="str">
            <v>BILINGUAL BICULTURAL SCHOOL (THE)</v>
          </cell>
          <cell r="F1936" t="str">
            <v>Good Standing</v>
          </cell>
          <cell r="G1936" t="str">
            <v>NYC</v>
          </cell>
          <cell r="H1936" t="str">
            <v>Public School</v>
          </cell>
          <cell r="I1936" t="str">
            <v>Grants Management</v>
          </cell>
        </row>
        <row r="1937">
          <cell r="D1937" t="str">
            <v>310400010206</v>
          </cell>
          <cell r="E1937" t="str">
            <v>PS 206 JOSE CELSO BARBOSA</v>
          </cell>
          <cell r="F1937" t="str">
            <v>Good Standing</v>
          </cell>
          <cell r="G1937" t="str">
            <v>NYC</v>
          </cell>
          <cell r="H1937" t="str">
            <v>Public School</v>
          </cell>
          <cell r="I1937" t="str">
            <v>Grants Management</v>
          </cell>
        </row>
        <row r="1938">
          <cell r="D1938" t="str">
            <v>310400010224</v>
          </cell>
          <cell r="E1938" t="str">
            <v>MS 224 MANHATTAN EAST</v>
          </cell>
          <cell r="F1938" t="str">
            <v>Good Standing</v>
          </cell>
          <cell r="G1938" t="str">
            <v>NYC</v>
          </cell>
          <cell r="H1938" t="str">
            <v>Public School</v>
          </cell>
          <cell r="I1938" t="str">
            <v>Grants Management</v>
          </cell>
        </row>
        <row r="1939">
          <cell r="D1939" t="str">
            <v>310400010372</v>
          </cell>
          <cell r="E1939" t="str">
            <v>ESPERANZA PREPATORY ACADEMY</v>
          </cell>
          <cell r="F1939" t="str">
            <v>Good Standing</v>
          </cell>
          <cell r="G1939" t="str">
            <v>NYC</v>
          </cell>
          <cell r="H1939" t="str">
            <v>Public School</v>
          </cell>
          <cell r="I1939" t="str">
            <v>Grants Management</v>
          </cell>
        </row>
        <row r="1940">
          <cell r="D1940" t="str">
            <v>310400010375</v>
          </cell>
          <cell r="E1940" t="str">
            <v>MOSAIC PREPARATORY ACADEMY</v>
          </cell>
          <cell r="F1940" t="str">
            <v>Focus</v>
          </cell>
          <cell r="G1940" t="str">
            <v>NYC</v>
          </cell>
          <cell r="H1940" t="str">
            <v>Public School</v>
          </cell>
          <cell r="I1940" t="str">
            <v>Grants Management</v>
          </cell>
        </row>
        <row r="1941">
          <cell r="D1941" t="str">
            <v>310400010377</v>
          </cell>
          <cell r="E1941" t="str">
            <v>RENAISSANCE SCHOOL OF THE ARTS</v>
          </cell>
          <cell r="F1941" t="str">
            <v>Focus</v>
          </cell>
          <cell r="G1941" t="str">
            <v>NYC</v>
          </cell>
          <cell r="H1941" t="str">
            <v>Public School</v>
          </cell>
          <cell r="I1941" t="str">
            <v>Grants Management</v>
          </cell>
        </row>
        <row r="1942">
          <cell r="D1942" t="str">
            <v>310400010406</v>
          </cell>
          <cell r="E1942" t="str">
            <v>GLOBAL TECHNOLOGY PREPARATORY</v>
          </cell>
          <cell r="F1942" t="str">
            <v>Good Standing</v>
          </cell>
          <cell r="G1942" t="str">
            <v>NYC</v>
          </cell>
          <cell r="H1942" t="str">
            <v>Public School</v>
          </cell>
          <cell r="I1942" t="str">
            <v>Grants Management</v>
          </cell>
        </row>
        <row r="1943">
          <cell r="D1943" t="str">
            <v>310400010497</v>
          </cell>
          <cell r="E1943" t="str">
            <v>CENTRAL PARK EAST I</v>
          </cell>
          <cell r="F1943" t="str">
            <v>Good Standing</v>
          </cell>
          <cell r="G1943" t="str">
            <v>NYC</v>
          </cell>
          <cell r="H1943" t="str">
            <v>Public School</v>
          </cell>
          <cell r="I1943" t="str">
            <v>Grants Management</v>
          </cell>
        </row>
        <row r="1944">
          <cell r="D1944" t="str">
            <v>310400010825</v>
          </cell>
          <cell r="E1944" t="str">
            <v>ISAAC NEWTON MS FOR MATH &amp; SCI</v>
          </cell>
          <cell r="F1944" t="str">
            <v>Focus</v>
          </cell>
          <cell r="G1944" t="str">
            <v>NYC</v>
          </cell>
          <cell r="H1944" t="str">
            <v>Public School</v>
          </cell>
          <cell r="I1944" t="str">
            <v>Grants Management</v>
          </cell>
        </row>
        <row r="1945">
          <cell r="D1945" t="str">
            <v>310400010964</v>
          </cell>
          <cell r="E1945" t="str">
            <v>CENTRAL PARK EAST II</v>
          </cell>
          <cell r="F1945" t="str">
            <v>Good Standing</v>
          </cell>
          <cell r="G1945" t="str">
            <v>NYC</v>
          </cell>
          <cell r="H1945" t="str">
            <v>Public School</v>
          </cell>
          <cell r="I1945" t="str">
            <v>Grants Management</v>
          </cell>
        </row>
        <row r="1946">
          <cell r="D1946" t="str">
            <v>310400011381</v>
          </cell>
          <cell r="E1946" t="str">
            <v>GLOBAL NEIGHBORHOOD SECONDARY SCHOOL</v>
          </cell>
          <cell r="F1946" t="str">
            <v>Priority</v>
          </cell>
          <cell r="G1946" t="str">
            <v>NYC</v>
          </cell>
          <cell r="H1946" t="str">
            <v>Public School</v>
          </cell>
          <cell r="I1946" t="str">
            <v>Grants Management</v>
          </cell>
        </row>
        <row r="1947">
          <cell r="D1947" t="str">
            <v>310400011409</v>
          </cell>
          <cell r="E1947" t="str">
            <v>COALITION SCHOOL FOR SOCIAL CHANGE</v>
          </cell>
          <cell r="F1947" t="str">
            <v>Focus</v>
          </cell>
          <cell r="G1947" t="str">
            <v>NYC</v>
          </cell>
          <cell r="H1947" t="str">
            <v>Public School</v>
          </cell>
          <cell r="I1947" t="str">
            <v>Grants Management</v>
          </cell>
        </row>
        <row r="1948">
          <cell r="D1948" t="str">
            <v>310400011435</v>
          </cell>
          <cell r="E1948" t="str">
            <v>MANHATTAN CENTER-SCIENCE &amp; MATH</v>
          </cell>
          <cell r="F1948" t="str">
            <v>Good Standing</v>
          </cell>
          <cell r="G1948" t="str">
            <v>NYC</v>
          </cell>
          <cell r="H1948" t="str">
            <v>Public School</v>
          </cell>
          <cell r="I1948" t="str">
            <v>Grants Management</v>
          </cell>
        </row>
        <row r="1949">
          <cell r="D1949" t="str">
            <v>310400011495</v>
          </cell>
          <cell r="E1949" t="str">
            <v>PARK EAST HIGH SCHOOL</v>
          </cell>
          <cell r="F1949" t="str">
            <v>Good Standing</v>
          </cell>
          <cell r="G1949" t="str">
            <v>NYC</v>
          </cell>
          <cell r="H1949" t="str">
            <v>Public School</v>
          </cell>
          <cell r="I1949" t="str">
            <v>Grants Management</v>
          </cell>
        </row>
        <row r="1950">
          <cell r="D1950" t="str">
            <v>310400011555</v>
          </cell>
          <cell r="E1950" t="str">
            <v>CENTRAL PARK EAST HIGH SCHOOL</v>
          </cell>
          <cell r="F1950" t="str">
            <v>Good Standing</v>
          </cell>
          <cell r="G1950" t="str">
            <v>NYC</v>
          </cell>
          <cell r="H1950" t="str">
            <v>Public School</v>
          </cell>
          <cell r="I1950" t="str">
            <v>Grants Management</v>
          </cell>
        </row>
        <row r="1951">
          <cell r="D1951" t="str">
            <v>310400011610</v>
          </cell>
          <cell r="E1951" t="str">
            <v>YOUNG WOMEN'S LEADERSHIP SCHOOL</v>
          </cell>
          <cell r="F1951" t="str">
            <v>Good Standing</v>
          </cell>
          <cell r="G1951" t="str">
            <v>NYC</v>
          </cell>
          <cell r="H1951" t="str">
            <v>Public School</v>
          </cell>
          <cell r="I1951" t="str">
            <v>Grants Management</v>
          </cell>
        </row>
        <row r="1952">
          <cell r="D1952" t="str">
            <v>310400011635</v>
          </cell>
          <cell r="E1952" t="str">
            <v>ACADEMY OF ENVIRONMENTAL SCIENCE</v>
          </cell>
          <cell r="F1952" t="str">
            <v>Good Standing</v>
          </cell>
          <cell r="G1952" t="str">
            <v>NYC</v>
          </cell>
          <cell r="H1952" t="str">
            <v>Public School</v>
          </cell>
          <cell r="I1952" t="str">
            <v>Grants Management</v>
          </cell>
        </row>
        <row r="1953">
          <cell r="D1953" t="str">
            <v>310400011680</v>
          </cell>
          <cell r="E1953" t="str">
            <v>HERITAGE SCHOOL (THE)</v>
          </cell>
          <cell r="F1953" t="str">
            <v>Good Standing</v>
          </cell>
          <cell r="G1953" t="str">
            <v>NYC</v>
          </cell>
          <cell r="H1953" t="str">
            <v>Public School</v>
          </cell>
          <cell r="I1953" t="str">
            <v>Grants Management</v>
          </cell>
        </row>
        <row r="1954">
          <cell r="D1954" t="str">
            <v>310400860806</v>
          </cell>
          <cell r="E1954" t="str">
            <v>AMBER CHARTER SCHOOL</v>
          </cell>
          <cell r="F1954" t="str">
            <v>Good Standing</v>
          </cell>
          <cell r="G1954" t="str">
            <v>NYC</v>
          </cell>
          <cell r="H1954" t="str">
            <v>Charter</v>
          </cell>
          <cell r="I1954" t="str">
            <v>Grants Management</v>
          </cell>
        </row>
        <row r="1955">
          <cell r="D1955" t="str">
            <v>310400860812</v>
          </cell>
          <cell r="E1955" t="str">
            <v>HARBOR SCI &amp; ARTS CHARTER SCHOOL</v>
          </cell>
          <cell r="F1955" t="str">
            <v>Good Standing</v>
          </cell>
          <cell r="G1955" t="str">
            <v>NYC</v>
          </cell>
          <cell r="H1955" t="str">
            <v>Charter</v>
          </cell>
          <cell r="I1955" t="str">
            <v>Grants Management</v>
          </cell>
        </row>
        <row r="1956">
          <cell r="D1956" t="str">
            <v>310400860840</v>
          </cell>
          <cell r="E1956" t="str">
            <v>HARLEM PREP CHARTER SCHOOL</v>
          </cell>
          <cell r="F1956" t="str">
            <v>Good Standing</v>
          </cell>
          <cell r="G1956" t="str">
            <v>NYC</v>
          </cell>
          <cell r="H1956" t="str">
            <v>Charter</v>
          </cell>
          <cell r="I1956" t="str">
            <v>Grants Management</v>
          </cell>
        </row>
        <row r="1957">
          <cell r="D1957" t="str">
            <v>310400860849</v>
          </cell>
          <cell r="E1957" t="str">
            <v>HARLEM VILLAGE ACADEMY LEADERSHIP</v>
          </cell>
          <cell r="F1957" t="str">
            <v>Good Standing</v>
          </cell>
          <cell r="G1957" t="str">
            <v>NYC</v>
          </cell>
          <cell r="H1957" t="str">
            <v>Charter</v>
          </cell>
          <cell r="I1957" t="str">
            <v>Grants Management</v>
          </cell>
        </row>
        <row r="1958">
          <cell r="D1958" t="str">
            <v>310400860888</v>
          </cell>
          <cell r="E1958" t="str">
            <v>NY CENTER FOR AUTISM CHARTER SCHOOL</v>
          </cell>
          <cell r="F1958" t="str">
            <v>Good Standing</v>
          </cell>
          <cell r="G1958" t="str">
            <v>NYC</v>
          </cell>
          <cell r="H1958" t="str">
            <v>Charter</v>
          </cell>
          <cell r="I1958" t="str">
            <v>Grants Management</v>
          </cell>
        </row>
        <row r="1959">
          <cell r="D1959" t="str">
            <v>310400860919</v>
          </cell>
          <cell r="E1959" t="str">
            <v>DREAM CHARTER SCHOOL</v>
          </cell>
          <cell r="F1959" t="str">
            <v>Good Standing</v>
          </cell>
          <cell r="G1959" t="str">
            <v>NYC</v>
          </cell>
          <cell r="H1959" t="str">
            <v>Charter</v>
          </cell>
          <cell r="I1959" t="str">
            <v>Grants Management</v>
          </cell>
        </row>
        <row r="1960">
          <cell r="D1960" t="str">
            <v>310400860922</v>
          </cell>
          <cell r="E1960" t="str">
            <v>HARLEM SUCCESS ACAD CHARTER SCH 3</v>
          </cell>
          <cell r="F1960" t="str">
            <v>Good Standing</v>
          </cell>
          <cell r="G1960" t="str">
            <v>NYC</v>
          </cell>
          <cell r="H1960" t="str">
            <v>Charter</v>
          </cell>
          <cell r="I1960" t="str">
            <v>Grants Management</v>
          </cell>
        </row>
        <row r="1961">
          <cell r="D1961" t="str">
            <v>310400860968</v>
          </cell>
          <cell r="E1961" t="str">
            <v>RENAISSANCE CHARTER HS-INNOVATION</v>
          </cell>
          <cell r="F1961" t="str">
            <v>Good Standing</v>
          </cell>
          <cell r="G1961" t="str">
            <v>NYC</v>
          </cell>
          <cell r="H1961" t="str">
            <v>Charter</v>
          </cell>
          <cell r="I1961" t="str">
            <v>Grants Management</v>
          </cell>
        </row>
        <row r="1962">
          <cell r="D1962" t="str">
            <v>310400860995</v>
          </cell>
          <cell r="E1962" t="str">
            <v>EAST HARLEM SCHOLARS ACAD CHARTER</v>
          </cell>
          <cell r="F1962" t="str">
            <v>Good Standing</v>
          </cell>
          <cell r="G1962" t="str">
            <v>NYC</v>
          </cell>
          <cell r="H1962" t="str">
            <v>Charter</v>
          </cell>
          <cell r="I1962" t="str">
            <v>Grants Management</v>
          </cell>
        </row>
        <row r="1963">
          <cell r="D1963" t="str">
            <v>310400861046</v>
          </cell>
          <cell r="E1963" t="str">
            <v>EAST HARLEM SCHOLARS ACADEMY CS II</v>
          </cell>
          <cell r="F1963" t="str">
            <v>Good Standing</v>
          </cell>
          <cell r="G1963" t="str">
            <v>NYC</v>
          </cell>
          <cell r="H1963" t="str">
            <v>Charter</v>
          </cell>
          <cell r="I1963" t="str">
            <v>Grants Management</v>
          </cell>
        </row>
        <row r="1964">
          <cell r="D1964" t="str">
            <v>310500010000</v>
          </cell>
          <cell r="E1964" t="str">
            <v>NYC GEOG DIST # 5 - MANHATTAN</v>
          </cell>
          <cell r="F1964" t="str">
            <v>Focus District</v>
          </cell>
          <cell r="G1964" t="str">
            <v>NYC</v>
          </cell>
          <cell r="H1964" t="str">
            <v>LEA</v>
          </cell>
          <cell r="I1964" t="str">
            <v>Spann/Harmon</v>
          </cell>
        </row>
        <row r="1965">
          <cell r="D1965" t="str">
            <v>310500010030</v>
          </cell>
          <cell r="E1965" t="str">
            <v>PS 30 HERNANDEZ/HUGHES</v>
          </cell>
          <cell r="F1965" t="str">
            <v>Good Standing</v>
          </cell>
          <cell r="G1965" t="str">
            <v>NYC</v>
          </cell>
          <cell r="H1965" t="str">
            <v>Public School</v>
          </cell>
          <cell r="I1965" t="str">
            <v>Grants Management</v>
          </cell>
        </row>
        <row r="1966">
          <cell r="D1966" t="str">
            <v>310500010036</v>
          </cell>
          <cell r="E1966" t="str">
            <v>PS 36 MARGARET DOUGLAS</v>
          </cell>
          <cell r="F1966" t="str">
            <v>Good Standing</v>
          </cell>
          <cell r="G1966" t="str">
            <v>NYC</v>
          </cell>
          <cell r="H1966" t="str">
            <v>Public School</v>
          </cell>
          <cell r="I1966" t="str">
            <v>Grants Management</v>
          </cell>
        </row>
        <row r="1967">
          <cell r="D1967" t="str">
            <v>310500010046</v>
          </cell>
          <cell r="E1967" t="str">
            <v>PS 46 ARTHUR TAPPAN</v>
          </cell>
          <cell r="F1967" t="str">
            <v>Good Standing</v>
          </cell>
          <cell r="G1967" t="str">
            <v>NYC</v>
          </cell>
          <cell r="H1967" t="str">
            <v>Public School</v>
          </cell>
          <cell r="I1967" t="str">
            <v>Grants Management</v>
          </cell>
        </row>
        <row r="1968">
          <cell r="D1968" t="str">
            <v>310500010092</v>
          </cell>
          <cell r="E1968" t="str">
            <v>PS 92 MARY MCLEOD BETHUNE</v>
          </cell>
          <cell r="F1968" t="str">
            <v>Good Standing</v>
          </cell>
          <cell r="G1968" t="str">
            <v>NYC</v>
          </cell>
          <cell r="H1968" t="str">
            <v>Public School</v>
          </cell>
          <cell r="I1968" t="str">
            <v>Grants Management</v>
          </cell>
        </row>
        <row r="1969">
          <cell r="D1969" t="str">
            <v>310500010123</v>
          </cell>
          <cell r="E1969" t="str">
            <v>PS 123 MAHALIA JACKSON</v>
          </cell>
          <cell r="F1969" t="str">
            <v>Priority</v>
          </cell>
          <cell r="G1969" t="str">
            <v>NYC</v>
          </cell>
          <cell r="H1969" t="str">
            <v>Public School</v>
          </cell>
          <cell r="I1969" t="str">
            <v>Grants Management</v>
          </cell>
        </row>
        <row r="1970">
          <cell r="D1970" t="str">
            <v>310500010125</v>
          </cell>
          <cell r="E1970" t="str">
            <v>PS 125 RALPH BUNCHE</v>
          </cell>
          <cell r="F1970" t="str">
            <v>Good Standing</v>
          </cell>
          <cell r="G1970" t="str">
            <v>NYC</v>
          </cell>
          <cell r="H1970" t="str">
            <v>Public School</v>
          </cell>
          <cell r="I1970" t="str">
            <v>Grants Management</v>
          </cell>
        </row>
        <row r="1971">
          <cell r="D1971" t="str">
            <v>310500010129</v>
          </cell>
          <cell r="E1971" t="str">
            <v>PS 129 JOHN H FINLEY</v>
          </cell>
          <cell r="F1971" t="str">
            <v>Good Standing</v>
          </cell>
          <cell r="G1971" t="str">
            <v>NYC</v>
          </cell>
          <cell r="H1971" t="str">
            <v>Public School</v>
          </cell>
          <cell r="I1971" t="str">
            <v>Grants Management</v>
          </cell>
        </row>
        <row r="1972">
          <cell r="D1972" t="str">
            <v>310500010133</v>
          </cell>
          <cell r="E1972" t="str">
            <v>PS 133 FRED R MOORE</v>
          </cell>
          <cell r="F1972" t="str">
            <v>Good Standing</v>
          </cell>
          <cell r="G1972" t="str">
            <v>NYC</v>
          </cell>
          <cell r="H1972" t="str">
            <v>Public School</v>
          </cell>
          <cell r="I1972" t="str">
            <v>Grants Management</v>
          </cell>
        </row>
        <row r="1973">
          <cell r="D1973" t="str">
            <v>310500010154</v>
          </cell>
          <cell r="E1973" t="str">
            <v>PS 154 HARRIET TUBMAN</v>
          </cell>
          <cell r="F1973" t="str">
            <v>Good Standing</v>
          </cell>
          <cell r="G1973" t="str">
            <v>NYC</v>
          </cell>
          <cell r="H1973" t="str">
            <v>Public School</v>
          </cell>
          <cell r="I1973" t="str">
            <v>Grants Management</v>
          </cell>
        </row>
        <row r="1974">
          <cell r="D1974" t="str">
            <v>310500010161</v>
          </cell>
          <cell r="E1974" t="str">
            <v>PS 161 PEDRO ALBIZU CAMPOS</v>
          </cell>
          <cell r="F1974" t="str">
            <v>Local Assistance Plan</v>
          </cell>
          <cell r="G1974" t="str">
            <v>NYC</v>
          </cell>
          <cell r="H1974" t="str">
            <v>Public School</v>
          </cell>
          <cell r="I1974" t="str">
            <v>Grants Management</v>
          </cell>
        </row>
        <row r="1975">
          <cell r="D1975" t="str">
            <v>310500010175</v>
          </cell>
          <cell r="E1975" t="str">
            <v>PS 175 HENRY H GARNET</v>
          </cell>
          <cell r="F1975" t="str">
            <v>Good Standing</v>
          </cell>
          <cell r="G1975" t="str">
            <v>NYC</v>
          </cell>
          <cell r="H1975" t="str">
            <v>Public School</v>
          </cell>
          <cell r="I1975" t="str">
            <v>Grants Management</v>
          </cell>
        </row>
        <row r="1976">
          <cell r="D1976" t="str">
            <v>310500010194</v>
          </cell>
          <cell r="E1976" t="str">
            <v>PS 194 COUNTEE CULLEN</v>
          </cell>
          <cell r="F1976" t="str">
            <v>Focus</v>
          </cell>
          <cell r="G1976" t="str">
            <v>NYC</v>
          </cell>
          <cell r="H1976" t="str">
            <v>Public School</v>
          </cell>
          <cell r="I1976" t="str">
            <v>Grants Management</v>
          </cell>
        </row>
        <row r="1977">
          <cell r="D1977" t="str">
            <v>310500010197</v>
          </cell>
          <cell r="E1977" t="str">
            <v>PS 197 JOHN B RUSSWURM</v>
          </cell>
          <cell r="F1977" t="str">
            <v>Focus</v>
          </cell>
          <cell r="G1977" t="str">
            <v>NYC</v>
          </cell>
          <cell r="H1977" t="str">
            <v>Public School</v>
          </cell>
          <cell r="I1977" t="str">
            <v>Grants Management</v>
          </cell>
        </row>
        <row r="1978">
          <cell r="D1978" t="str">
            <v>310500010200</v>
          </cell>
          <cell r="E1978" t="str">
            <v>PS 200 JAMES MCCUNE SMITH SCH (THE)</v>
          </cell>
          <cell r="F1978" t="str">
            <v>Local Assistance Plan</v>
          </cell>
          <cell r="G1978" t="str">
            <v>NYC</v>
          </cell>
          <cell r="H1978" t="str">
            <v>Public School</v>
          </cell>
          <cell r="I1978" t="str">
            <v>Grants Management</v>
          </cell>
        </row>
        <row r="1979">
          <cell r="D1979" t="str">
            <v>310500010286</v>
          </cell>
          <cell r="E1979" t="str">
            <v>IS 286 RENAISSANCE LEADERSHIP</v>
          </cell>
          <cell r="F1979" t="str">
            <v>Good Standing</v>
          </cell>
          <cell r="G1979" t="str">
            <v>NYC</v>
          </cell>
          <cell r="H1979" t="str">
            <v>Public School</v>
          </cell>
          <cell r="I1979" t="str">
            <v>Grants Management</v>
          </cell>
        </row>
        <row r="1980">
          <cell r="D1980" t="str">
            <v>310500010302</v>
          </cell>
          <cell r="E1980" t="str">
            <v>KAPPA IV</v>
          </cell>
          <cell r="F1980" t="str">
            <v>Good Standing</v>
          </cell>
          <cell r="G1980" t="str">
            <v>NYC</v>
          </cell>
          <cell r="H1980" t="str">
            <v>Public School</v>
          </cell>
          <cell r="I1980" t="str">
            <v>Grants Management</v>
          </cell>
        </row>
        <row r="1981">
          <cell r="D1981" t="str">
            <v>310500010318</v>
          </cell>
          <cell r="E1981" t="str">
            <v>THURGOOD MARSHALL ACADEMY LOWER SCH</v>
          </cell>
          <cell r="F1981" t="str">
            <v>Good Standing</v>
          </cell>
          <cell r="G1981" t="str">
            <v>NYC</v>
          </cell>
          <cell r="H1981" t="str">
            <v>Public School</v>
          </cell>
          <cell r="I1981" t="str">
            <v>Grants Management</v>
          </cell>
        </row>
        <row r="1982">
          <cell r="D1982" t="str">
            <v>310500010410</v>
          </cell>
          <cell r="E1982" t="str">
            <v>URBAN ASSEMBLY INST-NEW TECHNOLOGIES</v>
          </cell>
          <cell r="F1982" t="str">
            <v>Local Assistance Plan</v>
          </cell>
          <cell r="G1982" t="str">
            <v>NYC</v>
          </cell>
          <cell r="H1982" t="str">
            <v>Public School</v>
          </cell>
          <cell r="I1982" t="str">
            <v>Grants Management</v>
          </cell>
        </row>
        <row r="1983">
          <cell r="D1983" t="str">
            <v>310500010514</v>
          </cell>
          <cell r="E1983" t="str">
            <v>NEW DESIGN MIDDLE SCHOOL</v>
          </cell>
          <cell r="F1983" t="str">
            <v>Good Standing</v>
          </cell>
          <cell r="G1983" t="str">
            <v>NYC</v>
          </cell>
          <cell r="H1983" t="str">
            <v>Public School</v>
          </cell>
          <cell r="I1983" t="str">
            <v>Grants Management</v>
          </cell>
        </row>
        <row r="1984">
          <cell r="D1984" t="str">
            <v>310500010517</v>
          </cell>
          <cell r="E1984" t="str">
            <v>TEACHERS COLLEGE COMMUNITY SCHOOL</v>
          </cell>
          <cell r="F1984" t="str">
            <v>Good Standing</v>
          </cell>
          <cell r="G1984" t="str">
            <v>NYC</v>
          </cell>
          <cell r="H1984" t="str">
            <v>Public School</v>
          </cell>
          <cell r="I1984" t="str">
            <v>Grants Management</v>
          </cell>
        </row>
        <row r="1985">
          <cell r="D1985" t="str">
            <v>310500011148</v>
          </cell>
          <cell r="E1985" t="str">
            <v>EAGLE ACADEMY FOR YOUNG MEN-HARLEM</v>
          </cell>
          <cell r="F1985" t="str">
            <v>Good Standing</v>
          </cell>
          <cell r="G1985" t="str">
            <v>NYC</v>
          </cell>
          <cell r="H1985" t="str">
            <v>Public School</v>
          </cell>
          <cell r="I1985" t="str">
            <v>Grants Management</v>
          </cell>
        </row>
        <row r="1986">
          <cell r="D1986" t="str">
            <v>310500011157</v>
          </cell>
          <cell r="E1986" t="str">
            <v>URBAN ASSEMBLY-GLOBAL COMMERCE</v>
          </cell>
          <cell r="F1986" t="str">
            <v>Good Standing</v>
          </cell>
          <cell r="G1986" t="str">
            <v>NYC</v>
          </cell>
          <cell r="H1986" t="str">
            <v>Public School</v>
          </cell>
          <cell r="I1986" t="str">
            <v>Grants Management</v>
          </cell>
        </row>
        <row r="1987">
          <cell r="D1987" t="str">
            <v>310500011285</v>
          </cell>
          <cell r="E1987" t="str">
            <v>HARLEM RENAISSANCE HIGH SCHOOL</v>
          </cell>
          <cell r="F1987" t="str">
            <v>Good Standing</v>
          </cell>
          <cell r="G1987" t="str">
            <v>NYC</v>
          </cell>
          <cell r="H1987" t="str">
            <v>Public School</v>
          </cell>
          <cell r="I1987" t="str">
            <v>Grants Management</v>
          </cell>
        </row>
        <row r="1988">
          <cell r="D1988" t="str">
            <v>310500011304</v>
          </cell>
          <cell r="E1988" t="str">
            <v>MOTT HALL HIGH SCHOOL</v>
          </cell>
          <cell r="F1988" t="str">
            <v>Good Standing</v>
          </cell>
          <cell r="G1988" t="str">
            <v>NYC</v>
          </cell>
          <cell r="H1988" t="str">
            <v>Public School</v>
          </cell>
          <cell r="I1988" t="str">
            <v>Grants Management</v>
          </cell>
        </row>
        <row r="1989">
          <cell r="D1989" t="str">
            <v>310500011362</v>
          </cell>
          <cell r="E1989" t="str">
            <v>COLUMBIA SECONDARY SCHOOL</v>
          </cell>
          <cell r="F1989" t="str">
            <v>Good Standing</v>
          </cell>
          <cell r="G1989" t="str">
            <v>NYC</v>
          </cell>
          <cell r="H1989" t="str">
            <v>Public School</v>
          </cell>
          <cell r="I1989" t="str">
            <v>Grants Management</v>
          </cell>
        </row>
        <row r="1990">
          <cell r="D1990" t="str">
            <v>310500011367</v>
          </cell>
          <cell r="E1990" t="str">
            <v>ACADEMY FOR SOCIAL ACTION</v>
          </cell>
          <cell r="F1990" t="str">
            <v>Good Standing</v>
          </cell>
          <cell r="G1990" t="str">
            <v>NYC</v>
          </cell>
          <cell r="H1990" t="str">
            <v>Public School</v>
          </cell>
          <cell r="I1990" t="str">
            <v>Grants Management</v>
          </cell>
        </row>
        <row r="1991">
          <cell r="D1991" t="str">
            <v>310500011369</v>
          </cell>
          <cell r="E1991" t="str">
            <v>URBAN ASSEMBLY FOR THE PERFORM ARTS</v>
          </cell>
          <cell r="F1991" t="str">
            <v>Good Standing</v>
          </cell>
          <cell r="G1991" t="str">
            <v>NYC</v>
          </cell>
          <cell r="H1991" t="str">
            <v>Public School</v>
          </cell>
          <cell r="I1991" t="str">
            <v>Grants Management</v>
          </cell>
        </row>
        <row r="1992">
          <cell r="D1992" t="str">
            <v>310500011469</v>
          </cell>
          <cell r="E1992" t="str">
            <v>CHOIR ACADEMY OF HARLEM</v>
          </cell>
          <cell r="F1992" t="str">
            <v>Good Standing</v>
          </cell>
          <cell r="G1992" t="str">
            <v>NYC</v>
          </cell>
          <cell r="H1992" t="str">
            <v>Public School</v>
          </cell>
          <cell r="I1992" t="str">
            <v>Grants Management</v>
          </cell>
        </row>
        <row r="1993">
          <cell r="D1993" t="str">
            <v>310500011499</v>
          </cell>
          <cell r="E1993" t="str">
            <v>FREDERICK DOUGLASS ACADEMY</v>
          </cell>
          <cell r="F1993" t="str">
            <v>Good Standing</v>
          </cell>
          <cell r="G1993" t="str">
            <v>NYC</v>
          </cell>
          <cell r="H1993" t="str">
            <v>Public School</v>
          </cell>
          <cell r="I1993" t="str">
            <v>Grants Management</v>
          </cell>
        </row>
        <row r="1994">
          <cell r="D1994" t="str">
            <v>310500011670</v>
          </cell>
          <cell r="E1994" t="str">
            <v>THURGOOD MARSHALL ACAD FOR LEARNING</v>
          </cell>
          <cell r="F1994" t="str">
            <v>Good Standing</v>
          </cell>
          <cell r="G1994" t="str">
            <v>NYC</v>
          </cell>
          <cell r="H1994" t="str">
            <v>Public School</v>
          </cell>
          <cell r="I1994" t="str">
            <v>Grants Management</v>
          </cell>
        </row>
        <row r="1995">
          <cell r="D1995" t="str">
            <v>310500011685</v>
          </cell>
          <cell r="E1995" t="str">
            <v>BREAD &amp; ROSES INTEGRATED ARTS HS</v>
          </cell>
          <cell r="F1995" t="str">
            <v>Priority</v>
          </cell>
          <cell r="G1995" t="str">
            <v>NYC</v>
          </cell>
          <cell r="H1995" t="str">
            <v>Public School</v>
          </cell>
          <cell r="I1995" t="str">
            <v>Grants Management</v>
          </cell>
        </row>
        <row r="1996">
          <cell r="D1996" t="str">
            <v>310500011692</v>
          </cell>
          <cell r="E1996" t="str">
            <v>HS MATH SCI &amp; ENGNRNG AT CCNY</v>
          </cell>
          <cell r="F1996" t="str">
            <v>Good Standing</v>
          </cell>
          <cell r="G1996" t="str">
            <v>NYC</v>
          </cell>
          <cell r="H1996" t="str">
            <v>Public School</v>
          </cell>
          <cell r="I1996" t="str">
            <v>Grants Management</v>
          </cell>
        </row>
        <row r="1997">
          <cell r="D1997" t="str">
            <v>310500860848</v>
          </cell>
          <cell r="E1997" t="str">
            <v>HARLEM VILLAGE ACAD CHARTER</v>
          </cell>
          <cell r="F1997" t="str">
            <v>Good Standing</v>
          </cell>
          <cell r="G1997" t="str">
            <v>NYC</v>
          </cell>
          <cell r="H1997" t="str">
            <v>Charter</v>
          </cell>
          <cell r="I1997" t="str">
            <v>Grants Management</v>
          </cell>
        </row>
        <row r="1998">
          <cell r="D1998" t="str">
            <v>310500860858</v>
          </cell>
          <cell r="E1998" t="str">
            <v xml:space="preserve">KIPP STAR COLLEGE PREP CHARTER </v>
          </cell>
          <cell r="F1998" t="str">
            <v>Good Standing</v>
          </cell>
          <cell r="G1998" t="str">
            <v>NYC</v>
          </cell>
          <cell r="H1998" t="str">
            <v>Charter</v>
          </cell>
          <cell r="I1998" t="str">
            <v>Grants Management</v>
          </cell>
        </row>
        <row r="1999">
          <cell r="D1999" t="str">
            <v>310500860864</v>
          </cell>
          <cell r="E1999" t="str">
            <v>HARLEM CHILDREN'S ZONE PROMISE</v>
          </cell>
          <cell r="F1999" t="str">
            <v>Good Standing</v>
          </cell>
          <cell r="G1999" t="str">
            <v>NYC</v>
          </cell>
          <cell r="H1999" t="str">
            <v>Charter</v>
          </cell>
          <cell r="I1999" t="str">
            <v>Grants Management</v>
          </cell>
        </row>
        <row r="2000">
          <cell r="D2000" t="str">
            <v>310500860883</v>
          </cell>
          <cell r="E2000" t="str">
            <v>KIPP INFINITY CHARTER SCHOOL</v>
          </cell>
          <cell r="F2000" t="str">
            <v>Good Standing</v>
          </cell>
          <cell r="G2000" t="str">
            <v>NYC</v>
          </cell>
          <cell r="H2000" t="str">
            <v>Charter</v>
          </cell>
          <cell r="I2000" t="str">
            <v>Grants Management</v>
          </cell>
        </row>
        <row r="2001">
          <cell r="D2001" t="str">
            <v>310500860886</v>
          </cell>
          <cell r="E2001" t="str">
            <v>HARLEM CHLDRN ZONE ACADEMY II</v>
          </cell>
          <cell r="F2001" t="str">
            <v>Good Standing</v>
          </cell>
          <cell r="G2001" t="str">
            <v>NYC</v>
          </cell>
          <cell r="H2001" t="str">
            <v>Charter</v>
          </cell>
          <cell r="I2001" t="str">
            <v>Grants Management</v>
          </cell>
        </row>
        <row r="2002">
          <cell r="D2002" t="str">
            <v>310500860894</v>
          </cell>
          <cell r="E2002" t="str">
            <v>DEMOCRACY PREP CHARTER SCHOOL</v>
          </cell>
          <cell r="F2002" t="str">
            <v>Good Standing</v>
          </cell>
          <cell r="G2002" t="str">
            <v>NYC</v>
          </cell>
          <cell r="H2002" t="str">
            <v>Charter</v>
          </cell>
          <cell r="I2002" t="str">
            <v>Grants Management</v>
          </cell>
        </row>
        <row r="2003">
          <cell r="D2003" t="str">
            <v>310500860921</v>
          </cell>
          <cell r="E2003" t="str">
            <v>HARLEM SUCCESS ACAD CHARTER SCH 2</v>
          </cell>
          <cell r="F2003" t="str">
            <v>Good Standing</v>
          </cell>
          <cell r="G2003" t="str">
            <v>NYC</v>
          </cell>
          <cell r="H2003" t="str">
            <v>Charter</v>
          </cell>
          <cell r="I2003" t="str">
            <v>Grants Management</v>
          </cell>
        </row>
        <row r="2004">
          <cell r="D2004" t="str">
            <v>310500860928</v>
          </cell>
          <cell r="E2004" t="str">
            <v>ST HOPE LEADERSHIP ACAD CHARTER SCH</v>
          </cell>
          <cell r="F2004" t="str">
            <v>Focus Charter</v>
          </cell>
          <cell r="G2004" t="str">
            <v>NYC</v>
          </cell>
          <cell r="H2004" t="str">
            <v>Charter-Focused</v>
          </cell>
          <cell r="I2004" t="str">
            <v>Moshe Gans</v>
          </cell>
        </row>
        <row r="2005">
          <cell r="D2005" t="str">
            <v>310500860963</v>
          </cell>
          <cell r="E2005" t="str">
            <v>NY FRENCH-AMERICAN CHARTER SCHOOL</v>
          </cell>
          <cell r="F2005" t="str">
            <v>Good Standing</v>
          </cell>
          <cell r="G2005" t="str">
            <v>NYC</v>
          </cell>
          <cell r="H2005" t="str">
            <v>Charter</v>
          </cell>
          <cell r="I2005" t="str">
            <v>Grants Management</v>
          </cell>
        </row>
        <row r="2006">
          <cell r="D2006" t="str">
            <v>310500860979</v>
          </cell>
          <cell r="E2006" t="str">
            <v>HARLEM SUCCESS ACAD CHARTER SCHOOL 5</v>
          </cell>
          <cell r="F2006" t="str">
            <v>Good Standing</v>
          </cell>
          <cell r="G2006" t="str">
            <v>NYC</v>
          </cell>
          <cell r="H2006" t="str">
            <v>Charter</v>
          </cell>
          <cell r="I2006" t="str">
            <v>Grants Management</v>
          </cell>
        </row>
        <row r="2007">
          <cell r="D2007" t="str">
            <v>310500860989</v>
          </cell>
          <cell r="E2007" t="str">
            <v>DEMOCRACY PREP HARLEM CHARTER SCHOOL</v>
          </cell>
          <cell r="F2007" t="str">
            <v>Good Standing</v>
          </cell>
          <cell r="G2007" t="str">
            <v>NYC</v>
          </cell>
          <cell r="H2007" t="str">
            <v>Charter</v>
          </cell>
          <cell r="I2007" t="str">
            <v>Grants Management</v>
          </cell>
        </row>
        <row r="2008">
          <cell r="D2008" t="str">
            <v>310500861001</v>
          </cell>
          <cell r="E2008" t="str">
            <v>DEMOCRACY PREP ENDURANCE CHARTER</v>
          </cell>
          <cell r="F2008" t="str">
            <v>Good Standing</v>
          </cell>
          <cell r="G2008" t="str">
            <v>NYC</v>
          </cell>
          <cell r="H2008" t="str">
            <v>Charter</v>
          </cell>
          <cell r="I2008" t="str">
            <v>Grants Management</v>
          </cell>
        </row>
        <row r="2009">
          <cell r="D2009" t="str">
            <v>310500861015</v>
          </cell>
          <cell r="E2009" t="str">
            <v>NEIGHBORHOOD CHARTER SCHOOL OF HARLE</v>
          </cell>
          <cell r="F2009" t="str">
            <v>Good Standing</v>
          </cell>
          <cell r="G2009" t="str">
            <v>NYC</v>
          </cell>
          <cell r="H2009" t="str">
            <v>Charter</v>
          </cell>
          <cell r="I2009" t="str">
            <v>Grants Management</v>
          </cell>
        </row>
        <row r="2010">
          <cell r="D2010" t="str">
            <v>310600010000</v>
          </cell>
          <cell r="E2010" t="str">
            <v>NYC GEOG DIST # 6 - MANHATTAN</v>
          </cell>
          <cell r="F2010" t="str">
            <v>Focus District</v>
          </cell>
          <cell r="G2010" t="str">
            <v>NYC</v>
          </cell>
          <cell r="H2010" t="str">
            <v>LEA</v>
          </cell>
          <cell r="I2010" t="str">
            <v>Spann/Harmon</v>
          </cell>
        </row>
        <row r="2011">
          <cell r="D2011" t="str">
            <v>310600010004</v>
          </cell>
          <cell r="E2011" t="str">
            <v>PS 4 DUKE ELLINGTON</v>
          </cell>
          <cell r="F2011" t="str">
            <v>Good Standing</v>
          </cell>
          <cell r="G2011" t="str">
            <v>NYC</v>
          </cell>
          <cell r="H2011" t="str">
            <v>Public School</v>
          </cell>
          <cell r="I2011" t="str">
            <v>Grants Management</v>
          </cell>
        </row>
        <row r="2012">
          <cell r="D2012" t="str">
            <v>310600010005</v>
          </cell>
          <cell r="E2012" t="str">
            <v>PS 5 ELLEN LURIE</v>
          </cell>
          <cell r="F2012" t="str">
            <v>Focus</v>
          </cell>
          <cell r="G2012" t="str">
            <v>NYC</v>
          </cell>
          <cell r="H2012" t="str">
            <v>Public School</v>
          </cell>
          <cell r="I2012" t="str">
            <v>Grants Management</v>
          </cell>
        </row>
        <row r="2013">
          <cell r="D2013" t="str">
            <v>310600010008</v>
          </cell>
          <cell r="E2013" t="str">
            <v>PS 8 LUIS BELLIARD</v>
          </cell>
          <cell r="F2013" t="str">
            <v>Good Standing</v>
          </cell>
          <cell r="G2013" t="str">
            <v>NYC</v>
          </cell>
          <cell r="H2013" t="str">
            <v>Public School</v>
          </cell>
          <cell r="I2013" t="str">
            <v>Grants Management</v>
          </cell>
        </row>
        <row r="2014">
          <cell r="D2014" t="str">
            <v>310600010018</v>
          </cell>
          <cell r="E2014" t="str">
            <v>PS 18 PARK TERRACE</v>
          </cell>
          <cell r="F2014" t="str">
            <v>Good Standing</v>
          </cell>
          <cell r="G2014" t="str">
            <v>NYC</v>
          </cell>
          <cell r="H2014" t="str">
            <v>Public School</v>
          </cell>
          <cell r="I2014" t="str">
            <v>Grants Management</v>
          </cell>
        </row>
        <row r="2015">
          <cell r="D2015" t="str">
            <v>310600010028</v>
          </cell>
          <cell r="E2015" t="str">
            <v>PS 28 WRIGHT BROTHERS</v>
          </cell>
          <cell r="F2015" t="str">
            <v>Good Standing</v>
          </cell>
          <cell r="G2015" t="str">
            <v>NYC</v>
          </cell>
          <cell r="H2015" t="str">
            <v>Public School</v>
          </cell>
          <cell r="I2015" t="str">
            <v>Grants Management</v>
          </cell>
        </row>
        <row r="2016">
          <cell r="D2016" t="str">
            <v>310600010048</v>
          </cell>
          <cell r="E2016" t="str">
            <v>PS 48 PO MICHAEL J BUCZEK</v>
          </cell>
          <cell r="F2016" t="str">
            <v>Good Standing</v>
          </cell>
          <cell r="G2016" t="str">
            <v>NYC</v>
          </cell>
          <cell r="H2016" t="str">
            <v>Public School</v>
          </cell>
          <cell r="I2016" t="str">
            <v>Grants Management</v>
          </cell>
        </row>
        <row r="2017">
          <cell r="D2017" t="str">
            <v>310600010052</v>
          </cell>
          <cell r="E2017" t="str">
            <v>JHS 52 INWOOD</v>
          </cell>
          <cell r="F2017" t="str">
            <v>Local Assistance Plan</v>
          </cell>
          <cell r="G2017" t="str">
            <v>NYC</v>
          </cell>
          <cell r="H2017" t="str">
            <v>Public School</v>
          </cell>
          <cell r="I2017" t="str">
            <v>Grants Management</v>
          </cell>
        </row>
        <row r="2018">
          <cell r="D2018" t="str">
            <v>310600010098</v>
          </cell>
          <cell r="E2018" t="str">
            <v>PS 98 SHORAC KAPPOCK</v>
          </cell>
          <cell r="F2018" t="str">
            <v>Good Standing</v>
          </cell>
          <cell r="G2018" t="str">
            <v>NYC</v>
          </cell>
          <cell r="H2018" t="str">
            <v>Public School</v>
          </cell>
          <cell r="I2018" t="str">
            <v>Grants Management</v>
          </cell>
        </row>
        <row r="2019">
          <cell r="D2019" t="str">
            <v>310600010103</v>
          </cell>
          <cell r="E2019" t="str">
            <v>DOS PUENTES ELEMENTARY SCHOOL</v>
          </cell>
          <cell r="F2019" t="str">
            <v>Good Standing</v>
          </cell>
          <cell r="G2019" t="str">
            <v>NYC</v>
          </cell>
          <cell r="H2019" t="str">
            <v>Public School</v>
          </cell>
          <cell r="I2019" t="str">
            <v>Grants Management</v>
          </cell>
        </row>
        <row r="2020">
          <cell r="D2020" t="str">
            <v>310600010115</v>
          </cell>
          <cell r="E2020" t="str">
            <v>PS 115 ALEXANDER HUMBOLDT</v>
          </cell>
          <cell r="F2020" t="str">
            <v>Focus</v>
          </cell>
          <cell r="G2020" t="str">
            <v>NYC</v>
          </cell>
          <cell r="H2020" t="str">
            <v>Public School</v>
          </cell>
          <cell r="I2020" t="str">
            <v>Grants Management</v>
          </cell>
        </row>
        <row r="2021">
          <cell r="D2021" t="str">
            <v>310600010128</v>
          </cell>
          <cell r="E2021" t="str">
            <v>PS 128 AUDUBON</v>
          </cell>
          <cell r="F2021" t="str">
            <v>Good Standing</v>
          </cell>
          <cell r="G2021" t="str">
            <v>NYC</v>
          </cell>
          <cell r="H2021" t="str">
            <v>Public School</v>
          </cell>
          <cell r="I2021" t="str">
            <v>Grants Management</v>
          </cell>
        </row>
        <row r="2022">
          <cell r="D2022" t="str">
            <v>310600010132</v>
          </cell>
          <cell r="E2022" t="str">
            <v>PS 132 JUAN PABLO DUARTE</v>
          </cell>
          <cell r="F2022" t="str">
            <v>Focus</v>
          </cell>
          <cell r="G2022" t="str">
            <v>NYC</v>
          </cell>
          <cell r="H2022" t="str">
            <v>Public School</v>
          </cell>
          <cell r="I2022" t="str">
            <v>Grants Management</v>
          </cell>
        </row>
        <row r="2023">
          <cell r="D2023" t="str">
            <v>310600010143</v>
          </cell>
          <cell r="E2023" t="str">
            <v>JHS 143 ELEANOR ROOSEVELT</v>
          </cell>
          <cell r="F2023" t="str">
            <v>Local Assistance Plan</v>
          </cell>
          <cell r="G2023" t="str">
            <v>NYC</v>
          </cell>
          <cell r="H2023" t="str">
            <v>Public School</v>
          </cell>
          <cell r="I2023" t="str">
            <v>Grants Management</v>
          </cell>
        </row>
        <row r="2024">
          <cell r="D2024" t="str">
            <v>310600010152</v>
          </cell>
          <cell r="E2024" t="str">
            <v>PS 152 DYCKMAN VALLEY</v>
          </cell>
          <cell r="F2024" t="str">
            <v>Local Assistance Plan</v>
          </cell>
          <cell r="G2024" t="str">
            <v>NYC</v>
          </cell>
          <cell r="H2024" t="str">
            <v>Public School</v>
          </cell>
          <cell r="I2024" t="str">
            <v>Grants Management</v>
          </cell>
        </row>
        <row r="2025">
          <cell r="D2025" t="str">
            <v>310600010153</v>
          </cell>
          <cell r="E2025" t="str">
            <v>PS 153 ADAM CLAYTON POWELL</v>
          </cell>
          <cell r="F2025" t="str">
            <v>Good Standing</v>
          </cell>
          <cell r="G2025" t="str">
            <v>NYC</v>
          </cell>
          <cell r="H2025" t="str">
            <v>Public School</v>
          </cell>
          <cell r="I2025" t="str">
            <v>Grants Management</v>
          </cell>
        </row>
        <row r="2026">
          <cell r="D2026" t="str">
            <v>310600010173</v>
          </cell>
          <cell r="E2026" t="str">
            <v>PS 173</v>
          </cell>
          <cell r="F2026" t="str">
            <v>Good Standing</v>
          </cell>
          <cell r="G2026" t="str">
            <v>NYC</v>
          </cell>
          <cell r="H2026" t="str">
            <v>Public School</v>
          </cell>
          <cell r="I2026" t="str">
            <v>Grants Management</v>
          </cell>
        </row>
        <row r="2027">
          <cell r="D2027" t="str">
            <v>310600010178</v>
          </cell>
          <cell r="E2027" t="str">
            <v>PROFESSOR JUAN BOSCH PS</v>
          </cell>
          <cell r="F2027" t="str">
            <v>Good Standing</v>
          </cell>
          <cell r="G2027" t="str">
            <v>NYC</v>
          </cell>
          <cell r="H2027" t="str">
            <v>Public School</v>
          </cell>
          <cell r="I2027" t="str">
            <v>Grants Management</v>
          </cell>
        </row>
        <row r="2028">
          <cell r="D2028" t="str">
            <v>310600010187</v>
          </cell>
          <cell r="E2028" t="str">
            <v>PS/IS 187 HUDSON CLIFFS</v>
          </cell>
          <cell r="F2028" t="str">
            <v>Good Standing</v>
          </cell>
          <cell r="G2028" t="str">
            <v>NYC</v>
          </cell>
          <cell r="H2028" t="str">
            <v>Public School</v>
          </cell>
          <cell r="I2028" t="str">
            <v>Grants Management</v>
          </cell>
        </row>
        <row r="2029">
          <cell r="D2029" t="str">
            <v>310600010189</v>
          </cell>
          <cell r="E2029" t="str">
            <v>PS 189</v>
          </cell>
          <cell r="F2029" t="str">
            <v>Good Standing</v>
          </cell>
          <cell r="G2029" t="str">
            <v>NYC</v>
          </cell>
          <cell r="H2029" t="str">
            <v>Public School</v>
          </cell>
          <cell r="I2029" t="str">
            <v>Grants Management</v>
          </cell>
        </row>
        <row r="2030">
          <cell r="D2030" t="str">
            <v>310600010192</v>
          </cell>
          <cell r="E2030" t="str">
            <v>PS 192 JACOB H SCHIFF</v>
          </cell>
          <cell r="F2030" t="str">
            <v>Good Standing</v>
          </cell>
          <cell r="G2030" t="str">
            <v>NYC</v>
          </cell>
          <cell r="H2030" t="str">
            <v>Public School</v>
          </cell>
          <cell r="I2030" t="str">
            <v>Grants Management</v>
          </cell>
        </row>
        <row r="2031">
          <cell r="D2031" t="str">
            <v>310600010210</v>
          </cell>
          <cell r="E2031" t="str">
            <v>PS/IS 210 21ST CENTURY ACADEMY</v>
          </cell>
          <cell r="F2031" t="str">
            <v>Good Standing</v>
          </cell>
          <cell r="G2031" t="str">
            <v>NYC</v>
          </cell>
          <cell r="H2031" t="str">
            <v>Public School</v>
          </cell>
          <cell r="I2031" t="str">
            <v>Grants Management</v>
          </cell>
        </row>
        <row r="2032">
          <cell r="D2032" t="str">
            <v>310600010218</v>
          </cell>
          <cell r="E2032" t="str">
            <v xml:space="preserve">IS 218 SALOME URENA </v>
          </cell>
          <cell r="F2032" t="str">
            <v>Good Standing</v>
          </cell>
          <cell r="G2032" t="str">
            <v>NYC</v>
          </cell>
          <cell r="H2032" t="str">
            <v>Public School</v>
          </cell>
          <cell r="I2032" t="str">
            <v>Grants Management</v>
          </cell>
        </row>
        <row r="2033">
          <cell r="D2033" t="str">
            <v>310600010223</v>
          </cell>
          <cell r="E2033" t="str">
            <v>MOTT HALL SCHOOL (THE)</v>
          </cell>
          <cell r="F2033" t="str">
            <v>Good Standing</v>
          </cell>
          <cell r="G2033" t="str">
            <v>NYC</v>
          </cell>
          <cell r="H2033" t="str">
            <v>Public School</v>
          </cell>
          <cell r="I2033" t="str">
            <v>Grants Management</v>
          </cell>
        </row>
        <row r="2034">
          <cell r="D2034" t="str">
            <v>310600010278</v>
          </cell>
          <cell r="E2034" t="str">
            <v>PAULA HEDBAVNY SCHOOL</v>
          </cell>
          <cell r="F2034" t="str">
            <v>Good Standing</v>
          </cell>
          <cell r="G2034" t="str">
            <v>NYC</v>
          </cell>
          <cell r="H2034" t="str">
            <v>Public School</v>
          </cell>
          <cell r="I2034" t="str">
            <v>Grants Management</v>
          </cell>
        </row>
        <row r="2035">
          <cell r="D2035" t="str">
            <v>310600010311</v>
          </cell>
          <cell r="E2035" t="str">
            <v>AMISTAD DUAL LANGUAGE SCHOOL</v>
          </cell>
          <cell r="F2035" t="str">
            <v>Good Standing</v>
          </cell>
          <cell r="G2035" t="str">
            <v>NYC</v>
          </cell>
          <cell r="H2035" t="str">
            <v>Public School</v>
          </cell>
          <cell r="I2035" t="str">
            <v>Grants Management</v>
          </cell>
        </row>
        <row r="2036">
          <cell r="D2036" t="str">
            <v>310600010314</v>
          </cell>
          <cell r="E2036" t="str">
            <v>MUSCOTA</v>
          </cell>
          <cell r="F2036" t="str">
            <v>Good Standing</v>
          </cell>
          <cell r="G2036" t="str">
            <v>NYC</v>
          </cell>
          <cell r="H2036" t="str">
            <v>Public School</v>
          </cell>
          <cell r="I2036" t="str">
            <v>Grants Management</v>
          </cell>
        </row>
        <row r="2037">
          <cell r="D2037" t="str">
            <v>310600010319</v>
          </cell>
          <cell r="E2037" t="str">
            <v>MS 319 MARIE TERESA</v>
          </cell>
          <cell r="F2037" t="str">
            <v>Good Standing</v>
          </cell>
          <cell r="G2037" t="str">
            <v>NYC</v>
          </cell>
          <cell r="H2037" t="str">
            <v>Public School</v>
          </cell>
          <cell r="I2037" t="str">
            <v>Grants Management</v>
          </cell>
        </row>
        <row r="2038">
          <cell r="D2038" t="str">
            <v>310600010322</v>
          </cell>
          <cell r="E2038" t="str">
            <v>MIDDLE SCHOOL 322</v>
          </cell>
          <cell r="F2038" t="str">
            <v>Local Assistance Plan</v>
          </cell>
          <cell r="G2038" t="str">
            <v>NYC</v>
          </cell>
          <cell r="H2038" t="str">
            <v>Public School</v>
          </cell>
          <cell r="I2038" t="str">
            <v>Grants Management</v>
          </cell>
        </row>
        <row r="2039">
          <cell r="D2039" t="str">
            <v>310600010324</v>
          </cell>
          <cell r="E2039" t="str">
            <v>MS 324 PATRIA MIRABAL</v>
          </cell>
          <cell r="F2039" t="str">
            <v>Good Standing</v>
          </cell>
          <cell r="G2039" t="str">
            <v>NYC</v>
          </cell>
          <cell r="H2039" t="str">
            <v>Public School</v>
          </cell>
          <cell r="I2039" t="str">
            <v>Grants Management</v>
          </cell>
        </row>
        <row r="2040">
          <cell r="D2040" t="str">
            <v>310600010325</v>
          </cell>
          <cell r="E2040" t="str">
            <v>PS 325</v>
          </cell>
          <cell r="F2040" t="str">
            <v>Local Assistance Plan</v>
          </cell>
          <cell r="G2040" t="str">
            <v>NYC</v>
          </cell>
          <cell r="H2040" t="str">
            <v>Public School</v>
          </cell>
          <cell r="I2040" t="str">
            <v>Grants Management</v>
          </cell>
        </row>
        <row r="2041">
          <cell r="D2041" t="str">
            <v>310600010326</v>
          </cell>
          <cell r="E2041" t="str">
            <v>MS 326 WRITERS TODAY &amp; LDRS TOMORROW</v>
          </cell>
          <cell r="F2041" t="str">
            <v>Local Assistance Plan</v>
          </cell>
          <cell r="G2041" t="str">
            <v>NYC</v>
          </cell>
          <cell r="H2041" t="str">
            <v>Public School</v>
          </cell>
          <cell r="I2041" t="str">
            <v>Grants Management</v>
          </cell>
        </row>
        <row r="2042">
          <cell r="D2042" t="str">
            <v>310600010328</v>
          </cell>
          <cell r="E2042" t="str">
            <v>MS 328 MANH MIDDLE SCH-SCIENCE</v>
          </cell>
          <cell r="F2042" t="str">
            <v>Local Assistance Plan</v>
          </cell>
          <cell r="G2042" t="str">
            <v>NYC</v>
          </cell>
          <cell r="H2042" t="str">
            <v>Public School</v>
          </cell>
          <cell r="I2042" t="str">
            <v>Grants Management</v>
          </cell>
        </row>
        <row r="2043">
          <cell r="D2043" t="str">
            <v>310600010349</v>
          </cell>
          <cell r="E2043" t="str">
            <v>HARBOR HEIGHTS</v>
          </cell>
          <cell r="F2043" t="str">
            <v>Good Standing</v>
          </cell>
          <cell r="G2043" t="str">
            <v>NYC</v>
          </cell>
          <cell r="H2043" t="str">
            <v>Public School</v>
          </cell>
          <cell r="I2043" t="str">
            <v>Grants Management</v>
          </cell>
        </row>
        <row r="2044">
          <cell r="D2044" t="str">
            <v>310600010366</v>
          </cell>
          <cell r="E2044" t="str">
            <v>WASHINGTON HEIGHTS ACADEMY</v>
          </cell>
          <cell r="F2044" t="str">
            <v>Good Standing</v>
          </cell>
          <cell r="G2044" t="str">
            <v>NYC</v>
          </cell>
          <cell r="H2044" t="str">
            <v>Public School</v>
          </cell>
          <cell r="I2044" t="str">
            <v>Grants Management</v>
          </cell>
        </row>
        <row r="2045">
          <cell r="D2045" t="str">
            <v>310600010368</v>
          </cell>
          <cell r="E2045" t="str">
            <v>HAMILTON HEIGHTS SCHOOL</v>
          </cell>
          <cell r="F2045" t="str">
            <v>Good Standing</v>
          </cell>
          <cell r="G2045" t="str">
            <v>NYC</v>
          </cell>
          <cell r="H2045" t="str">
            <v>Public School</v>
          </cell>
          <cell r="I2045" t="str">
            <v>Grants Management</v>
          </cell>
        </row>
        <row r="2046">
          <cell r="D2046" t="str">
            <v>310600010513</v>
          </cell>
          <cell r="E2046" t="str">
            <v>CASTLE BRIDGE SCHOOL</v>
          </cell>
          <cell r="F2046" t="str">
            <v>Good Standing</v>
          </cell>
          <cell r="G2046" t="str">
            <v>NYC</v>
          </cell>
          <cell r="H2046" t="str">
            <v>Public School</v>
          </cell>
          <cell r="I2046" t="str">
            <v>Grants Management</v>
          </cell>
        </row>
        <row r="2047">
          <cell r="D2047" t="str">
            <v>310600010528</v>
          </cell>
          <cell r="E2047" t="str">
            <v>IS 528 BEA FULLER RODGERS SCHOOL</v>
          </cell>
          <cell r="F2047" t="str">
            <v>Focus</v>
          </cell>
          <cell r="G2047" t="str">
            <v>NYC</v>
          </cell>
          <cell r="H2047" t="str">
            <v>Public School</v>
          </cell>
          <cell r="I2047" t="str">
            <v>Grants Management</v>
          </cell>
        </row>
        <row r="2048">
          <cell r="D2048" t="str">
            <v>310600011293</v>
          </cell>
          <cell r="E2048" t="str">
            <v>CITY COLLEGE ACADEMY OF THE ARTS</v>
          </cell>
          <cell r="F2048" t="str">
            <v>Good Standing</v>
          </cell>
          <cell r="G2048" t="str">
            <v>NYC</v>
          </cell>
          <cell r="H2048" t="str">
            <v>Public School</v>
          </cell>
          <cell r="I2048" t="str">
            <v>Grants Management</v>
          </cell>
        </row>
        <row r="2049">
          <cell r="D2049" t="str">
            <v>310600011346</v>
          </cell>
          <cell r="E2049" t="str">
            <v>COMMUNITY HEALTH ACAD OF THE HEIGHTS</v>
          </cell>
          <cell r="F2049" t="str">
            <v>Priority</v>
          </cell>
          <cell r="G2049" t="str">
            <v>NYC</v>
          </cell>
          <cell r="H2049" t="str">
            <v>Public School</v>
          </cell>
          <cell r="I2049" t="str">
            <v>Grants Management</v>
          </cell>
        </row>
        <row r="2050">
          <cell r="D2050" t="str">
            <v>310600011348</v>
          </cell>
          <cell r="E2050" t="str">
            <v>WASHINGTON HGTS EXPEDITIONARY LEARN</v>
          </cell>
          <cell r="F2050" t="str">
            <v>Good Standing</v>
          </cell>
          <cell r="G2050" t="str">
            <v>NYC</v>
          </cell>
          <cell r="H2050" t="str">
            <v>Public School</v>
          </cell>
          <cell r="I2050" t="str">
            <v>Grants Management</v>
          </cell>
        </row>
        <row r="2051">
          <cell r="D2051" t="str">
            <v>310600011423</v>
          </cell>
          <cell r="E2051" t="str">
            <v>HIGH SCH-EXCELLENCE AND INNOVATION</v>
          </cell>
          <cell r="F2051" t="str">
            <v>Good Standing</v>
          </cell>
          <cell r="G2051" t="str">
            <v>NYC</v>
          </cell>
          <cell r="H2051" t="str">
            <v>Public School</v>
          </cell>
          <cell r="I2051" t="str">
            <v>Grants Management</v>
          </cell>
        </row>
        <row r="2052">
          <cell r="D2052" t="str">
            <v>310600011462</v>
          </cell>
          <cell r="E2052" t="str">
            <v>COLLEGE ACADEMY (THE)</v>
          </cell>
          <cell r="F2052" t="str">
            <v>Good Standing</v>
          </cell>
          <cell r="G2052" t="str">
            <v>NYC</v>
          </cell>
          <cell r="H2052" t="str">
            <v>Public School</v>
          </cell>
          <cell r="I2052" t="str">
            <v>Grants Management</v>
          </cell>
        </row>
        <row r="2053">
          <cell r="D2053" t="str">
            <v>310600011463</v>
          </cell>
          <cell r="E2053" t="str">
            <v xml:space="preserve">HIGH SCHOOL-MEDIA &amp; COMMUNICATIONS </v>
          </cell>
          <cell r="F2053" t="str">
            <v>Good Standing</v>
          </cell>
          <cell r="G2053" t="str">
            <v>NYC</v>
          </cell>
          <cell r="H2053" t="str">
            <v>Public School</v>
          </cell>
          <cell r="I2053" t="str">
            <v>Grants Management</v>
          </cell>
        </row>
        <row r="2054">
          <cell r="D2054" t="str">
            <v>310600011467</v>
          </cell>
          <cell r="E2054" t="str">
            <v xml:space="preserve">HIGH SCHOOL-LAW &amp; PUBLIC SERVICE </v>
          </cell>
          <cell r="F2054" t="str">
            <v>Good Standing</v>
          </cell>
          <cell r="G2054" t="str">
            <v>NYC</v>
          </cell>
          <cell r="H2054" t="str">
            <v>Public School</v>
          </cell>
          <cell r="I2054" t="str">
            <v>Grants Management</v>
          </cell>
        </row>
        <row r="2055">
          <cell r="D2055" t="str">
            <v>310600011468</v>
          </cell>
          <cell r="E2055" t="str">
            <v>HIGH SCHOOL-HEALTH CAREERS &amp; SCIES</v>
          </cell>
          <cell r="F2055" t="str">
            <v>Focus</v>
          </cell>
          <cell r="G2055" t="str">
            <v>NYC</v>
          </cell>
          <cell r="H2055" t="str">
            <v>Public School</v>
          </cell>
          <cell r="I2055" t="str">
            <v>Grants Management</v>
          </cell>
        </row>
        <row r="2056">
          <cell r="D2056" t="str">
            <v>310600011540</v>
          </cell>
          <cell r="E2056" t="str">
            <v>A PHILIP RANDOLPH CAMPUS HIGH SCHOOL</v>
          </cell>
          <cell r="F2056" t="str">
            <v>Good Standing</v>
          </cell>
          <cell r="G2056" t="str">
            <v>NYC</v>
          </cell>
          <cell r="H2056" t="str">
            <v>Public School</v>
          </cell>
          <cell r="I2056" t="str">
            <v>Grants Management</v>
          </cell>
        </row>
        <row r="2057">
          <cell r="D2057" t="str">
            <v>310600011552</v>
          </cell>
          <cell r="E2057" t="str">
            <v>GREGORIO LUPERON HS-SCI &amp; MATH</v>
          </cell>
          <cell r="F2057" t="str">
            <v>Good Standing</v>
          </cell>
          <cell r="G2057" t="str">
            <v>NYC</v>
          </cell>
          <cell r="H2057" t="str">
            <v>Public School</v>
          </cell>
          <cell r="I2057" t="str">
            <v>Grants Management</v>
          </cell>
        </row>
        <row r="2058">
          <cell r="D2058" t="str">
            <v>310600860887</v>
          </cell>
          <cell r="E2058" t="str">
            <v>NEW HEIGHTS ACADEMY CHARTER SCHOOL</v>
          </cell>
          <cell r="F2058" t="str">
            <v>Good Standing</v>
          </cell>
          <cell r="G2058" t="str">
            <v>NYC</v>
          </cell>
          <cell r="H2058" t="str">
            <v>Charter</v>
          </cell>
          <cell r="I2058" t="str">
            <v>Grants Management</v>
          </cell>
        </row>
        <row r="2059">
          <cell r="D2059" t="str">
            <v>310600860929</v>
          </cell>
          <cell r="E2059" t="str">
            <v>EQUITY PROJECT CHARTER SCHOOL (THE)</v>
          </cell>
          <cell r="F2059" t="str">
            <v>Good Standing</v>
          </cell>
          <cell r="G2059" t="str">
            <v>NYC</v>
          </cell>
          <cell r="H2059" t="str">
            <v>Charter</v>
          </cell>
          <cell r="I2059" t="str">
            <v>Grants Management</v>
          </cell>
        </row>
        <row r="2060">
          <cell r="D2060" t="str">
            <v>310600860966</v>
          </cell>
          <cell r="E2060" t="str">
            <v>INWOOD ACAD FOR LEADERSHIP CHARTER</v>
          </cell>
          <cell r="F2060" t="str">
            <v>Good Standing</v>
          </cell>
          <cell r="G2060" t="str">
            <v>NYC</v>
          </cell>
          <cell r="H2060" t="str">
            <v>Charter</v>
          </cell>
          <cell r="I2060" t="str">
            <v>Grants Management</v>
          </cell>
        </row>
        <row r="2061">
          <cell r="D2061" t="str">
            <v>310600861012</v>
          </cell>
          <cell r="E2061" t="str">
            <v>GLOBAL COMMUNITY CHARTER SCHOOL</v>
          </cell>
          <cell r="F2061" t="str">
            <v>Good Standing</v>
          </cell>
          <cell r="G2061" t="str">
            <v>NYC</v>
          </cell>
          <cell r="H2061" t="str">
            <v>Charter</v>
          </cell>
          <cell r="I2061" t="str">
            <v>Grants Management</v>
          </cell>
        </row>
        <row r="2062">
          <cell r="D2062" t="str">
            <v>310600861013</v>
          </cell>
          <cell r="E2062" t="str">
            <v>KIPP NYC WASHINGTON HEIGHTS CHARTER</v>
          </cell>
          <cell r="F2062" t="str">
            <v>Good Standing</v>
          </cell>
          <cell r="G2062" t="str">
            <v>NYC</v>
          </cell>
          <cell r="H2062" t="str">
            <v>Charter</v>
          </cell>
          <cell r="I2062" t="str">
            <v>Grants Management</v>
          </cell>
        </row>
        <row r="2063">
          <cell r="D2063" t="str">
            <v>320700010000</v>
          </cell>
          <cell r="E2063" t="str">
            <v>NYC GEOG DIST # 7 - BRONX</v>
          </cell>
          <cell r="F2063" t="str">
            <v>Focus District</v>
          </cell>
          <cell r="G2063" t="str">
            <v>NYC</v>
          </cell>
          <cell r="H2063" t="str">
            <v>LEA</v>
          </cell>
          <cell r="I2063" t="str">
            <v>Spann/Harmon</v>
          </cell>
        </row>
        <row r="2064">
          <cell r="D2064" t="str">
            <v>320700010001</v>
          </cell>
          <cell r="E2064" t="str">
            <v>PS 1 COURTLANDT SCHOOL</v>
          </cell>
          <cell r="F2064" t="str">
            <v>Focus</v>
          </cell>
          <cell r="G2064" t="str">
            <v>NYC</v>
          </cell>
          <cell r="H2064" t="str">
            <v>Public School</v>
          </cell>
          <cell r="I2064" t="str">
            <v>Grants Management</v>
          </cell>
        </row>
        <row r="2065">
          <cell r="D2065" t="str">
            <v>320700010005</v>
          </cell>
          <cell r="E2065" t="str">
            <v>PS 5 PORT MORRIS</v>
          </cell>
          <cell r="F2065" t="str">
            <v>Good Standing</v>
          </cell>
          <cell r="G2065" t="str">
            <v>NYC</v>
          </cell>
          <cell r="H2065" t="str">
            <v>Public School</v>
          </cell>
          <cell r="I2065" t="str">
            <v>Grants Management</v>
          </cell>
        </row>
        <row r="2066">
          <cell r="D2066" t="str">
            <v>320700010018</v>
          </cell>
          <cell r="E2066" t="str">
            <v>PS 18 JOHN PETER ZENGER</v>
          </cell>
          <cell r="F2066" t="str">
            <v>Good Standing</v>
          </cell>
          <cell r="G2066" t="str">
            <v>NYC</v>
          </cell>
          <cell r="H2066" t="str">
            <v>Public School</v>
          </cell>
          <cell r="I2066" t="str">
            <v>Grants Management</v>
          </cell>
        </row>
        <row r="2067">
          <cell r="D2067" t="str">
            <v>320700010025</v>
          </cell>
          <cell r="E2067" t="str">
            <v>PS 25 BILINGUAL SCHOOL</v>
          </cell>
          <cell r="F2067" t="str">
            <v>Good Standing</v>
          </cell>
          <cell r="G2067" t="str">
            <v>NYC</v>
          </cell>
          <cell r="H2067" t="str">
            <v>Public School</v>
          </cell>
          <cell r="I2067" t="str">
            <v>Grants Management</v>
          </cell>
        </row>
        <row r="2068">
          <cell r="D2068" t="str">
            <v>320700010029</v>
          </cell>
          <cell r="E2068" t="str">
            <v>PS/MS 29 MELROSE SCHOOL</v>
          </cell>
          <cell r="F2068" t="str">
            <v>Focus</v>
          </cell>
          <cell r="G2068" t="str">
            <v>NYC</v>
          </cell>
          <cell r="H2068" t="str">
            <v>Public School</v>
          </cell>
          <cell r="I2068" t="str">
            <v>Grants Management</v>
          </cell>
        </row>
        <row r="2069">
          <cell r="D2069" t="str">
            <v>320700010030</v>
          </cell>
          <cell r="E2069" t="str">
            <v>PS 30 WILTON</v>
          </cell>
          <cell r="F2069" t="str">
            <v>Good Standing</v>
          </cell>
          <cell r="G2069" t="str">
            <v>NYC</v>
          </cell>
          <cell r="H2069" t="str">
            <v>Public School</v>
          </cell>
          <cell r="I2069" t="str">
            <v>Grants Management</v>
          </cell>
        </row>
        <row r="2070">
          <cell r="D2070" t="str">
            <v>320700010031</v>
          </cell>
          <cell r="E2070" t="str">
            <v>PS/MS 31 THE WILLIAM LLOYD GARRISON</v>
          </cell>
          <cell r="F2070" t="str">
            <v>Focus</v>
          </cell>
          <cell r="G2070" t="str">
            <v>NYC</v>
          </cell>
          <cell r="H2070" t="str">
            <v>Public School</v>
          </cell>
          <cell r="I2070" t="str">
            <v>Grants Management</v>
          </cell>
        </row>
        <row r="2071">
          <cell r="D2071" t="str">
            <v>320700010043</v>
          </cell>
          <cell r="E2071" t="str">
            <v>PS 43 JONAS BRONCK</v>
          </cell>
          <cell r="F2071" t="str">
            <v>Good Standing</v>
          </cell>
          <cell r="G2071" t="str">
            <v>NYC</v>
          </cell>
          <cell r="H2071" t="str">
            <v>Public School</v>
          </cell>
          <cell r="I2071" t="str">
            <v>Grants Management</v>
          </cell>
        </row>
        <row r="2072">
          <cell r="D2072" t="str">
            <v>320700010049</v>
          </cell>
          <cell r="E2072" t="str">
            <v>PS 49 WILLIS AVENUE</v>
          </cell>
          <cell r="F2072" t="str">
            <v>Good Standing</v>
          </cell>
          <cell r="G2072" t="str">
            <v>NYC</v>
          </cell>
          <cell r="H2072" t="str">
            <v>Public School</v>
          </cell>
          <cell r="I2072" t="str">
            <v>Grants Management</v>
          </cell>
        </row>
        <row r="2073">
          <cell r="D2073" t="str">
            <v>320700010065</v>
          </cell>
          <cell r="E2073" t="str">
            <v>PS 65 MOTHER HALE ACADEMY</v>
          </cell>
          <cell r="F2073" t="str">
            <v>Good Standing</v>
          </cell>
          <cell r="G2073" t="str">
            <v>NYC</v>
          </cell>
          <cell r="H2073" t="str">
            <v>Public School</v>
          </cell>
          <cell r="I2073" t="str">
            <v>Grants Management</v>
          </cell>
        </row>
        <row r="2074">
          <cell r="D2074" t="str">
            <v>320700010151</v>
          </cell>
          <cell r="E2074" t="str">
            <v>JHS 151 LOU GEHRIG</v>
          </cell>
          <cell r="F2074" t="str">
            <v>Local Assistance Plan</v>
          </cell>
          <cell r="G2074" t="str">
            <v>NYC</v>
          </cell>
          <cell r="H2074" t="str">
            <v>Public School</v>
          </cell>
          <cell r="I2074" t="str">
            <v>Grants Management</v>
          </cell>
        </row>
        <row r="2075">
          <cell r="D2075" t="str">
            <v>320700010154</v>
          </cell>
          <cell r="E2075" t="str">
            <v>PS 154 JONATHAN D HYATT</v>
          </cell>
          <cell r="F2075" t="str">
            <v>Focus</v>
          </cell>
          <cell r="G2075" t="str">
            <v>NYC</v>
          </cell>
          <cell r="H2075" t="str">
            <v>Public School</v>
          </cell>
          <cell r="I2075" t="str">
            <v>Grants Management</v>
          </cell>
        </row>
        <row r="2076">
          <cell r="D2076" t="str">
            <v>320700010157</v>
          </cell>
          <cell r="E2076" t="str">
            <v>PS 157 GROVE HILL</v>
          </cell>
          <cell r="F2076" t="str">
            <v>Focus</v>
          </cell>
          <cell r="G2076" t="str">
            <v>NYC</v>
          </cell>
          <cell r="H2076" t="str">
            <v>Public School</v>
          </cell>
          <cell r="I2076" t="str">
            <v>Grants Management</v>
          </cell>
        </row>
        <row r="2077">
          <cell r="D2077" t="str">
            <v>320700010161</v>
          </cell>
          <cell r="E2077" t="str">
            <v>PS 161 PONCE DE LEON</v>
          </cell>
          <cell r="F2077" t="str">
            <v>Focus</v>
          </cell>
          <cell r="G2077" t="str">
            <v>NYC</v>
          </cell>
          <cell r="H2077" t="str">
            <v>Public School</v>
          </cell>
          <cell r="I2077" t="str">
            <v>Grants Management</v>
          </cell>
        </row>
        <row r="2078">
          <cell r="D2078" t="str">
            <v>320700010162</v>
          </cell>
          <cell r="E2078" t="str">
            <v>JHS 162 LOLA RODRIGUEZ DE TIO</v>
          </cell>
          <cell r="F2078" t="str">
            <v>Priority</v>
          </cell>
          <cell r="G2078" t="str">
            <v>NYC</v>
          </cell>
          <cell r="H2078" t="str">
            <v>Public School</v>
          </cell>
          <cell r="I2078" t="str">
            <v>Grants Management</v>
          </cell>
        </row>
        <row r="2079">
          <cell r="D2079" t="str">
            <v>320700010179</v>
          </cell>
          <cell r="E2079" t="str">
            <v>PS 179</v>
          </cell>
          <cell r="F2079" t="str">
            <v>Focus</v>
          </cell>
          <cell r="G2079" t="str">
            <v>NYC</v>
          </cell>
          <cell r="H2079" t="str">
            <v>Public School</v>
          </cell>
          <cell r="I2079" t="str">
            <v>Grants Management</v>
          </cell>
        </row>
        <row r="2080">
          <cell r="D2080" t="str">
            <v>320700010203</v>
          </cell>
          <cell r="E2080" t="str">
            <v>MS 203</v>
          </cell>
          <cell r="F2080" t="str">
            <v>Priority</v>
          </cell>
          <cell r="G2080" t="str">
            <v>NYC</v>
          </cell>
          <cell r="H2080" t="str">
            <v>Public School</v>
          </cell>
          <cell r="I2080" t="str">
            <v>Grants Management</v>
          </cell>
        </row>
        <row r="2081">
          <cell r="D2081" t="str">
            <v>320700010223</v>
          </cell>
          <cell r="E2081" t="str">
            <v>MS 223 LAB SCHOOL OF FIN &amp; TECH</v>
          </cell>
          <cell r="F2081" t="str">
            <v>Good Standing</v>
          </cell>
          <cell r="G2081" t="str">
            <v>NYC</v>
          </cell>
          <cell r="H2081" t="str">
            <v>Public School</v>
          </cell>
          <cell r="I2081" t="str">
            <v>Grants Management</v>
          </cell>
        </row>
        <row r="2082">
          <cell r="D2082" t="str">
            <v>320700010224</v>
          </cell>
          <cell r="E2082" t="str">
            <v>PS/IS 224</v>
          </cell>
          <cell r="F2082" t="str">
            <v>Priority</v>
          </cell>
          <cell r="G2082" t="str">
            <v>NYC</v>
          </cell>
          <cell r="H2082" t="str">
            <v>Public School</v>
          </cell>
          <cell r="I2082" t="str">
            <v>Grants Management</v>
          </cell>
        </row>
        <row r="2083">
          <cell r="D2083" t="str">
            <v>320700010277</v>
          </cell>
          <cell r="E2083" t="str">
            <v xml:space="preserve">PS 277 </v>
          </cell>
          <cell r="F2083" t="str">
            <v>Good Standing</v>
          </cell>
          <cell r="G2083" t="str">
            <v>NYC</v>
          </cell>
          <cell r="H2083" t="str">
            <v>Public School</v>
          </cell>
          <cell r="I2083" t="str">
            <v>Grants Management</v>
          </cell>
        </row>
        <row r="2084">
          <cell r="D2084" t="str">
            <v>320700010296</v>
          </cell>
          <cell r="E2084" t="str">
            <v>SO BRONX ACADEMY-APPLIED MEDIA</v>
          </cell>
          <cell r="F2084" t="str">
            <v>Good Standing</v>
          </cell>
          <cell r="G2084" t="str">
            <v>NYC</v>
          </cell>
          <cell r="H2084" t="str">
            <v>Public School</v>
          </cell>
          <cell r="I2084" t="str">
            <v>Grants Management</v>
          </cell>
        </row>
        <row r="2085">
          <cell r="D2085" t="str">
            <v>320700010298</v>
          </cell>
          <cell r="E2085" t="str">
            <v>ACADEMY OF PUBLIC RELATIONS</v>
          </cell>
          <cell r="F2085" t="str">
            <v>Local Assistance Plan</v>
          </cell>
          <cell r="G2085" t="str">
            <v>NYC</v>
          </cell>
          <cell r="H2085" t="str">
            <v>Public School</v>
          </cell>
          <cell r="I2085" t="str">
            <v>Grants Management</v>
          </cell>
        </row>
        <row r="2086">
          <cell r="D2086" t="str">
            <v>320700010343</v>
          </cell>
          <cell r="E2086" t="str">
            <v>ACADEMY OF APPLIED MATH AND TECH</v>
          </cell>
          <cell r="F2086" t="str">
            <v>Good Standing</v>
          </cell>
          <cell r="G2086" t="str">
            <v>NYC</v>
          </cell>
          <cell r="H2086" t="str">
            <v>Public School</v>
          </cell>
          <cell r="I2086" t="str">
            <v>Grants Management</v>
          </cell>
        </row>
        <row r="2087">
          <cell r="D2087" t="str">
            <v>320700010359</v>
          </cell>
          <cell r="E2087" t="str">
            <v>CONCOURSE VILLAGE ELEMENTARY SCHOOL</v>
          </cell>
          <cell r="F2087" t="str">
            <v>Good Standing</v>
          </cell>
          <cell r="G2087" t="str">
            <v>NYC</v>
          </cell>
          <cell r="H2087" t="str">
            <v>Public School</v>
          </cell>
          <cell r="I2087" t="str">
            <v>Grants Management</v>
          </cell>
        </row>
        <row r="2088">
          <cell r="D2088" t="str">
            <v>320700010369</v>
          </cell>
          <cell r="E2088" t="str">
            <v>YOUNG LEADERS ELEMENTARY SCHOOL</v>
          </cell>
          <cell r="F2088" t="str">
            <v>Priority</v>
          </cell>
          <cell r="G2088" t="str">
            <v>NYC</v>
          </cell>
          <cell r="H2088" t="str">
            <v>Public School</v>
          </cell>
          <cell r="I2088" t="str">
            <v>Grants Management</v>
          </cell>
        </row>
        <row r="2089">
          <cell r="D2089" t="str">
            <v>320700010385</v>
          </cell>
          <cell r="E2089" t="str">
            <v>PERFORMANCE SCHOOL</v>
          </cell>
          <cell r="F2089" t="str">
            <v>Priority</v>
          </cell>
          <cell r="G2089" t="str">
            <v>NYC</v>
          </cell>
          <cell r="H2089" t="str">
            <v>Public School</v>
          </cell>
          <cell r="I2089" t="str">
            <v>Grants Management</v>
          </cell>
        </row>
        <row r="2090">
          <cell r="D2090" t="str">
            <v>320700011221</v>
          </cell>
          <cell r="E2090" t="str">
            <v>SOUTH BRONX PREPARATORY</v>
          </cell>
          <cell r="F2090" t="str">
            <v>Good Standing</v>
          </cell>
          <cell r="G2090" t="str">
            <v>NYC</v>
          </cell>
          <cell r="H2090" t="str">
            <v>Public School</v>
          </cell>
          <cell r="I2090" t="str">
            <v>Grants Management</v>
          </cell>
        </row>
        <row r="2091">
          <cell r="D2091" t="str">
            <v>320700011259</v>
          </cell>
          <cell r="E2091" t="str">
            <v>HERO HIGH SCHOOL</v>
          </cell>
          <cell r="F2091" t="str">
            <v>Good Standing</v>
          </cell>
          <cell r="G2091" t="str">
            <v>NYC</v>
          </cell>
          <cell r="H2091" t="str">
            <v>Public School</v>
          </cell>
          <cell r="I2091" t="str">
            <v>Grants Management</v>
          </cell>
        </row>
        <row r="2092">
          <cell r="D2092" t="str">
            <v>320700011321</v>
          </cell>
          <cell r="E2092" t="str">
            <v>CROTONA ACADEMY HIGH SCHOOL</v>
          </cell>
          <cell r="F2092" t="str">
            <v>Good Standing</v>
          </cell>
          <cell r="G2092" t="str">
            <v>NYC</v>
          </cell>
          <cell r="H2092" t="str">
            <v>Public School</v>
          </cell>
          <cell r="I2092" t="str">
            <v>Grants Management</v>
          </cell>
        </row>
        <row r="2093">
          <cell r="D2093" t="str">
            <v>320700011334</v>
          </cell>
          <cell r="E2093" t="str">
            <v>INTERNATIONAL COMMUNITY HIGH SCHOOL</v>
          </cell>
          <cell r="F2093" t="str">
            <v>Good Standing</v>
          </cell>
          <cell r="G2093" t="str">
            <v>NYC</v>
          </cell>
          <cell r="H2093" t="str">
            <v>Public School</v>
          </cell>
          <cell r="I2093" t="str">
            <v>Grants Management</v>
          </cell>
        </row>
        <row r="2094">
          <cell r="D2094" t="str">
            <v>320700011379</v>
          </cell>
          <cell r="E2094" t="str">
            <v>JILL CHAIFETZ TRANSFER HIGH SCHOOL</v>
          </cell>
          <cell r="F2094" t="str">
            <v>Good Standing</v>
          </cell>
          <cell r="G2094" t="str">
            <v>NYC</v>
          </cell>
          <cell r="H2094" t="str">
            <v>Public School</v>
          </cell>
          <cell r="I2094" t="str">
            <v>Grants Management</v>
          </cell>
        </row>
        <row r="2095">
          <cell r="D2095" t="str">
            <v>320700011381</v>
          </cell>
          <cell r="E2095" t="str">
            <v>BRONX HAVEN HIGH SCHOOL</v>
          </cell>
          <cell r="F2095" t="str">
            <v>Good Standing</v>
          </cell>
          <cell r="G2095" t="str">
            <v>NYC</v>
          </cell>
          <cell r="H2095" t="str">
            <v>Public School</v>
          </cell>
          <cell r="I2095" t="str">
            <v>Grants Management</v>
          </cell>
        </row>
        <row r="2096">
          <cell r="D2096" t="str">
            <v>320700011427</v>
          </cell>
          <cell r="E2096" t="str">
            <v>COMMUNITY SCHOOL-SOCIAL JUSTICE</v>
          </cell>
          <cell r="F2096" t="str">
            <v>Focus</v>
          </cell>
          <cell r="G2096" t="str">
            <v>NYC</v>
          </cell>
          <cell r="H2096" t="str">
            <v>Public School</v>
          </cell>
          <cell r="I2096" t="str">
            <v>Grants Management</v>
          </cell>
        </row>
        <row r="2097">
          <cell r="D2097" t="str">
            <v>320700011473</v>
          </cell>
          <cell r="E2097" t="str">
            <v>MOTT HAVEN VILLAGE PREP HIGH SCHOOL</v>
          </cell>
          <cell r="F2097" t="str">
            <v>Focus</v>
          </cell>
          <cell r="G2097" t="str">
            <v>NYC</v>
          </cell>
          <cell r="H2097" t="str">
            <v>Public School</v>
          </cell>
          <cell r="I2097" t="str">
            <v>Grants Management</v>
          </cell>
        </row>
        <row r="2098">
          <cell r="D2098" t="str">
            <v>320700011495</v>
          </cell>
          <cell r="E2098" t="str">
            <v>UNIVERSITY HEIGHTS SECONDARY SCHOOL</v>
          </cell>
          <cell r="F2098" t="str">
            <v>Good Standing</v>
          </cell>
          <cell r="G2098" t="str">
            <v>NYC</v>
          </cell>
          <cell r="H2098" t="str">
            <v>Public School</v>
          </cell>
          <cell r="I2098" t="str">
            <v>Grants Management</v>
          </cell>
        </row>
        <row r="2099">
          <cell r="D2099" t="str">
            <v>320700011500</v>
          </cell>
          <cell r="E2099" t="str">
            <v>HOSTOS-LINCOLN ACADEMY OF SCIENCE</v>
          </cell>
          <cell r="F2099" t="str">
            <v>Good Standing</v>
          </cell>
          <cell r="G2099" t="str">
            <v>NYC</v>
          </cell>
          <cell r="H2099" t="str">
            <v>Public School</v>
          </cell>
          <cell r="I2099" t="str">
            <v>Grants Management</v>
          </cell>
        </row>
        <row r="2100">
          <cell r="D2100" t="str">
            <v>320700011520</v>
          </cell>
          <cell r="E2100" t="str">
            <v>FOREIGN LANG ACAD OF GLOBAL STUDIES</v>
          </cell>
          <cell r="F2100" t="str">
            <v>Priority</v>
          </cell>
          <cell r="G2100" t="str">
            <v>NYC</v>
          </cell>
          <cell r="H2100" t="str">
            <v>Public School</v>
          </cell>
          <cell r="I2100" t="str">
            <v>Grants Management</v>
          </cell>
        </row>
        <row r="2101">
          <cell r="D2101" t="str">
            <v>320700011522</v>
          </cell>
          <cell r="E2101" t="str">
            <v>BRONX DESIGN-CONSTRUCTION ACADEMY</v>
          </cell>
          <cell r="F2101" t="str">
            <v>Good Standing</v>
          </cell>
          <cell r="G2101" t="str">
            <v>NYC</v>
          </cell>
          <cell r="H2101" t="str">
            <v>Public School</v>
          </cell>
          <cell r="I2101" t="str">
            <v>Grants Management</v>
          </cell>
        </row>
        <row r="2102">
          <cell r="D2102" t="str">
            <v>320700011527</v>
          </cell>
          <cell r="E2102" t="str">
            <v>BRONX LEADERSHIP ACAD II HIGH SCHOOL</v>
          </cell>
          <cell r="F2102" t="str">
            <v>Focus</v>
          </cell>
          <cell r="G2102" t="str">
            <v>NYC</v>
          </cell>
          <cell r="H2102" t="str">
            <v>Public School</v>
          </cell>
          <cell r="I2102" t="str">
            <v>Grants Management</v>
          </cell>
        </row>
        <row r="2103">
          <cell r="D2103" t="str">
            <v>320700011547</v>
          </cell>
          <cell r="E2103" t="str">
            <v>NEW EXPLORERS HIGH SCHOOL</v>
          </cell>
          <cell r="F2103" t="str">
            <v>Priority</v>
          </cell>
          <cell r="G2103" t="str">
            <v>NYC</v>
          </cell>
          <cell r="H2103" t="str">
            <v>Public School</v>
          </cell>
          <cell r="I2103" t="str">
            <v>Grants Management</v>
          </cell>
        </row>
        <row r="2104">
          <cell r="D2104" t="str">
            <v>320700011548</v>
          </cell>
          <cell r="E2104" t="str">
            <v>URBAN ASSEMBLY SCHOOL CAR IN SPORTS</v>
          </cell>
          <cell r="F2104" t="str">
            <v>Good Standing</v>
          </cell>
          <cell r="G2104" t="str">
            <v>NYC</v>
          </cell>
          <cell r="H2104" t="str">
            <v>Public School</v>
          </cell>
          <cell r="I2104" t="str">
            <v>Grants Management</v>
          </cell>
        </row>
        <row r="2105">
          <cell r="D2105" t="str">
            <v>320700011551</v>
          </cell>
          <cell r="E2105" t="str">
            <v>URBAN ASSEMBLY BRONX OF LETTERS</v>
          </cell>
          <cell r="F2105" t="str">
            <v>Good Standing</v>
          </cell>
          <cell r="G2105" t="str">
            <v>NYC</v>
          </cell>
          <cell r="H2105" t="str">
            <v>Public School</v>
          </cell>
          <cell r="I2105" t="str">
            <v>Grants Management</v>
          </cell>
        </row>
        <row r="2106">
          <cell r="D2106" t="str">
            <v>320700011557</v>
          </cell>
          <cell r="E2106" t="str">
            <v>MOTT HAVEN COMMUNITY HIGH SCHOOL</v>
          </cell>
          <cell r="F2106" t="str">
            <v>Good Standing</v>
          </cell>
          <cell r="G2106" t="str">
            <v>NYC</v>
          </cell>
          <cell r="H2106" t="str">
            <v>Public School</v>
          </cell>
          <cell r="I2106" t="str">
            <v>Grants Management</v>
          </cell>
        </row>
        <row r="2107">
          <cell r="D2107" t="str">
            <v>320700011600</v>
          </cell>
          <cell r="E2107" t="str">
            <v>ALFRED E SMITH CAREER-TECH HIGH SCH</v>
          </cell>
          <cell r="F2107" t="str">
            <v>Priority</v>
          </cell>
          <cell r="G2107" t="str">
            <v>NYC</v>
          </cell>
          <cell r="H2107" t="str">
            <v>Public School</v>
          </cell>
          <cell r="I2107" t="str">
            <v>Grants Management</v>
          </cell>
        </row>
        <row r="2108">
          <cell r="D2108" t="str">
            <v>320700011655</v>
          </cell>
          <cell r="E2108" t="str">
            <v>SAMUEL GOMPERS CAREER/TECH ED HS</v>
          </cell>
          <cell r="F2108" t="str">
            <v>Priority</v>
          </cell>
          <cell r="G2108" t="str">
            <v>NYC</v>
          </cell>
          <cell r="H2108" t="str">
            <v>Public School</v>
          </cell>
          <cell r="I2108" t="str">
            <v>Grants Management</v>
          </cell>
        </row>
        <row r="2109">
          <cell r="D2109" t="str">
            <v>320700011670</v>
          </cell>
          <cell r="E2109" t="str">
            <v>HEALTH OPPORTUNITIES HIGH SCHOOL</v>
          </cell>
          <cell r="F2109" t="str">
            <v>Good Standing</v>
          </cell>
          <cell r="G2109" t="str">
            <v>NYC</v>
          </cell>
          <cell r="H2109" t="str">
            <v>Public School</v>
          </cell>
          <cell r="I2109" t="str">
            <v>Grants Management</v>
          </cell>
        </row>
        <row r="2110">
          <cell r="D2110" t="str">
            <v>320700860703</v>
          </cell>
          <cell r="E2110" t="str">
            <v>HEKETI COMMUNITY CHARTER SCHOOL</v>
          </cell>
          <cell r="F2110" t="str">
            <v>Good Standing</v>
          </cell>
          <cell r="G2110" t="str">
            <v>NYC</v>
          </cell>
          <cell r="H2110" t="str">
            <v>Charter</v>
          </cell>
          <cell r="I2110" t="str">
            <v>Grants Management</v>
          </cell>
        </row>
        <row r="2111">
          <cell r="D2111" t="str">
            <v>320700860820</v>
          </cell>
          <cell r="E2111" t="str">
            <v>KIPP ACADEMY CHARTER SCHOOL</v>
          </cell>
          <cell r="F2111" t="str">
            <v>Good Standing</v>
          </cell>
          <cell r="G2111" t="str">
            <v>NYC</v>
          </cell>
          <cell r="H2111" t="str">
            <v>Charter</v>
          </cell>
          <cell r="I2111" t="str">
            <v>Grants Management</v>
          </cell>
        </row>
        <row r="2112">
          <cell r="D2112" t="str">
            <v>320700860852</v>
          </cell>
          <cell r="E2112" t="str">
            <v>BRONX CHARTER SCHOOL FOR CHILDREN</v>
          </cell>
          <cell r="F2112" t="str">
            <v>Good Standing</v>
          </cell>
          <cell r="G2112" t="str">
            <v>NYC</v>
          </cell>
          <cell r="H2112" t="str">
            <v>Charter</v>
          </cell>
          <cell r="I2112" t="str">
            <v>Grants Management</v>
          </cell>
        </row>
        <row r="2113">
          <cell r="D2113" t="str">
            <v>320700860889</v>
          </cell>
          <cell r="E2113" t="str">
            <v>SOUTH BRONX CHARTER SCHOOL</v>
          </cell>
          <cell r="F2113" t="str">
            <v>Good Standing</v>
          </cell>
          <cell r="G2113" t="str">
            <v>NYC</v>
          </cell>
          <cell r="H2113" t="str">
            <v>Charter</v>
          </cell>
          <cell r="I2113" t="str">
            <v>Grants Management</v>
          </cell>
        </row>
        <row r="2114">
          <cell r="D2114" t="str">
            <v>320700860915</v>
          </cell>
          <cell r="E2114" t="str">
            <v>BRONX GLOBAL LRNING INST FOR GIRLS</v>
          </cell>
          <cell r="F2114" t="str">
            <v>Good Standing</v>
          </cell>
          <cell r="G2114" t="str">
            <v>NYC</v>
          </cell>
          <cell r="H2114" t="str">
            <v>Charter</v>
          </cell>
          <cell r="I2114" t="str">
            <v>Grants Management</v>
          </cell>
        </row>
        <row r="2115">
          <cell r="D2115" t="str">
            <v>320700860920</v>
          </cell>
          <cell r="E2115" t="str">
            <v>UNIVERSITY PREP CHARTER HIGH SCHOOL</v>
          </cell>
          <cell r="F2115" t="str">
            <v>Good Standing</v>
          </cell>
          <cell r="G2115" t="str">
            <v>NYC</v>
          </cell>
          <cell r="H2115" t="str">
            <v>Charter</v>
          </cell>
          <cell r="I2115" t="str">
            <v>Grants Management</v>
          </cell>
        </row>
        <row r="2116">
          <cell r="D2116" t="str">
            <v>320700860925</v>
          </cell>
          <cell r="E2116" t="str">
            <v>MOTT HAVEN ACADEMY CHARTER SCHOOL</v>
          </cell>
          <cell r="F2116" t="str">
            <v>Good Standing</v>
          </cell>
          <cell r="G2116" t="str">
            <v>NYC</v>
          </cell>
          <cell r="H2116" t="str">
            <v>Charter</v>
          </cell>
          <cell r="I2116" t="str">
            <v>Grants Management</v>
          </cell>
        </row>
        <row r="2117">
          <cell r="D2117" t="str">
            <v>320700860926</v>
          </cell>
          <cell r="E2117" t="str">
            <v>NYC CHARTER HS - AECI</v>
          </cell>
          <cell r="F2117" t="str">
            <v>Local Assistance Plan</v>
          </cell>
          <cell r="G2117" t="str">
            <v>NYC</v>
          </cell>
          <cell r="H2117" t="str">
            <v>Charter</v>
          </cell>
          <cell r="I2117" t="str">
            <v>Grants Management</v>
          </cell>
        </row>
        <row r="2118">
          <cell r="D2118" t="str">
            <v>320700860957</v>
          </cell>
          <cell r="E2118" t="str">
            <v>ACADEMIC LEADERSHIP CHARTER SCHOOL</v>
          </cell>
          <cell r="F2118" t="str">
            <v>Good Standing</v>
          </cell>
          <cell r="G2118" t="str">
            <v>NYC</v>
          </cell>
          <cell r="H2118" t="str">
            <v>Charter</v>
          </cell>
          <cell r="I2118" t="str">
            <v>Grants Management</v>
          </cell>
        </row>
        <row r="2119">
          <cell r="D2119" t="str">
            <v>320700860981</v>
          </cell>
          <cell r="E2119" t="str">
            <v>BRONX SUCCESS ACADEMY CHARTER-1</v>
          </cell>
          <cell r="F2119" t="str">
            <v>Good Standing</v>
          </cell>
          <cell r="G2119" t="str">
            <v>NYC</v>
          </cell>
          <cell r="H2119" t="str">
            <v>Charter</v>
          </cell>
          <cell r="I2119" t="str">
            <v>Grants Management</v>
          </cell>
        </row>
        <row r="2120">
          <cell r="D2120" t="str">
            <v>320700860994</v>
          </cell>
          <cell r="E2120" t="str">
            <v>Boys Preparatory Charter School of New York</v>
          </cell>
          <cell r="F2120" t="str">
            <v>Opening Fall 2014</v>
          </cell>
          <cell r="G2120" t="str">
            <v>NYC</v>
          </cell>
          <cell r="H2120" t="str">
            <v>New Charter School</v>
          </cell>
          <cell r="I2120" t="str">
            <v>Moshe Gans</v>
          </cell>
        </row>
        <row r="2121">
          <cell r="D2121" t="str">
            <v>320700861005</v>
          </cell>
          <cell r="E2121" t="str">
            <v>NYC MONTESSORI CHARTER SCHOOL</v>
          </cell>
          <cell r="F2121" t="str">
            <v>Good Standing</v>
          </cell>
          <cell r="G2121" t="str">
            <v>NYC</v>
          </cell>
          <cell r="H2121" t="str">
            <v>Charter</v>
          </cell>
          <cell r="I2121" t="str">
            <v>Grants Management</v>
          </cell>
        </row>
        <row r="2122">
          <cell r="D2122" t="str">
            <v>320700861014</v>
          </cell>
          <cell r="E2122" t="str">
            <v>BRILLA COLLEGE PREP CHARTER</v>
          </cell>
          <cell r="F2122" t="str">
            <v>Good Standing</v>
          </cell>
          <cell r="G2122" t="str">
            <v>NYC</v>
          </cell>
          <cell r="H2122" t="str">
            <v>Charter</v>
          </cell>
          <cell r="I2122" t="str">
            <v>Grants Management</v>
          </cell>
        </row>
        <row r="2123">
          <cell r="D2123" t="str">
            <v>320700861018</v>
          </cell>
          <cell r="E2123" t="str">
            <v>NEW VISIONS CHARTER HS-HUMANITIES II</v>
          </cell>
          <cell r="F2123" t="str">
            <v>Good Standing</v>
          </cell>
          <cell r="G2123" t="str">
            <v>NYC</v>
          </cell>
          <cell r="H2123" t="str">
            <v>Charter</v>
          </cell>
          <cell r="I2123" t="str">
            <v>Grants Management</v>
          </cell>
        </row>
        <row r="2124">
          <cell r="D2124" t="str">
            <v>320700861035</v>
          </cell>
          <cell r="E2124" t="str">
            <v>SOUTH BRONX CLASSICAL CHARTER II</v>
          </cell>
          <cell r="F2124" t="str">
            <v>Good Standing</v>
          </cell>
          <cell r="G2124" t="str">
            <v>NYC</v>
          </cell>
          <cell r="H2124" t="str">
            <v>Charter</v>
          </cell>
          <cell r="I2124" t="str">
            <v>Grants Management</v>
          </cell>
        </row>
        <row r="2125">
          <cell r="D2125" t="str">
            <v>320700861062</v>
          </cell>
          <cell r="E2125" t="str">
            <v>American Dream Charter School</v>
          </cell>
          <cell r="F2125" t="str">
            <v>Opening Fall 2014</v>
          </cell>
          <cell r="G2125" t="str">
            <v>NYC</v>
          </cell>
          <cell r="H2125" t="str">
            <v>New Charter School</v>
          </cell>
          <cell r="I2125" t="str">
            <v>Moshe Gans</v>
          </cell>
        </row>
        <row r="2126">
          <cell r="D2126" t="str">
            <v>320700861070</v>
          </cell>
          <cell r="E2126" t="str">
            <v xml:space="preserve">Family Life Academy Charter School 3 </v>
          </cell>
          <cell r="F2126" t="str">
            <v>Opening Fall 2014</v>
          </cell>
          <cell r="G2126" t="str">
            <v>NYC</v>
          </cell>
          <cell r="H2126" t="str">
            <v>New Charter School</v>
          </cell>
          <cell r="I2126" t="str">
            <v>Luz Albarracin</v>
          </cell>
        </row>
        <row r="2127">
          <cell r="D2127" t="str">
            <v>320800010000</v>
          </cell>
          <cell r="E2127" t="str">
            <v>NYC GEOG DIST # 8 - BRONX</v>
          </cell>
          <cell r="F2127" t="str">
            <v>Focus District</v>
          </cell>
          <cell r="G2127" t="str">
            <v>NYC</v>
          </cell>
          <cell r="H2127" t="str">
            <v>LEA</v>
          </cell>
          <cell r="I2127" t="str">
            <v>Spann/Harmon</v>
          </cell>
        </row>
        <row r="2128">
          <cell r="D2128" t="str">
            <v>320800010014</v>
          </cell>
          <cell r="E2128" t="str">
            <v>PS 14 SENATOR JOHN CALANDRA</v>
          </cell>
          <cell r="F2128" t="str">
            <v>Focus</v>
          </cell>
          <cell r="G2128" t="str">
            <v>NYC</v>
          </cell>
          <cell r="H2128" t="str">
            <v>Public School</v>
          </cell>
          <cell r="I2128" t="str">
            <v>Grants Management</v>
          </cell>
        </row>
        <row r="2129">
          <cell r="D2129" t="str">
            <v>320800010036</v>
          </cell>
          <cell r="E2129" t="str">
            <v>PS 36 UNIONPORT</v>
          </cell>
          <cell r="F2129" t="str">
            <v>Good Standing</v>
          </cell>
          <cell r="G2129" t="str">
            <v>NYC</v>
          </cell>
          <cell r="H2129" t="str">
            <v>Public School</v>
          </cell>
          <cell r="I2129" t="str">
            <v>Grants Management</v>
          </cell>
        </row>
        <row r="2130">
          <cell r="D2130" t="str">
            <v>320800010048</v>
          </cell>
          <cell r="E2130" t="str">
            <v>PS 48 JOSEPH R DRAKE</v>
          </cell>
          <cell r="F2130" t="str">
            <v>Good Standing</v>
          </cell>
          <cell r="G2130" t="str">
            <v>NYC</v>
          </cell>
          <cell r="H2130" t="str">
            <v>Public School</v>
          </cell>
          <cell r="I2130" t="str">
            <v>Grants Management</v>
          </cell>
        </row>
        <row r="2131">
          <cell r="D2131" t="str">
            <v>320800010062</v>
          </cell>
          <cell r="E2131" t="str">
            <v>PS 62 INOCENSIO CASANOVA</v>
          </cell>
          <cell r="F2131" t="str">
            <v>Good Standing</v>
          </cell>
          <cell r="G2131" t="str">
            <v>NYC</v>
          </cell>
          <cell r="H2131" t="str">
            <v>Public School</v>
          </cell>
          <cell r="I2131" t="str">
            <v>Grants Management</v>
          </cell>
        </row>
        <row r="2132">
          <cell r="D2132" t="str">
            <v>320800010069</v>
          </cell>
          <cell r="E2132" t="str">
            <v>PS 69 JOURNEY PREP SCHOOL</v>
          </cell>
          <cell r="F2132" t="str">
            <v>Good Standing</v>
          </cell>
          <cell r="G2132" t="str">
            <v>NYC</v>
          </cell>
          <cell r="H2132" t="str">
            <v>Public School</v>
          </cell>
          <cell r="I2132" t="str">
            <v>Grants Management</v>
          </cell>
        </row>
        <row r="2133">
          <cell r="D2133" t="str">
            <v>320800010071</v>
          </cell>
          <cell r="E2133" t="str">
            <v>PS 71 ROSE E SCALA</v>
          </cell>
          <cell r="F2133" t="str">
            <v>Focus</v>
          </cell>
          <cell r="G2133" t="str">
            <v>NYC</v>
          </cell>
          <cell r="H2133" t="str">
            <v>Public School</v>
          </cell>
          <cell r="I2133" t="str">
            <v>Grants Management</v>
          </cell>
        </row>
        <row r="2134">
          <cell r="D2134" t="str">
            <v>320800010072</v>
          </cell>
          <cell r="E2134" t="str">
            <v>PS 72 DR WILLIAM DORNEY</v>
          </cell>
          <cell r="F2134" t="str">
            <v>Focus</v>
          </cell>
          <cell r="G2134" t="str">
            <v>NYC</v>
          </cell>
          <cell r="H2134" t="str">
            <v>Public School</v>
          </cell>
          <cell r="I2134" t="str">
            <v>Grants Management</v>
          </cell>
        </row>
        <row r="2135">
          <cell r="D2135" t="str">
            <v>320800010075</v>
          </cell>
          <cell r="E2135" t="str">
            <v>PS 75</v>
          </cell>
          <cell r="F2135" t="str">
            <v>Good Standing</v>
          </cell>
          <cell r="G2135" t="str">
            <v>NYC</v>
          </cell>
          <cell r="H2135" t="str">
            <v>Public School</v>
          </cell>
          <cell r="I2135" t="str">
            <v>Grants Management</v>
          </cell>
        </row>
        <row r="2136">
          <cell r="D2136" t="str">
            <v>320800010093</v>
          </cell>
          <cell r="E2136" t="str">
            <v>PS 93 ALBERT G OLIVER</v>
          </cell>
          <cell r="F2136" t="str">
            <v>Good Standing</v>
          </cell>
          <cell r="G2136" t="str">
            <v>NYC</v>
          </cell>
          <cell r="H2136" t="str">
            <v>Public School</v>
          </cell>
          <cell r="I2136" t="str">
            <v>Grants Management</v>
          </cell>
        </row>
        <row r="2137">
          <cell r="D2137" t="str">
            <v>320800010100</v>
          </cell>
          <cell r="E2137" t="str">
            <v>PS 100 ISAAC CLASON</v>
          </cell>
          <cell r="F2137" t="str">
            <v>Good Standing</v>
          </cell>
          <cell r="G2137" t="str">
            <v>NYC</v>
          </cell>
          <cell r="H2137" t="str">
            <v>Public School</v>
          </cell>
          <cell r="I2137" t="str">
            <v>Grants Management</v>
          </cell>
        </row>
        <row r="2138">
          <cell r="D2138" t="str">
            <v>320800010101</v>
          </cell>
          <cell r="E2138" t="str">
            <v xml:space="preserve">MS 101 EDWARD R BYRNE </v>
          </cell>
          <cell r="F2138" t="str">
            <v>Good Standing</v>
          </cell>
          <cell r="G2138" t="str">
            <v>NYC</v>
          </cell>
          <cell r="H2138" t="str">
            <v>Public School</v>
          </cell>
          <cell r="I2138" t="str">
            <v>Grants Management</v>
          </cell>
        </row>
        <row r="2139">
          <cell r="D2139" t="str">
            <v>320800010107</v>
          </cell>
          <cell r="E2139" t="str">
            <v>PS 107</v>
          </cell>
          <cell r="F2139" t="str">
            <v>Priority</v>
          </cell>
          <cell r="G2139" t="str">
            <v>NYC</v>
          </cell>
          <cell r="H2139" t="str">
            <v>Public School</v>
          </cell>
          <cell r="I2139" t="str">
            <v>Grants Management</v>
          </cell>
        </row>
        <row r="2140">
          <cell r="D2140" t="str">
            <v>320800010119</v>
          </cell>
          <cell r="E2140" t="str">
            <v>PS 119</v>
          </cell>
          <cell r="F2140" t="str">
            <v>Good Standing</v>
          </cell>
          <cell r="G2140" t="str">
            <v>NYC</v>
          </cell>
          <cell r="H2140" t="str">
            <v>Public School</v>
          </cell>
          <cell r="I2140" t="str">
            <v>Grants Management</v>
          </cell>
        </row>
        <row r="2141">
          <cell r="D2141" t="str">
            <v>320800010123</v>
          </cell>
          <cell r="E2141" t="str">
            <v>JHS 123 JAMES M KIERNAN</v>
          </cell>
          <cell r="F2141" t="str">
            <v>Focus</v>
          </cell>
          <cell r="G2141" t="str">
            <v>NYC</v>
          </cell>
          <cell r="H2141" t="str">
            <v>Public School</v>
          </cell>
          <cell r="I2141" t="str">
            <v>Grants Management</v>
          </cell>
        </row>
        <row r="2142">
          <cell r="D2142" t="str">
            <v>320800010125</v>
          </cell>
          <cell r="E2142" t="str">
            <v xml:space="preserve">JHS 125 HENRY HUDSON </v>
          </cell>
          <cell r="F2142" t="str">
            <v>Focus</v>
          </cell>
          <cell r="G2142" t="str">
            <v>NYC</v>
          </cell>
          <cell r="H2142" t="str">
            <v>Public School</v>
          </cell>
          <cell r="I2142" t="str">
            <v>Grants Management</v>
          </cell>
        </row>
        <row r="2143">
          <cell r="D2143" t="str">
            <v>320800010130</v>
          </cell>
          <cell r="E2143" t="str">
            <v>PS 130 ABRAM STEVENS HEWITT</v>
          </cell>
          <cell r="F2143" t="str">
            <v>Good Standing</v>
          </cell>
          <cell r="G2143" t="str">
            <v>NYC</v>
          </cell>
          <cell r="H2143" t="str">
            <v>Public School</v>
          </cell>
          <cell r="I2143" t="str">
            <v>Grants Management</v>
          </cell>
        </row>
        <row r="2144">
          <cell r="D2144" t="str">
            <v>320800010131</v>
          </cell>
          <cell r="E2144" t="str">
            <v>JHS 131 ALBERT EINSTEIN</v>
          </cell>
          <cell r="F2144" t="str">
            <v>Focus</v>
          </cell>
          <cell r="G2144" t="str">
            <v>NYC</v>
          </cell>
          <cell r="H2144" t="str">
            <v>Public School</v>
          </cell>
          <cell r="I2144" t="str">
            <v>Grants Management</v>
          </cell>
        </row>
        <row r="2145">
          <cell r="D2145" t="str">
            <v>320800010138</v>
          </cell>
          <cell r="E2145" t="str">
            <v>PS 138 SAMUEL RANDALL</v>
          </cell>
          <cell r="F2145" t="str">
            <v>Focus</v>
          </cell>
          <cell r="G2145" t="str">
            <v>NYC</v>
          </cell>
          <cell r="H2145" t="str">
            <v>Public School</v>
          </cell>
          <cell r="I2145" t="str">
            <v>Grants Management</v>
          </cell>
        </row>
        <row r="2146">
          <cell r="D2146" t="str">
            <v>320800010140</v>
          </cell>
          <cell r="E2146" t="str">
            <v>PS 140 THE EAGLE SCHOOL</v>
          </cell>
          <cell r="F2146" t="str">
            <v>Focus</v>
          </cell>
          <cell r="G2146" t="str">
            <v>NYC</v>
          </cell>
          <cell r="H2146" t="str">
            <v>Public School</v>
          </cell>
          <cell r="I2146" t="str">
            <v>Grants Management</v>
          </cell>
        </row>
        <row r="2147">
          <cell r="D2147" t="str">
            <v>320800010146</v>
          </cell>
          <cell r="E2147" t="str">
            <v>PS 146 EDWARD COLLINS</v>
          </cell>
          <cell r="F2147" t="str">
            <v>Focus</v>
          </cell>
          <cell r="G2147" t="str">
            <v>NYC</v>
          </cell>
          <cell r="H2147" t="str">
            <v>Public School</v>
          </cell>
          <cell r="I2147" t="str">
            <v>Grants Management</v>
          </cell>
        </row>
        <row r="2148">
          <cell r="D2148" t="str">
            <v>320800010152</v>
          </cell>
          <cell r="E2148" t="str">
            <v>PS 152 EVERGREEN</v>
          </cell>
          <cell r="F2148" t="str">
            <v>Good Standing</v>
          </cell>
          <cell r="G2148" t="str">
            <v>NYC</v>
          </cell>
          <cell r="H2148" t="str">
            <v>Public School</v>
          </cell>
          <cell r="I2148" t="str">
            <v>Grants Management</v>
          </cell>
        </row>
        <row r="2149">
          <cell r="D2149" t="str">
            <v>320800010182</v>
          </cell>
          <cell r="E2149" t="str">
            <v>PS 182</v>
          </cell>
          <cell r="F2149" t="str">
            <v>Good Standing</v>
          </cell>
          <cell r="G2149" t="str">
            <v>NYC</v>
          </cell>
          <cell r="H2149" t="str">
            <v>Public School</v>
          </cell>
          <cell r="I2149" t="str">
            <v>Grants Management</v>
          </cell>
        </row>
        <row r="2150">
          <cell r="D2150" t="str">
            <v>320800010301</v>
          </cell>
          <cell r="E2150" t="str">
            <v>MS 301 PAUL L DUNBAR</v>
          </cell>
          <cell r="F2150" t="str">
            <v>Priority</v>
          </cell>
          <cell r="G2150" t="str">
            <v>NYC</v>
          </cell>
          <cell r="H2150" t="str">
            <v>Public School</v>
          </cell>
          <cell r="I2150" t="str">
            <v>Grants Management</v>
          </cell>
        </row>
        <row r="2151">
          <cell r="D2151" t="str">
            <v>320800010302</v>
          </cell>
          <cell r="E2151" t="str">
            <v>MS 302 LUISA DESSUS CRUZ</v>
          </cell>
          <cell r="F2151" t="str">
            <v>Good Standing</v>
          </cell>
          <cell r="G2151" t="str">
            <v>NYC</v>
          </cell>
          <cell r="H2151" t="str">
            <v>Public School</v>
          </cell>
          <cell r="I2151" t="str">
            <v>Grants Management</v>
          </cell>
        </row>
        <row r="2152">
          <cell r="D2152" t="str">
            <v>320800010304</v>
          </cell>
          <cell r="E2152" t="str">
            <v>PS 304 EARLY CHILDHOOD SCHOOL</v>
          </cell>
          <cell r="F2152" t="str">
            <v>Good Standing</v>
          </cell>
          <cell r="G2152" t="str">
            <v>NYC</v>
          </cell>
          <cell r="H2152" t="str">
            <v>Public School</v>
          </cell>
          <cell r="I2152" t="str">
            <v>Grants Management</v>
          </cell>
        </row>
        <row r="2153">
          <cell r="D2153" t="str">
            <v>320800010312</v>
          </cell>
          <cell r="E2153" t="str">
            <v>MILLENIUM ART ACADEMY</v>
          </cell>
          <cell r="F2153" t="str">
            <v>Good Standing</v>
          </cell>
          <cell r="G2153" t="str">
            <v>NYC</v>
          </cell>
          <cell r="H2153" t="str">
            <v>Public School</v>
          </cell>
          <cell r="I2153" t="str">
            <v>Grants Management</v>
          </cell>
        </row>
        <row r="2154">
          <cell r="D2154" t="str">
            <v>320800010333</v>
          </cell>
          <cell r="E2154" t="str">
            <v>PS 333 THE MUSEUM SCHOOL</v>
          </cell>
          <cell r="F2154" t="str">
            <v>Focus</v>
          </cell>
          <cell r="G2154" t="str">
            <v>NYC</v>
          </cell>
          <cell r="H2154" t="str">
            <v>Public School</v>
          </cell>
          <cell r="I2154" t="str">
            <v>Grants Management</v>
          </cell>
        </row>
        <row r="2155">
          <cell r="D2155" t="str">
            <v>320800010335</v>
          </cell>
          <cell r="E2155" t="str">
            <v>ACADEMY OF THE ARTS (THE)</v>
          </cell>
          <cell r="F2155" t="str">
            <v>Good Standing</v>
          </cell>
          <cell r="G2155" t="str">
            <v>NYC</v>
          </cell>
          <cell r="H2155" t="str">
            <v>Public School</v>
          </cell>
          <cell r="I2155" t="str">
            <v>Grants Management</v>
          </cell>
        </row>
        <row r="2156">
          <cell r="D2156" t="str">
            <v>320800010337</v>
          </cell>
          <cell r="E2156" t="str">
            <v>SCHOOL FOR INQUIRY &amp; SOCIAL JUSTICE</v>
          </cell>
          <cell r="F2156" t="str">
            <v>Good Standing</v>
          </cell>
          <cell r="G2156" t="str">
            <v>NYC</v>
          </cell>
          <cell r="H2156" t="str">
            <v>Public School</v>
          </cell>
          <cell r="I2156" t="str">
            <v>Grants Management</v>
          </cell>
        </row>
        <row r="2157">
          <cell r="D2157" t="str">
            <v>320800010366</v>
          </cell>
          <cell r="E2157" t="str">
            <v>URBAN ASSEMBLY ACAD-CIVIC ENGAGEMENT</v>
          </cell>
          <cell r="F2157" t="str">
            <v>Focus</v>
          </cell>
          <cell r="G2157" t="str">
            <v>NYC</v>
          </cell>
          <cell r="H2157" t="str">
            <v>Public School</v>
          </cell>
          <cell r="I2157" t="str">
            <v>Grants Management</v>
          </cell>
        </row>
        <row r="2158">
          <cell r="D2158" t="str">
            <v>320800010371</v>
          </cell>
          <cell r="E2158" t="str">
            <v>URBAN INSTITUTE OF MATHEMATICS</v>
          </cell>
          <cell r="F2158" t="str">
            <v>Good Standing</v>
          </cell>
          <cell r="G2158" t="str">
            <v>NYC</v>
          </cell>
          <cell r="H2158" t="str">
            <v>Public School</v>
          </cell>
          <cell r="I2158" t="str">
            <v>Grants Management</v>
          </cell>
        </row>
        <row r="2159">
          <cell r="D2159" t="str">
            <v>320800010375</v>
          </cell>
          <cell r="E2159" t="str">
            <v>BRONX MATHEMATICS PREP SCH (THE)</v>
          </cell>
          <cell r="F2159" t="str">
            <v>Priority</v>
          </cell>
          <cell r="G2159" t="str">
            <v>NYC</v>
          </cell>
          <cell r="H2159" t="str">
            <v>Public School</v>
          </cell>
          <cell r="I2159" t="str">
            <v>Grants Management</v>
          </cell>
        </row>
        <row r="2160">
          <cell r="D2160" t="str">
            <v>320800010424</v>
          </cell>
          <cell r="E2160" t="str">
            <v>HUNTS POINT SCHOOL (THE)</v>
          </cell>
          <cell r="F2160" t="str">
            <v>Priority</v>
          </cell>
          <cell r="G2160" t="str">
            <v>NYC</v>
          </cell>
          <cell r="H2160" t="str">
            <v>Public School</v>
          </cell>
          <cell r="I2160" t="str">
            <v>Grants Management</v>
          </cell>
        </row>
        <row r="2161">
          <cell r="D2161" t="str">
            <v>320800010448</v>
          </cell>
          <cell r="E2161" t="str">
            <v>SOUNDVIEW ACADEMY</v>
          </cell>
          <cell r="F2161" t="str">
            <v>Focus</v>
          </cell>
          <cell r="G2161" t="str">
            <v>NYC</v>
          </cell>
          <cell r="H2161" t="str">
            <v>Public School</v>
          </cell>
          <cell r="I2161" t="str">
            <v>Grants Management</v>
          </cell>
        </row>
        <row r="2162">
          <cell r="D2162" t="str">
            <v>320800010467</v>
          </cell>
          <cell r="E2162" t="str">
            <v>MOTT HALL COMMUNITY SCHOOL</v>
          </cell>
          <cell r="F2162" t="str">
            <v>Focus</v>
          </cell>
          <cell r="G2162" t="str">
            <v>NYC</v>
          </cell>
          <cell r="H2162" t="str">
            <v>Public School</v>
          </cell>
          <cell r="I2162" t="str">
            <v>Grants Management</v>
          </cell>
        </row>
        <row r="2163">
          <cell r="D2163" t="str">
            <v>320800010562</v>
          </cell>
          <cell r="E2163" t="str">
            <v>BLUEPRINT MIDDLE SCHOOL</v>
          </cell>
          <cell r="F2163" t="str">
            <v>Good Standing</v>
          </cell>
          <cell r="G2163" t="str">
            <v>NYC</v>
          </cell>
          <cell r="H2163" t="str">
            <v>Public School</v>
          </cell>
          <cell r="I2163" t="str">
            <v>Grants Management</v>
          </cell>
        </row>
        <row r="2164">
          <cell r="D2164" t="str">
            <v>320800011269</v>
          </cell>
          <cell r="E2164" t="str">
            <v>BRONX STUDIO SCHOOL-WRITERS-ARTISTS</v>
          </cell>
          <cell r="F2164" t="str">
            <v>Focus</v>
          </cell>
          <cell r="G2164" t="str">
            <v>NYC</v>
          </cell>
          <cell r="H2164" t="str">
            <v>Public School</v>
          </cell>
          <cell r="I2164" t="str">
            <v>Grants Management</v>
          </cell>
        </row>
        <row r="2165">
          <cell r="D2165" t="str">
            <v>320800011282</v>
          </cell>
          <cell r="E2165" t="str">
            <v>WOMEN'S ACADEMY OF EXCELLENCE</v>
          </cell>
          <cell r="F2165" t="str">
            <v>Good Standing</v>
          </cell>
          <cell r="G2165" t="str">
            <v>NYC</v>
          </cell>
          <cell r="H2165" t="str">
            <v>Public School</v>
          </cell>
          <cell r="I2165" t="str">
            <v>Grants Management</v>
          </cell>
        </row>
        <row r="2166">
          <cell r="D2166" t="str">
            <v>320800011293</v>
          </cell>
          <cell r="E2166" t="str">
            <v>RENAISSANCE HIGH SCHOOL-MTT</v>
          </cell>
          <cell r="F2166" t="str">
            <v>Good Standing</v>
          </cell>
          <cell r="G2166" t="str">
            <v>NYC</v>
          </cell>
          <cell r="H2166" t="str">
            <v>Public School</v>
          </cell>
          <cell r="I2166" t="str">
            <v>Grants Management</v>
          </cell>
        </row>
        <row r="2167">
          <cell r="D2167" t="str">
            <v>320800011295</v>
          </cell>
          <cell r="E2167" t="str">
            <v>GATEWAY SCHOOL-ENVIR AND TECH</v>
          </cell>
          <cell r="F2167" t="str">
            <v>Good Standing</v>
          </cell>
          <cell r="G2167" t="str">
            <v>NYC</v>
          </cell>
          <cell r="H2167" t="str">
            <v>Public School</v>
          </cell>
          <cell r="I2167" t="str">
            <v>Grants Management</v>
          </cell>
        </row>
        <row r="2168">
          <cell r="D2168" t="str">
            <v>320800011305</v>
          </cell>
          <cell r="E2168" t="str">
            <v>PABLO NERUDA ACADEMY</v>
          </cell>
          <cell r="F2168" t="str">
            <v>Focus</v>
          </cell>
          <cell r="G2168" t="str">
            <v>NYC</v>
          </cell>
          <cell r="H2168" t="str">
            <v>Public School</v>
          </cell>
          <cell r="I2168" t="str">
            <v>Grants Management</v>
          </cell>
        </row>
        <row r="2169">
          <cell r="D2169" t="str">
            <v>320800011320</v>
          </cell>
          <cell r="E2169" t="str">
            <v>PELHAM LAB HIGH SCHOOL</v>
          </cell>
          <cell r="F2169" t="str">
            <v>Good Standing</v>
          </cell>
          <cell r="G2169" t="str">
            <v>NYC</v>
          </cell>
          <cell r="H2169" t="str">
            <v>Public School</v>
          </cell>
          <cell r="I2169" t="str">
            <v>Grants Management</v>
          </cell>
        </row>
        <row r="2170">
          <cell r="D2170" t="str">
            <v>320800011332</v>
          </cell>
          <cell r="E2170" t="str">
            <v>HOLCOMBE L RUCKER SCHOOL OF COMMUNIT</v>
          </cell>
          <cell r="F2170" t="str">
            <v>Focus</v>
          </cell>
          <cell r="G2170" t="str">
            <v>NYC</v>
          </cell>
          <cell r="H2170" t="str">
            <v>Public School</v>
          </cell>
          <cell r="I2170" t="str">
            <v>Grants Management</v>
          </cell>
        </row>
        <row r="2171">
          <cell r="D2171" t="str">
            <v>320800011348</v>
          </cell>
          <cell r="E2171" t="str">
            <v>SCHUYLERVILLE PREPARATORY HIGH SCHOO</v>
          </cell>
          <cell r="F2171" t="str">
            <v>Good Standing</v>
          </cell>
          <cell r="G2171" t="str">
            <v>NYC</v>
          </cell>
          <cell r="H2171" t="str">
            <v>Public School</v>
          </cell>
          <cell r="I2171" t="str">
            <v>Grants Management</v>
          </cell>
        </row>
        <row r="2172">
          <cell r="D2172" t="str">
            <v>320800011349</v>
          </cell>
          <cell r="E2172" t="str">
            <v>BRONX RIVER HIGH SCHOOL</v>
          </cell>
          <cell r="F2172" t="str">
            <v>Good Standing</v>
          </cell>
          <cell r="G2172" t="str">
            <v>NYC</v>
          </cell>
          <cell r="H2172" t="str">
            <v>Public School</v>
          </cell>
          <cell r="I2172" t="str">
            <v>Grants Management</v>
          </cell>
        </row>
        <row r="2173">
          <cell r="D2173" t="str">
            <v>320800011367</v>
          </cell>
          <cell r="E2173" t="str">
            <v>ARCHIMEDES ACAD-MATH, SCI, TECH</v>
          </cell>
          <cell r="F2173" t="str">
            <v>Focus</v>
          </cell>
          <cell r="G2173" t="str">
            <v>NYC</v>
          </cell>
          <cell r="H2173" t="str">
            <v>Public School</v>
          </cell>
          <cell r="I2173" t="str">
            <v>Grants Management</v>
          </cell>
        </row>
        <row r="2174">
          <cell r="D2174" t="str">
            <v>320800011376</v>
          </cell>
          <cell r="E2174" t="str">
            <v>ANTONIA PANTOJA PREP ACADEMY</v>
          </cell>
          <cell r="F2174" t="str">
            <v>Focus</v>
          </cell>
          <cell r="G2174" t="str">
            <v>NYC</v>
          </cell>
          <cell r="H2174" t="str">
            <v>Public School</v>
          </cell>
          <cell r="I2174" t="str">
            <v>Grants Management</v>
          </cell>
        </row>
        <row r="2175">
          <cell r="D2175" t="str">
            <v>320800011377</v>
          </cell>
          <cell r="E2175" t="str">
            <v>BRONX COMMUNITY HIGH SCHOOL</v>
          </cell>
          <cell r="F2175" t="str">
            <v>Good Standing</v>
          </cell>
          <cell r="G2175" t="str">
            <v>NYC</v>
          </cell>
          <cell r="H2175" t="str">
            <v>Public School</v>
          </cell>
          <cell r="I2175" t="str">
            <v>Grants Management</v>
          </cell>
        </row>
        <row r="2176">
          <cell r="D2176" t="str">
            <v>320800011405</v>
          </cell>
          <cell r="E2176" t="str">
            <v>HERBERT H LEHMAN HIGH SCHOOL</v>
          </cell>
          <cell r="F2176" t="str">
            <v>Priority</v>
          </cell>
          <cell r="G2176" t="str">
            <v>NYC</v>
          </cell>
          <cell r="H2176" t="str">
            <v>Public School</v>
          </cell>
          <cell r="I2176" t="str">
            <v>Grants Management</v>
          </cell>
        </row>
        <row r="2177">
          <cell r="D2177" t="str">
            <v>320800011432</v>
          </cell>
          <cell r="E2177" t="str">
            <v>BRONX BRIDGES HIGH SCHOOL</v>
          </cell>
          <cell r="F2177" t="str">
            <v>Good Standing</v>
          </cell>
          <cell r="G2177" t="str">
            <v>NYC</v>
          </cell>
          <cell r="H2177" t="str">
            <v>Public School</v>
          </cell>
          <cell r="I2177" t="str">
            <v>Grants Management</v>
          </cell>
        </row>
        <row r="2178">
          <cell r="D2178" t="str">
            <v>320800011452</v>
          </cell>
          <cell r="E2178" t="str">
            <v>BRONX GUILD HIGH SCHOOL</v>
          </cell>
          <cell r="F2178" t="str">
            <v>Good Standing</v>
          </cell>
          <cell r="G2178" t="str">
            <v>NYC</v>
          </cell>
          <cell r="H2178" t="str">
            <v>Public School</v>
          </cell>
          <cell r="I2178" t="str">
            <v>Grants Management</v>
          </cell>
        </row>
        <row r="2179">
          <cell r="D2179" t="str">
            <v>320800011519</v>
          </cell>
          <cell r="E2179" t="str">
            <v>F R DE GAUTIER INST-LAW &amp; POLICY</v>
          </cell>
          <cell r="F2179" t="str">
            <v>Good Standing</v>
          </cell>
          <cell r="G2179" t="str">
            <v>NYC</v>
          </cell>
          <cell r="H2179" t="str">
            <v>Public School</v>
          </cell>
          <cell r="I2179" t="str">
            <v>Grants Management</v>
          </cell>
        </row>
        <row r="2180">
          <cell r="D2180" t="str">
            <v>320800011530</v>
          </cell>
          <cell r="E2180" t="str">
            <v>BANANA KELLY HIGH SCHOOL</v>
          </cell>
          <cell r="F2180" t="str">
            <v>Priority</v>
          </cell>
          <cell r="G2180" t="str">
            <v>NYC</v>
          </cell>
          <cell r="H2180" t="str">
            <v>Public School</v>
          </cell>
          <cell r="I2180" t="str">
            <v>Grants Management</v>
          </cell>
        </row>
        <row r="2181">
          <cell r="D2181" t="str">
            <v>320800011537</v>
          </cell>
          <cell r="E2181" t="str">
            <v>BRONX ARENA HIGH SCHOOL</v>
          </cell>
          <cell r="F2181" t="str">
            <v>Good Standing</v>
          </cell>
          <cell r="G2181" t="str">
            <v>NYC</v>
          </cell>
          <cell r="H2181" t="str">
            <v>Public School</v>
          </cell>
          <cell r="I2181" t="str">
            <v>Grants Management</v>
          </cell>
        </row>
        <row r="2182">
          <cell r="D2182" t="str">
            <v>320800011558</v>
          </cell>
          <cell r="E2182" t="str">
            <v>WESTCHESTER SQUARE ACADEMY</v>
          </cell>
          <cell r="F2182" t="str">
            <v>Good Standing</v>
          </cell>
          <cell r="G2182" t="str">
            <v>NYC</v>
          </cell>
          <cell r="H2182" t="str">
            <v>Public School</v>
          </cell>
          <cell r="I2182" t="str">
            <v>Grants Management</v>
          </cell>
        </row>
        <row r="2183">
          <cell r="D2183" t="str">
            <v>320800011559</v>
          </cell>
          <cell r="E2183" t="str">
            <v>SCHOOL FOR TOURISM AND HOSPITALITY</v>
          </cell>
          <cell r="F2183" t="str">
            <v>Good Standing</v>
          </cell>
          <cell r="G2183" t="str">
            <v>NYC</v>
          </cell>
          <cell r="H2183" t="str">
            <v>Public School</v>
          </cell>
          <cell r="I2183" t="str">
            <v>Grants Management</v>
          </cell>
        </row>
        <row r="2184">
          <cell r="D2184" t="str">
            <v>320800011561</v>
          </cell>
          <cell r="E2184" t="str">
            <v>BRONX COMPASS HIGH SCHOOL</v>
          </cell>
          <cell r="F2184" t="str">
            <v>Good Standing</v>
          </cell>
          <cell r="G2184" t="str">
            <v>NYC</v>
          </cell>
          <cell r="H2184" t="str">
            <v>Public School</v>
          </cell>
          <cell r="I2184" t="str">
            <v>Grants Management</v>
          </cell>
        </row>
        <row r="2185">
          <cell r="D2185" t="str">
            <v>320800011650</v>
          </cell>
          <cell r="E2185" t="str">
            <v>JANE ADDAMS HS FOR ACADEMIC CAREERS</v>
          </cell>
          <cell r="F2185" t="str">
            <v>Priority</v>
          </cell>
          <cell r="G2185" t="str">
            <v>NYC</v>
          </cell>
          <cell r="H2185" t="str">
            <v>Public School</v>
          </cell>
          <cell r="I2185" t="str">
            <v>Grants Management</v>
          </cell>
        </row>
        <row r="2186">
          <cell r="D2186" t="str">
            <v>320800860846</v>
          </cell>
          <cell r="E2186" t="str">
            <v>BRONX CHARTER SCHOOL FOR THE ARTS</v>
          </cell>
          <cell r="F2186" t="str">
            <v>Good Standing</v>
          </cell>
          <cell r="G2186" t="str">
            <v>NYC</v>
          </cell>
          <cell r="H2186" t="str">
            <v>Charter</v>
          </cell>
          <cell r="I2186" t="str">
            <v>Grants Management</v>
          </cell>
        </row>
        <row r="2187">
          <cell r="D2187" t="str">
            <v>320800860903</v>
          </cell>
          <cell r="E2187" t="str">
            <v>HYDE LEADERSHIP CHARTER SCHOOL</v>
          </cell>
          <cell r="F2187" t="str">
            <v>Good Standing</v>
          </cell>
          <cell r="G2187" t="str">
            <v>NYC</v>
          </cell>
          <cell r="H2187" t="str">
            <v>Charter</v>
          </cell>
          <cell r="I2187" t="str">
            <v>Grants Management</v>
          </cell>
        </row>
        <row r="2188">
          <cell r="D2188" t="str">
            <v>320800860940</v>
          </cell>
          <cell r="E2188" t="str">
            <v>GIRLS PREP CHARTER SCH-BRONX</v>
          </cell>
          <cell r="F2188" t="str">
            <v>Good Standing</v>
          </cell>
          <cell r="G2188" t="str">
            <v>NYC</v>
          </cell>
          <cell r="H2188" t="str">
            <v>Charter</v>
          </cell>
          <cell r="I2188" t="str">
            <v>Grants Management</v>
          </cell>
        </row>
        <row r="2189">
          <cell r="D2189" t="str">
            <v>320800860962</v>
          </cell>
          <cell r="E2189" t="str">
            <v>METROPOLITAN LIGHTHOUSE CHARTER SCH</v>
          </cell>
          <cell r="F2189" t="str">
            <v>Good Standing</v>
          </cell>
          <cell r="G2189" t="str">
            <v>NYC</v>
          </cell>
          <cell r="H2189" t="str">
            <v>Charter</v>
          </cell>
          <cell r="I2189" t="str">
            <v>Grants Management</v>
          </cell>
        </row>
        <row r="2190">
          <cell r="D2190" t="str">
            <v>320800861017</v>
          </cell>
          <cell r="E2190" t="str">
            <v>NEW VISIONS CHTR HS-ADV MA/SCI II</v>
          </cell>
          <cell r="F2190" t="str">
            <v>Good Standing</v>
          </cell>
          <cell r="G2190" t="str">
            <v>NYC</v>
          </cell>
          <cell r="H2190" t="str">
            <v>Charter</v>
          </cell>
          <cell r="I2190" t="str">
            <v>Grants Management</v>
          </cell>
        </row>
        <row r="2191">
          <cell r="D2191" t="str">
            <v>320800861030</v>
          </cell>
          <cell r="E2191" t="str">
            <v>ICAHN CHARTER SCHOOL 7</v>
          </cell>
          <cell r="F2191" t="str">
            <v>Good Standing</v>
          </cell>
          <cell r="G2191" t="str">
            <v>NYC</v>
          </cell>
          <cell r="H2191" t="str">
            <v>Charter</v>
          </cell>
          <cell r="I2191" t="str">
            <v>Grants Management</v>
          </cell>
        </row>
        <row r="2192">
          <cell r="D2192" t="str">
            <v>320800861044</v>
          </cell>
          <cell r="E2192" t="str">
            <v>SUCCESS ACAD CHARTER SCH-BRONX 3</v>
          </cell>
          <cell r="F2192" t="str">
            <v>Good Standing</v>
          </cell>
          <cell r="G2192" t="str">
            <v>NYC</v>
          </cell>
          <cell r="H2192" t="str">
            <v>Charter</v>
          </cell>
          <cell r="I2192" t="str">
            <v>Grants Management</v>
          </cell>
        </row>
        <row r="2193">
          <cell r="D2193" t="str">
            <v>320800861074</v>
          </cell>
          <cell r="E2193" t="str">
            <v>Success Academy Charter School - Bronx 4*</v>
          </cell>
          <cell r="F2193" t="str">
            <v>Opening Fall 2014</v>
          </cell>
          <cell r="G2193" t="str">
            <v>NYC</v>
          </cell>
          <cell r="H2193" t="str">
            <v>New Charter School</v>
          </cell>
          <cell r="I2193" t="str">
            <v>Luz Albarracin</v>
          </cell>
        </row>
        <row r="2194">
          <cell r="D2194" t="str">
            <v>320900010000</v>
          </cell>
          <cell r="E2194" t="str">
            <v>NYC GEOG DIST # 9 - BRONX</v>
          </cell>
          <cell r="F2194" t="str">
            <v>Focus District</v>
          </cell>
          <cell r="G2194" t="str">
            <v>NYC</v>
          </cell>
          <cell r="H2194" t="str">
            <v>LEA</v>
          </cell>
          <cell r="I2194" t="str">
            <v>Spann/Harmon</v>
          </cell>
        </row>
        <row r="2195">
          <cell r="D2195" t="str">
            <v>320900010004</v>
          </cell>
          <cell r="E2195" t="str">
            <v>PS/MS 4 CROTONA PARK WEST</v>
          </cell>
          <cell r="F2195" t="str">
            <v>Good Standing</v>
          </cell>
          <cell r="G2195" t="str">
            <v>NYC</v>
          </cell>
          <cell r="H2195" t="str">
            <v>Public School</v>
          </cell>
          <cell r="I2195" t="str">
            <v>Grants Management</v>
          </cell>
        </row>
        <row r="2196">
          <cell r="D2196" t="str">
            <v>320900010011</v>
          </cell>
          <cell r="E2196" t="str">
            <v>PS 11 HIGHBRIDGE</v>
          </cell>
          <cell r="F2196" t="str">
            <v>Focus</v>
          </cell>
          <cell r="G2196" t="str">
            <v>NYC</v>
          </cell>
          <cell r="H2196" t="str">
            <v>Public School</v>
          </cell>
          <cell r="I2196" t="str">
            <v>Grants Management</v>
          </cell>
        </row>
        <row r="2197">
          <cell r="D2197" t="str">
            <v>320900010022</v>
          </cell>
          <cell r="E2197" t="str">
            <v>JHS 22 JORDAN L MOTT</v>
          </cell>
          <cell r="F2197" t="str">
            <v>Priority</v>
          </cell>
          <cell r="G2197" t="str">
            <v>NYC</v>
          </cell>
          <cell r="H2197" t="str">
            <v>Public School</v>
          </cell>
          <cell r="I2197" t="str">
            <v>Grants Management</v>
          </cell>
        </row>
        <row r="2198">
          <cell r="D2198" t="str">
            <v>320900010028</v>
          </cell>
          <cell r="E2198" t="str">
            <v>PS 28 MOUNT HOPE</v>
          </cell>
          <cell r="F2198" t="str">
            <v>Local Assistance Plan</v>
          </cell>
          <cell r="G2198" t="str">
            <v>NYC</v>
          </cell>
          <cell r="H2198" t="str">
            <v>Public School</v>
          </cell>
          <cell r="I2198" t="str">
            <v>Grants Management</v>
          </cell>
        </row>
        <row r="2199">
          <cell r="D2199" t="str">
            <v>320900010035</v>
          </cell>
          <cell r="E2199" t="str">
            <v>PS 35 FRANZ SIEGEL</v>
          </cell>
          <cell r="F2199" t="str">
            <v>Good Standing</v>
          </cell>
          <cell r="G2199" t="str">
            <v>NYC</v>
          </cell>
          <cell r="H2199" t="str">
            <v>Public School</v>
          </cell>
          <cell r="I2199" t="str">
            <v>Grants Management</v>
          </cell>
        </row>
        <row r="2200">
          <cell r="D2200" t="str">
            <v>320900010042</v>
          </cell>
          <cell r="E2200" t="str">
            <v>PS 42 CLAREMONT</v>
          </cell>
          <cell r="F2200" t="str">
            <v>Focus</v>
          </cell>
          <cell r="G2200" t="str">
            <v>NYC</v>
          </cell>
          <cell r="H2200" t="str">
            <v>Public School</v>
          </cell>
          <cell r="I2200" t="str">
            <v>Grants Management</v>
          </cell>
        </row>
        <row r="2201">
          <cell r="D2201" t="str">
            <v>320900010053</v>
          </cell>
          <cell r="E2201" t="str">
            <v>PS 53 BASHEER QUISIM</v>
          </cell>
          <cell r="F2201" t="str">
            <v>Good Standing</v>
          </cell>
          <cell r="G2201" t="str">
            <v>NYC</v>
          </cell>
          <cell r="H2201" t="str">
            <v>Public School</v>
          </cell>
          <cell r="I2201" t="str">
            <v>Grants Management</v>
          </cell>
        </row>
        <row r="2202">
          <cell r="D2202" t="str">
            <v>320900010055</v>
          </cell>
          <cell r="E2202" t="str">
            <v>PS 55 BENJAMIN FRANKLIN</v>
          </cell>
          <cell r="F2202" t="str">
            <v>Focus</v>
          </cell>
          <cell r="G2202" t="str">
            <v>NYC</v>
          </cell>
          <cell r="H2202" t="str">
            <v>Public School</v>
          </cell>
          <cell r="I2202" t="str">
            <v>Grants Management</v>
          </cell>
        </row>
        <row r="2203">
          <cell r="D2203" t="str">
            <v>320900010058</v>
          </cell>
          <cell r="E2203" t="str">
            <v>PS 58</v>
          </cell>
          <cell r="F2203" t="str">
            <v>Focus</v>
          </cell>
          <cell r="G2203" t="str">
            <v>NYC</v>
          </cell>
          <cell r="H2203" t="str">
            <v>Public School</v>
          </cell>
          <cell r="I2203" t="str">
            <v>Grants Management</v>
          </cell>
        </row>
        <row r="2204">
          <cell r="D2204" t="str">
            <v>320900010063</v>
          </cell>
          <cell r="E2204" t="str">
            <v>PS 63 AUTHOR'S ACADEMY</v>
          </cell>
          <cell r="F2204" t="str">
            <v>Good Standing</v>
          </cell>
          <cell r="G2204" t="str">
            <v>NYC</v>
          </cell>
          <cell r="H2204" t="str">
            <v>Public School</v>
          </cell>
          <cell r="I2204" t="str">
            <v>Grants Management</v>
          </cell>
        </row>
        <row r="2205">
          <cell r="D2205" t="str">
            <v>320900010064</v>
          </cell>
          <cell r="E2205" t="str">
            <v>PS 64 PURA BELPRE</v>
          </cell>
          <cell r="F2205" t="str">
            <v>Priority</v>
          </cell>
          <cell r="G2205" t="str">
            <v>NYC</v>
          </cell>
          <cell r="H2205" t="str">
            <v>Public School</v>
          </cell>
          <cell r="I2205" t="str">
            <v>Grants Management</v>
          </cell>
        </row>
        <row r="2206">
          <cell r="D2206" t="str">
            <v>320900010070</v>
          </cell>
          <cell r="E2206" t="str">
            <v>PS 70 MAX SCHOENFELD</v>
          </cell>
          <cell r="F2206" t="str">
            <v>Focus</v>
          </cell>
          <cell r="G2206" t="str">
            <v>NYC</v>
          </cell>
          <cell r="H2206" t="str">
            <v>Public School</v>
          </cell>
          <cell r="I2206" t="str">
            <v>Grants Management</v>
          </cell>
        </row>
        <row r="2207">
          <cell r="D2207" t="str">
            <v>320900010073</v>
          </cell>
          <cell r="E2207" t="str">
            <v>PS 73 BRONX</v>
          </cell>
          <cell r="F2207" t="str">
            <v>Local Assistance Plan</v>
          </cell>
          <cell r="G2207" t="str">
            <v>NYC</v>
          </cell>
          <cell r="H2207" t="str">
            <v>Public School</v>
          </cell>
          <cell r="I2207" t="str">
            <v>Grants Management</v>
          </cell>
        </row>
        <row r="2208">
          <cell r="D2208" t="str">
            <v>320900010088</v>
          </cell>
          <cell r="E2208" t="str">
            <v>PS 88 S SILVERSTEIN LITTLE SPARROW</v>
          </cell>
          <cell r="F2208" t="str">
            <v>Good Standing</v>
          </cell>
          <cell r="G2208" t="str">
            <v>NYC</v>
          </cell>
          <cell r="H2208" t="str">
            <v>Public School</v>
          </cell>
          <cell r="I2208" t="str">
            <v>Grants Management</v>
          </cell>
        </row>
        <row r="2209">
          <cell r="D2209" t="str">
            <v>320900010109</v>
          </cell>
          <cell r="E2209" t="str">
            <v>PS 109 SEDGWICK</v>
          </cell>
          <cell r="F2209" t="str">
            <v>Good Standing</v>
          </cell>
          <cell r="G2209" t="str">
            <v>NYC</v>
          </cell>
          <cell r="H2209" t="str">
            <v>Public School</v>
          </cell>
          <cell r="I2209" t="str">
            <v>Grants Management</v>
          </cell>
        </row>
        <row r="2210">
          <cell r="D2210" t="str">
            <v>320900010110</v>
          </cell>
          <cell r="E2210" t="str">
            <v>PS 110 THEODORE SCHOENFELD</v>
          </cell>
          <cell r="F2210" t="str">
            <v>Good Standing</v>
          </cell>
          <cell r="G2210" t="str">
            <v>NYC</v>
          </cell>
          <cell r="H2210" t="str">
            <v>Public School</v>
          </cell>
          <cell r="I2210" t="str">
            <v>Grants Management</v>
          </cell>
        </row>
        <row r="2211">
          <cell r="D2211" t="str">
            <v>320900010114</v>
          </cell>
          <cell r="E2211" t="str">
            <v>PS 114 LUIS LORENS TORRES SCHOOL</v>
          </cell>
          <cell r="F2211" t="str">
            <v>Local Assistance Plan</v>
          </cell>
          <cell r="G2211" t="str">
            <v>NYC</v>
          </cell>
          <cell r="H2211" t="str">
            <v>Public School</v>
          </cell>
          <cell r="I2211" t="str">
            <v>Grants Management</v>
          </cell>
        </row>
        <row r="2212">
          <cell r="D2212" t="str">
            <v>320900010117</v>
          </cell>
          <cell r="E2212" t="str">
            <v xml:space="preserve">IS 117 JOSEPH H WADE </v>
          </cell>
          <cell r="F2212" t="str">
            <v>Priority</v>
          </cell>
          <cell r="G2212" t="str">
            <v>NYC</v>
          </cell>
          <cell r="H2212" t="str">
            <v>Public School</v>
          </cell>
          <cell r="I2212" t="str">
            <v>Grants Management</v>
          </cell>
        </row>
        <row r="2213">
          <cell r="D2213" t="str">
            <v>320900010126</v>
          </cell>
          <cell r="E2213" t="str">
            <v>PS 126 DR MARJORIE H DUNBAR</v>
          </cell>
          <cell r="F2213" t="str">
            <v>Good Standing</v>
          </cell>
          <cell r="G2213" t="str">
            <v>NYC</v>
          </cell>
          <cell r="H2213" t="str">
            <v>Public School</v>
          </cell>
          <cell r="I2213" t="str">
            <v>Grants Management</v>
          </cell>
        </row>
        <row r="2214">
          <cell r="D2214" t="str">
            <v>320900010128</v>
          </cell>
          <cell r="E2214" t="str">
            <v>MOTT HALL III</v>
          </cell>
          <cell r="F2214" t="str">
            <v>Good Standing</v>
          </cell>
          <cell r="G2214" t="str">
            <v>NYC</v>
          </cell>
          <cell r="H2214" t="str">
            <v>Public School</v>
          </cell>
          <cell r="I2214" t="str">
            <v>Grants Management</v>
          </cell>
        </row>
        <row r="2215">
          <cell r="D2215" t="str">
            <v>320900010132</v>
          </cell>
          <cell r="E2215" t="str">
            <v>PS 132 GARRETT A MORGAN</v>
          </cell>
          <cell r="F2215" t="str">
            <v>Focus</v>
          </cell>
          <cell r="G2215" t="str">
            <v>NYC</v>
          </cell>
          <cell r="H2215" t="str">
            <v>Public School</v>
          </cell>
          <cell r="I2215" t="str">
            <v>Grants Management</v>
          </cell>
        </row>
        <row r="2216">
          <cell r="D2216" t="str">
            <v>320900010145</v>
          </cell>
          <cell r="E2216" t="str">
            <v xml:space="preserve">JHS 145 ARTURO TOSCANINI </v>
          </cell>
          <cell r="F2216" t="str">
            <v>Focus</v>
          </cell>
          <cell r="G2216" t="str">
            <v>NYC</v>
          </cell>
          <cell r="H2216" t="str">
            <v>Public School</v>
          </cell>
          <cell r="I2216" t="str">
            <v>Grants Management</v>
          </cell>
        </row>
        <row r="2217">
          <cell r="D2217" t="str">
            <v>320900010163</v>
          </cell>
          <cell r="E2217" t="str">
            <v>PS 163 ARTHUR A SCHOMBERG</v>
          </cell>
          <cell r="F2217" t="str">
            <v>Focus</v>
          </cell>
          <cell r="G2217" t="str">
            <v>NYC</v>
          </cell>
          <cell r="H2217" t="str">
            <v>Public School</v>
          </cell>
          <cell r="I2217" t="str">
            <v>Grants Management</v>
          </cell>
        </row>
        <row r="2218">
          <cell r="D2218" t="str">
            <v>320900010170</v>
          </cell>
          <cell r="E2218" t="str">
            <v>PS 170</v>
          </cell>
          <cell r="F2218" t="str">
            <v>Good Standing</v>
          </cell>
          <cell r="G2218" t="str">
            <v>NYC</v>
          </cell>
          <cell r="H2218" t="str">
            <v>Public School</v>
          </cell>
          <cell r="I2218" t="str">
            <v>Grants Management</v>
          </cell>
        </row>
        <row r="2219">
          <cell r="D2219" t="str">
            <v>320900010199</v>
          </cell>
          <cell r="E2219" t="str">
            <v>PS 199 THE SHAKESPEARE SCHOOL</v>
          </cell>
          <cell r="F2219" t="str">
            <v>Good Standing</v>
          </cell>
          <cell r="G2219" t="str">
            <v>NYC</v>
          </cell>
          <cell r="H2219" t="str">
            <v>Public School</v>
          </cell>
          <cell r="I2219" t="str">
            <v>Grants Management</v>
          </cell>
        </row>
        <row r="2220">
          <cell r="D2220" t="str">
            <v>320900010204</v>
          </cell>
          <cell r="E2220" t="str">
            <v>PS 204 MORRIS HEIGHTS</v>
          </cell>
          <cell r="F2220" t="str">
            <v>Good Standing</v>
          </cell>
          <cell r="G2220" t="str">
            <v>NYC</v>
          </cell>
          <cell r="H2220" t="str">
            <v>Public School</v>
          </cell>
          <cell r="I2220" t="str">
            <v>Grants Management</v>
          </cell>
        </row>
        <row r="2221">
          <cell r="D2221" t="str">
            <v>320900010215</v>
          </cell>
          <cell r="E2221" t="str">
            <v>KAPPA</v>
          </cell>
          <cell r="F2221" t="str">
            <v>Good Standing</v>
          </cell>
          <cell r="G2221" t="str">
            <v>NYC</v>
          </cell>
          <cell r="H2221" t="str">
            <v>Public School</v>
          </cell>
          <cell r="I2221" t="str">
            <v>Grants Management</v>
          </cell>
        </row>
        <row r="2222">
          <cell r="D2222" t="str">
            <v>320900010218</v>
          </cell>
          <cell r="E2222" t="str">
            <v>PS/IS 218 R H DUAL LANG MAGNET</v>
          </cell>
          <cell r="F2222" t="str">
            <v>Good Standing</v>
          </cell>
          <cell r="G2222" t="str">
            <v>NYC</v>
          </cell>
          <cell r="H2222" t="str">
            <v>Public School</v>
          </cell>
          <cell r="I2222" t="str">
            <v>Grants Management</v>
          </cell>
        </row>
        <row r="2223">
          <cell r="D2223" t="str">
            <v>320900010219</v>
          </cell>
          <cell r="E2223" t="str">
            <v>IS 219 NEW VENTURE SCHOOL</v>
          </cell>
          <cell r="F2223" t="str">
            <v>Priority</v>
          </cell>
          <cell r="G2223" t="str">
            <v>NYC</v>
          </cell>
          <cell r="H2223" t="str">
            <v>Public School</v>
          </cell>
          <cell r="I2223" t="str">
            <v>Grants Management</v>
          </cell>
        </row>
        <row r="2224">
          <cell r="D2224" t="str">
            <v>320900010229</v>
          </cell>
          <cell r="E2224" t="str">
            <v>IS 229 ROLAND PATTERSON</v>
          </cell>
          <cell r="F2224" t="str">
            <v>Local Assistance Plan</v>
          </cell>
          <cell r="G2224" t="str">
            <v>NYC</v>
          </cell>
          <cell r="H2224" t="str">
            <v>Public School</v>
          </cell>
          <cell r="I2224" t="str">
            <v>Grants Management</v>
          </cell>
        </row>
        <row r="2225">
          <cell r="D2225" t="str">
            <v>320900010230</v>
          </cell>
          <cell r="E2225" t="str">
            <v>PS 230 DR ROLAND N PATTERSON</v>
          </cell>
          <cell r="F2225" t="str">
            <v>Priority</v>
          </cell>
          <cell r="G2225" t="str">
            <v>NYC</v>
          </cell>
          <cell r="H2225" t="str">
            <v>Public School</v>
          </cell>
          <cell r="I2225" t="str">
            <v>Grants Management</v>
          </cell>
        </row>
        <row r="2226">
          <cell r="D2226" t="str">
            <v>320900010232</v>
          </cell>
          <cell r="E2226" t="str">
            <v>IS 232</v>
          </cell>
          <cell r="F2226" t="str">
            <v>Good Standing</v>
          </cell>
          <cell r="G2226" t="str">
            <v>NYC</v>
          </cell>
          <cell r="H2226" t="str">
            <v>Public School</v>
          </cell>
          <cell r="I2226" t="str">
            <v>Grants Management</v>
          </cell>
        </row>
        <row r="2227">
          <cell r="D2227" t="str">
            <v>320900010236</v>
          </cell>
          <cell r="E2227" t="str">
            <v>PS 236 LANGSTON HUGHES</v>
          </cell>
          <cell r="F2227" t="str">
            <v>Good Standing</v>
          </cell>
          <cell r="G2227" t="str">
            <v>NYC</v>
          </cell>
          <cell r="H2227" t="str">
            <v>Public School</v>
          </cell>
          <cell r="I2227" t="str">
            <v>Grants Management</v>
          </cell>
        </row>
        <row r="2228">
          <cell r="D2228" t="str">
            <v>320900010274</v>
          </cell>
          <cell r="E2228" t="str">
            <v>NEW AMERICAN ACAD-R CLEMENTE STATE</v>
          </cell>
          <cell r="F2228" t="str">
            <v>Good Standing</v>
          </cell>
          <cell r="G2228" t="str">
            <v>NYC</v>
          </cell>
          <cell r="H2228" t="str">
            <v>Public School</v>
          </cell>
          <cell r="I2228" t="str">
            <v>Grants Management</v>
          </cell>
        </row>
        <row r="2229">
          <cell r="D2229" t="str">
            <v>320900010294</v>
          </cell>
          <cell r="E2229" t="str">
            <v>WALTON AVENUE SCHOOL (THE)</v>
          </cell>
          <cell r="F2229" t="str">
            <v>Good Standing</v>
          </cell>
          <cell r="G2229" t="str">
            <v>NYC</v>
          </cell>
          <cell r="H2229" t="str">
            <v>Public School</v>
          </cell>
          <cell r="I2229" t="str">
            <v>Grants Management</v>
          </cell>
        </row>
        <row r="2230">
          <cell r="D2230" t="str">
            <v>320900010303</v>
          </cell>
          <cell r="E2230" t="str">
            <v>IS 303 LEADERSHIP &amp; COMM SERVICE</v>
          </cell>
          <cell r="F2230" t="str">
            <v>Focus</v>
          </cell>
          <cell r="G2230" t="str">
            <v>NYC</v>
          </cell>
          <cell r="H2230" t="str">
            <v>Public School</v>
          </cell>
          <cell r="I2230" t="str">
            <v>Grants Management</v>
          </cell>
        </row>
        <row r="2231">
          <cell r="D2231" t="str">
            <v>320900010311</v>
          </cell>
          <cell r="E2231" t="str">
            <v>LUCERO ELEMENTARY SCHOOL</v>
          </cell>
          <cell r="F2231" t="str">
            <v>Good Standing</v>
          </cell>
          <cell r="G2231" t="str">
            <v>NYC</v>
          </cell>
          <cell r="H2231" t="str">
            <v>Public School</v>
          </cell>
          <cell r="I2231" t="str">
            <v>Grants Management</v>
          </cell>
        </row>
        <row r="2232">
          <cell r="D2232" t="str">
            <v>320900010313</v>
          </cell>
          <cell r="E2232" t="str">
            <v>IS 313 SCHOOL OF LEADERSHIP DEV</v>
          </cell>
          <cell r="F2232" t="str">
            <v>Priority</v>
          </cell>
          <cell r="G2232" t="str">
            <v>NYC</v>
          </cell>
          <cell r="H2232" t="str">
            <v>Public School</v>
          </cell>
          <cell r="I2232" t="str">
            <v>Grants Management</v>
          </cell>
        </row>
        <row r="2233">
          <cell r="D2233" t="str">
            <v>320900010323</v>
          </cell>
          <cell r="E2233" t="str">
            <v>BRONX WRITING ACADEMY</v>
          </cell>
          <cell r="F2233" t="str">
            <v>Focus</v>
          </cell>
          <cell r="G2233" t="str">
            <v>NYC</v>
          </cell>
          <cell r="H2233" t="str">
            <v>Public School</v>
          </cell>
          <cell r="I2233" t="str">
            <v>Grants Management</v>
          </cell>
        </row>
        <row r="2234">
          <cell r="D2234" t="str">
            <v>320900010325</v>
          </cell>
          <cell r="E2234" t="str">
            <v>URBAN SCIENCE ACADEMY</v>
          </cell>
          <cell r="F2234" t="str">
            <v>Focus</v>
          </cell>
          <cell r="G2234" t="str">
            <v>NYC</v>
          </cell>
          <cell r="H2234" t="str">
            <v>Public School</v>
          </cell>
          <cell r="I2234" t="str">
            <v>Grants Management</v>
          </cell>
        </row>
        <row r="2235">
          <cell r="D2235" t="str">
            <v>320900010327</v>
          </cell>
          <cell r="E2235" t="str">
            <v>COMP MODEL SCH PROJECT MS 327</v>
          </cell>
          <cell r="F2235" t="str">
            <v>Good Standing</v>
          </cell>
          <cell r="G2235" t="str">
            <v>NYC</v>
          </cell>
          <cell r="H2235" t="str">
            <v>Public School</v>
          </cell>
          <cell r="I2235" t="str">
            <v>Grants Management</v>
          </cell>
        </row>
        <row r="2236">
          <cell r="D2236" t="str">
            <v>320900010328</v>
          </cell>
          <cell r="E2236" t="str">
            <v>NEW MILLENNIUM BUSINESS ACAD MS</v>
          </cell>
          <cell r="F2236" t="str">
            <v>Priority</v>
          </cell>
          <cell r="G2236" t="str">
            <v>NYC</v>
          </cell>
          <cell r="H2236" t="str">
            <v>Public School</v>
          </cell>
          <cell r="I2236" t="str">
            <v>Grants Management</v>
          </cell>
        </row>
        <row r="2237">
          <cell r="D2237" t="str">
            <v>320900010339</v>
          </cell>
          <cell r="E2237" t="str">
            <v>IS 339</v>
          </cell>
          <cell r="F2237" t="str">
            <v>Priority</v>
          </cell>
          <cell r="G2237" t="str">
            <v>NYC</v>
          </cell>
          <cell r="H2237" t="str">
            <v>Public School</v>
          </cell>
          <cell r="I2237" t="str">
            <v>Grants Management</v>
          </cell>
        </row>
        <row r="2238">
          <cell r="D2238" t="str">
            <v>320900010361</v>
          </cell>
          <cell r="E2238" t="str">
            <v>HIGHBRIDGE GREEN SCHOOL (THE)</v>
          </cell>
          <cell r="F2238" t="str">
            <v>Good Standing</v>
          </cell>
          <cell r="G2238" t="str">
            <v>NYC</v>
          </cell>
          <cell r="H2238" t="str">
            <v>Public School</v>
          </cell>
          <cell r="I2238" t="str">
            <v>Grants Management</v>
          </cell>
        </row>
        <row r="2239">
          <cell r="D2239" t="str">
            <v>320900010443</v>
          </cell>
          <cell r="E2239" t="str">
            <v>FAMILY SCHOOL (THE)</v>
          </cell>
          <cell r="F2239" t="str">
            <v>Focus</v>
          </cell>
          <cell r="G2239" t="str">
            <v>NYC</v>
          </cell>
          <cell r="H2239" t="str">
            <v>Public School</v>
          </cell>
          <cell r="I2239" t="str">
            <v>Grants Management</v>
          </cell>
        </row>
        <row r="2240">
          <cell r="D2240" t="str">
            <v>320900010449</v>
          </cell>
          <cell r="E2240" t="str">
            <v>GRANT AVENUE ELEMENTARY SCHOOL</v>
          </cell>
          <cell r="F2240" t="str">
            <v>Good Standing</v>
          </cell>
          <cell r="G2240" t="str">
            <v>NYC</v>
          </cell>
          <cell r="H2240" t="str">
            <v>Public School</v>
          </cell>
          <cell r="I2240" t="str">
            <v>Grants Management</v>
          </cell>
        </row>
        <row r="2241">
          <cell r="D2241" t="str">
            <v>320900010454</v>
          </cell>
          <cell r="E2241" t="str">
            <v>SCIENCE AND TECHNOLOGY ACADEMY</v>
          </cell>
          <cell r="F2241" t="str">
            <v>Good Standing</v>
          </cell>
          <cell r="G2241" t="str">
            <v>NYC</v>
          </cell>
          <cell r="H2241" t="str">
            <v>Public School</v>
          </cell>
          <cell r="I2241" t="str">
            <v>Grants Management</v>
          </cell>
        </row>
        <row r="2242">
          <cell r="D2242" t="str">
            <v>320900010457</v>
          </cell>
          <cell r="E2242" t="str">
            <v>SHERIDAN ACADEMY FOR YOUNG LEADERS</v>
          </cell>
          <cell r="F2242" t="str">
            <v>Focus</v>
          </cell>
          <cell r="G2242" t="str">
            <v>NYC</v>
          </cell>
          <cell r="H2242" t="str">
            <v>Public School</v>
          </cell>
          <cell r="I2242" t="str">
            <v>Grants Management</v>
          </cell>
        </row>
        <row r="2243">
          <cell r="D2243" t="str">
            <v>320900010555</v>
          </cell>
          <cell r="E2243" t="str">
            <v>MOUNT EDEN CHILDREN'S ACADEMY</v>
          </cell>
          <cell r="F2243" t="str">
            <v>Good Standing</v>
          </cell>
          <cell r="G2243" t="str">
            <v>NYC</v>
          </cell>
          <cell r="H2243" t="str">
            <v>Public School</v>
          </cell>
          <cell r="I2243" t="str">
            <v>Grants Management</v>
          </cell>
        </row>
        <row r="2244">
          <cell r="D2244" t="str">
            <v>320900010568</v>
          </cell>
          <cell r="E2244" t="str">
            <v>YOUNG WOMEN'S LDSHP SCHOOL-BRONX</v>
          </cell>
          <cell r="F2244" t="str">
            <v>Good Standing</v>
          </cell>
          <cell r="G2244" t="str">
            <v>NYC</v>
          </cell>
          <cell r="H2244" t="str">
            <v>Public School</v>
          </cell>
          <cell r="I2244" t="str">
            <v>Grants Management</v>
          </cell>
        </row>
        <row r="2245">
          <cell r="D2245" t="str">
            <v>320900011227</v>
          </cell>
          <cell r="E2245" t="str">
            <v>BRONX COLLEGIATE ACADEMY</v>
          </cell>
          <cell r="F2245" t="str">
            <v>Focus</v>
          </cell>
          <cell r="G2245" t="str">
            <v>NYC</v>
          </cell>
          <cell r="H2245" t="str">
            <v>Public School</v>
          </cell>
          <cell r="I2245" t="str">
            <v>Grants Management</v>
          </cell>
        </row>
        <row r="2246">
          <cell r="D2246" t="str">
            <v>320900011231</v>
          </cell>
          <cell r="E2246" t="str">
            <v>EAGLE ACADEMY FOR YOUNG MEN</v>
          </cell>
          <cell r="F2246" t="str">
            <v>Good Standing</v>
          </cell>
          <cell r="G2246" t="str">
            <v>NYC</v>
          </cell>
          <cell r="H2246" t="str">
            <v>Public School</v>
          </cell>
          <cell r="I2246" t="str">
            <v>Grants Management</v>
          </cell>
        </row>
        <row r="2247">
          <cell r="D2247" t="str">
            <v>320900011239</v>
          </cell>
          <cell r="E2247" t="str">
            <v>URBAN ASSMBLY ACADEMY-HIST</v>
          </cell>
          <cell r="F2247" t="str">
            <v>Good Standing</v>
          </cell>
          <cell r="G2247" t="str">
            <v>NYC</v>
          </cell>
          <cell r="H2247" t="str">
            <v>Public School</v>
          </cell>
          <cell r="I2247" t="str">
            <v>Grants Management</v>
          </cell>
        </row>
        <row r="2248">
          <cell r="D2248" t="str">
            <v>320900011241</v>
          </cell>
          <cell r="E2248" t="str">
            <v>URBAN ASSMBLY SCHOOL-APPL MATH</v>
          </cell>
          <cell r="F2248" t="str">
            <v>Good Standing</v>
          </cell>
          <cell r="G2248" t="str">
            <v>NYC</v>
          </cell>
          <cell r="H2248" t="str">
            <v>Public School</v>
          </cell>
          <cell r="I2248" t="str">
            <v>Grants Management</v>
          </cell>
        </row>
        <row r="2249">
          <cell r="D2249" t="str">
            <v>320900011250</v>
          </cell>
          <cell r="E2249" t="str">
            <v>EXIMIUS COLL PREP ACADEMY</v>
          </cell>
          <cell r="F2249" t="str">
            <v>Good Standing</v>
          </cell>
          <cell r="G2249" t="str">
            <v>NYC</v>
          </cell>
          <cell r="H2249" t="str">
            <v>Public School</v>
          </cell>
          <cell r="I2249" t="str">
            <v>Grants Management</v>
          </cell>
        </row>
        <row r="2250">
          <cell r="D2250" t="str">
            <v>320900011252</v>
          </cell>
          <cell r="E2250" t="str">
            <v>MOTT HALL BRONX HIGH SCHOOL</v>
          </cell>
          <cell r="F2250" t="str">
            <v>Good Standing</v>
          </cell>
          <cell r="G2250" t="str">
            <v>NYC</v>
          </cell>
          <cell r="H2250" t="str">
            <v>Public School</v>
          </cell>
          <cell r="I2250" t="str">
            <v>Grants Management</v>
          </cell>
        </row>
        <row r="2251">
          <cell r="D2251" t="str">
            <v>320900011260</v>
          </cell>
          <cell r="E2251" t="str">
            <v>BRONX CENTER FOR SCI &amp; MATH</v>
          </cell>
          <cell r="F2251" t="str">
            <v>Good Standing</v>
          </cell>
          <cell r="G2251" t="str">
            <v>NYC</v>
          </cell>
          <cell r="H2251" t="str">
            <v>Public School</v>
          </cell>
          <cell r="I2251" t="str">
            <v>Grants Management</v>
          </cell>
        </row>
        <row r="2252">
          <cell r="D2252" t="str">
            <v>320900011263</v>
          </cell>
          <cell r="E2252" t="str">
            <v>VALIDUS PREP ACADEMY</v>
          </cell>
          <cell r="F2252" t="str">
            <v>Good Standing</v>
          </cell>
          <cell r="G2252" t="str">
            <v>NYC</v>
          </cell>
          <cell r="H2252" t="str">
            <v>Public School</v>
          </cell>
          <cell r="I2252" t="str">
            <v>Grants Management</v>
          </cell>
        </row>
        <row r="2253">
          <cell r="D2253" t="str">
            <v>320900011276</v>
          </cell>
          <cell r="E2253" t="str">
            <v>LEADERSHIP INSTITUTE</v>
          </cell>
          <cell r="F2253" t="str">
            <v>Focus</v>
          </cell>
          <cell r="G2253" t="str">
            <v>NYC</v>
          </cell>
          <cell r="H2253" t="str">
            <v>Public School</v>
          </cell>
          <cell r="I2253" t="str">
            <v>Grants Management</v>
          </cell>
        </row>
        <row r="2254">
          <cell r="D2254" t="str">
            <v>320900011297</v>
          </cell>
          <cell r="E2254" t="str">
            <v>MORRIS ACADEMY FOR COLLA STUDIES</v>
          </cell>
          <cell r="F2254" t="str">
            <v>Local Assistance Plan</v>
          </cell>
          <cell r="G2254" t="str">
            <v>NYC</v>
          </cell>
          <cell r="H2254" t="str">
            <v>Public School</v>
          </cell>
          <cell r="I2254" t="str">
            <v>Grants Management</v>
          </cell>
        </row>
        <row r="2255">
          <cell r="D2255" t="str">
            <v>320900011324</v>
          </cell>
          <cell r="E2255" t="str">
            <v>BRONX EARLY COL ACAD-TEACH/LEARN</v>
          </cell>
          <cell r="F2255" t="str">
            <v>Focus</v>
          </cell>
          <cell r="G2255" t="str">
            <v>NYC</v>
          </cell>
          <cell r="H2255" t="str">
            <v>Public School</v>
          </cell>
          <cell r="I2255" t="str">
            <v>Grants Management</v>
          </cell>
        </row>
        <row r="2256">
          <cell r="D2256" t="str">
            <v>320900011329</v>
          </cell>
          <cell r="E2256" t="str">
            <v>DREAMYARD PREPARATORY SCHOOL</v>
          </cell>
          <cell r="F2256" t="str">
            <v>Priority</v>
          </cell>
          <cell r="G2256" t="str">
            <v>NYC</v>
          </cell>
          <cell r="H2256" t="str">
            <v>Public School</v>
          </cell>
          <cell r="I2256" t="str">
            <v>Grants Management</v>
          </cell>
        </row>
        <row r="2257">
          <cell r="D2257" t="str">
            <v>320900011350</v>
          </cell>
          <cell r="E2257" t="str">
            <v>NEW DIRECTIONS SECONDARY SCHOOL</v>
          </cell>
          <cell r="F2257" t="str">
            <v>Good Standing</v>
          </cell>
          <cell r="G2257" t="str">
            <v>NYC</v>
          </cell>
          <cell r="H2257" t="str">
            <v>Public School</v>
          </cell>
          <cell r="I2257" t="str">
            <v>Grants Management</v>
          </cell>
        </row>
        <row r="2258">
          <cell r="D2258" t="str">
            <v>320900011365</v>
          </cell>
          <cell r="E2258" t="str">
            <v>ACADEMY FOR LANGUAGE AND TECHNOLOGY</v>
          </cell>
          <cell r="F2258" t="str">
            <v>Good Standing</v>
          </cell>
          <cell r="G2258" t="str">
            <v>NYC</v>
          </cell>
          <cell r="H2258" t="str">
            <v>Public School</v>
          </cell>
          <cell r="I2258" t="str">
            <v>Grants Management</v>
          </cell>
        </row>
        <row r="2259">
          <cell r="D2259" t="str">
            <v>320900011403</v>
          </cell>
          <cell r="E2259" t="str">
            <v>BRONX INTERNATIONAL HIGH SCHOOL</v>
          </cell>
          <cell r="F2259" t="str">
            <v>Good Standing</v>
          </cell>
          <cell r="G2259" t="str">
            <v>NYC</v>
          </cell>
          <cell r="H2259" t="str">
            <v>Public School</v>
          </cell>
          <cell r="I2259" t="str">
            <v>Grants Management</v>
          </cell>
        </row>
        <row r="2260">
          <cell r="D2260" t="str">
            <v>320900011404</v>
          </cell>
          <cell r="E2260" t="str">
            <v xml:space="preserve">SCHOOL FOR EXCELLENCE </v>
          </cell>
          <cell r="F2260" t="str">
            <v>Good Standing</v>
          </cell>
          <cell r="G2260" t="str">
            <v>NYC</v>
          </cell>
          <cell r="H2260" t="str">
            <v>Public School</v>
          </cell>
          <cell r="I2260" t="str">
            <v>Grants Management</v>
          </cell>
        </row>
        <row r="2261">
          <cell r="D2261" t="str">
            <v>320900011412</v>
          </cell>
          <cell r="E2261" t="str">
            <v>BRONX HIGH SCHOOL OF BUSINESS</v>
          </cell>
          <cell r="F2261" t="str">
            <v>Priority</v>
          </cell>
          <cell r="G2261" t="str">
            <v>NYC</v>
          </cell>
          <cell r="H2261" t="str">
            <v>Public School</v>
          </cell>
          <cell r="I2261" t="str">
            <v>Grants Management</v>
          </cell>
        </row>
        <row r="2262">
          <cell r="D2262" t="str">
            <v>320900011413</v>
          </cell>
          <cell r="E2262" t="str">
            <v>BRONX HIGH SCHOOL FOR MEDICAL SCIE</v>
          </cell>
          <cell r="F2262" t="str">
            <v>Good Standing</v>
          </cell>
          <cell r="G2262" t="str">
            <v>NYC</v>
          </cell>
          <cell r="H2262" t="str">
            <v>Public School</v>
          </cell>
          <cell r="I2262" t="str">
            <v>Grants Management</v>
          </cell>
        </row>
        <row r="2263">
          <cell r="D2263" t="str">
            <v>320900011414</v>
          </cell>
          <cell r="E2263" t="str">
            <v>J LEVIN HIGH SCHOOL-MEDIA &amp; COMMUN</v>
          </cell>
          <cell r="F2263" t="str">
            <v>Priority</v>
          </cell>
          <cell r="G2263" t="str">
            <v>NYC</v>
          </cell>
          <cell r="H2263" t="str">
            <v>Public School</v>
          </cell>
          <cell r="I2263" t="str">
            <v>Grants Management</v>
          </cell>
        </row>
        <row r="2264">
          <cell r="D2264" t="str">
            <v>320900011505</v>
          </cell>
          <cell r="E2264" t="str">
            <v>BRONX SCHOOL FOR LAW, GOV, JUSTICE</v>
          </cell>
          <cell r="F2264" t="str">
            <v>Good Standing</v>
          </cell>
          <cell r="G2264" t="str">
            <v>NYC</v>
          </cell>
          <cell r="H2264" t="str">
            <v>Public School</v>
          </cell>
          <cell r="I2264" t="str">
            <v>Grants Management</v>
          </cell>
        </row>
        <row r="2265">
          <cell r="D2265" t="str">
            <v>320900011517</v>
          </cell>
          <cell r="E2265" t="str">
            <v>FREDERICK DOUGLASS ACAD III</v>
          </cell>
          <cell r="F2265" t="str">
            <v>Good Standing</v>
          </cell>
          <cell r="G2265" t="str">
            <v>NYC</v>
          </cell>
          <cell r="H2265" t="str">
            <v>Public School</v>
          </cell>
          <cell r="I2265" t="str">
            <v>Grants Management</v>
          </cell>
        </row>
        <row r="2266">
          <cell r="D2266" t="str">
            <v>320900011525</v>
          </cell>
          <cell r="E2266" t="str">
            <v>BRONX LEADERSHIP ACAD HIGH SCHOOL</v>
          </cell>
          <cell r="F2266" t="str">
            <v>Good Standing</v>
          </cell>
          <cell r="G2266" t="str">
            <v>NYC</v>
          </cell>
          <cell r="H2266" t="str">
            <v>Public School</v>
          </cell>
          <cell r="I2266" t="str">
            <v>Grants Management</v>
          </cell>
        </row>
        <row r="2267">
          <cell r="D2267" t="str">
            <v>320900011543</v>
          </cell>
          <cell r="E2267" t="str">
            <v>HIGH SCHOOL FOR VIOLIN AND DANCE</v>
          </cell>
          <cell r="F2267" t="str">
            <v>Good Standing</v>
          </cell>
          <cell r="G2267" t="str">
            <v>NYC</v>
          </cell>
          <cell r="H2267" t="str">
            <v>Public School</v>
          </cell>
          <cell r="I2267" t="str">
            <v>Grants Management</v>
          </cell>
        </row>
        <row r="2268">
          <cell r="D2268" t="str">
            <v>320900011564</v>
          </cell>
          <cell r="E2268" t="str">
            <v>CLAREMONT INTERNATIONAL HIGH SCHOOL</v>
          </cell>
          <cell r="F2268" t="str">
            <v>Good Standing</v>
          </cell>
          <cell r="G2268" t="str">
            <v>NYC</v>
          </cell>
          <cell r="H2268" t="str">
            <v>Public School</v>
          </cell>
          <cell r="I2268" t="str">
            <v>Grants Management</v>
          </cell>
        </row>
        <row r="2269">
          <cell r="D2269" t="str">
            <v>320900860807</v>
          </cell>
          <cell r="E2269" t="str">
            <v>BRONX PREP CHARTER SCHOOL</v>
          </cell>
          <cell r="F2269" t="str">
            <v>Good Standing</v>
          </cell>
          <cell r="G2269" t="str">
            <v>NYC</v>
          </cell>
          <cell r="H2269" t="str">
            <v>Charter</v>
          </cell>
          <cell r="I2269" t="str">
            <v>Grants Management</v>
          </cell>
        </row>
        <row r="2270">
          <cell r="D2270" t="str">
            <v>320900860823</v>
          </cell>
          <cell r="E2270" t="str">
            <v>HARRIET TUBMAN CHARTER SCHOOL</v>
          </cell>
          <cell r="F2270" t="str">
            <v>Good Standing</v>
          </cell>
          <cell r="G2270" t="str">
            <v>NYC</v>
          </cell>
          <cell r="H2270" t="str">
            <v>Charter</v>
          </cell>
          <cell r="I2270" t="str">
            <v>Grants Management</v>
          </cell>
        </row>
        <row r="2271">
          <cell r="D2271" t="str">
            <v>320900860835</v>
          </cell>
          <cell r="E2271" t="str">
            <v>ICAHN CHARTER SCHOOL 1</v>
          </cell>
          <cell r="F2271" t="str">
            <v>Good Standing</v>
          </cell>
          <cell r="G2271" t="str">
            <v>NYC</v>
          </cell>
          <cell r="H2271" t="str">
            <v>Charter</v>
          </cell>
          <cell r="I2271" t="str">
            <v>Grants Management</v>
          </cell>
        </row>
        <row r="2272">
          <cell r="D2272" t="str">
            <v>320900860839</v>
          </cell>
          <cell r="E2272" t="str">
            <v>FAMILY LIFE ACADEMY CHARTER I</v>
          </cell>
          <cell r="F2272" t="str">
            <v>Good Standing</v>
          </cell>
          <cell r="G2272" t="str">
            <v>NYC</v>
          </cell>
          <cell r="H2272" t="str">
            <v>Charter</v>
          </cell>
          <cell r="I2272" t="str">
            <v>Grants Management</v>
          </cell>
        </row>
        <row r="2273">
          <cell r="D2273" t="str">
            <v>320900860872</v>
          </cell>
          <cell r="E2273" t="str">
            <v>GRAND CONCOURSE ACAD CHARTER SCH</v>
          </cell>
          <cell r="F2273" t="str">
            <v>Good Standing</v>
          </cell>
          <cell r="G2273" t="str">
            <v>NYC</v>
          </cell>
          <cell r="H2273" t="str">
            <v>Charter</v>
          </cell>
          <cell r="I2273" t="str">
            <v>Grants Management</v>
          </cell>
        </row>
        <row r="2274">
          <cell r="D2274" t="str">
            <v>320900860913</v>
          </cell>
          <cell r="E2274" t="str">
            <v>BRONX ACADEMY OF PROMISE CHARTER SCH</v>
          </cell>
          <cell r="F2274" t="str">
            <v>Good Standing</v>
          </cell>
          <cell r="G2274" t="str">
            <v>NYC</v>
          </cell>
          <cell r="H2274" t="str">
            <v>Charter</v>
          </cell>
          <cell r="I2274" t="str">
            <v>Grants Management</v>
          </cell>
        </row>
        <row r="2275">
          <cell r="D2275" t="str">
            <v>320900860917</v>
          </cell>
          <cell r="E2275" t="str">
            <v>ICAHN CHARTER SCHOOL 3</v>
          </cell>
          <cell r="F2275" t="str">
            <v>Good Standing</v>
          </cell>
          <cell r="G2275" t="str">
            <v>NYC</v>
          </cell>
          <cell r="H2275" t="str">
            <v>Charter</v>
          </cell>
          <cell r="I2275" t="str">
            <v>Grants Management</v>
          </cell>
        </row>
        <row r="2276">
          <cell r="D2276" t="str">
            <v>320900860980</v>
          </cell>
          <cell r="E2276" t="str">
            <v>BRONX SUCCESS ACADEMY CHARTER-2</v>
          </cell>
          <cell r="F2276" t="str">
            <v>Good Standing</v>
          </cell>
          <cell r="G2276" t="str">
            <v>NYC</v>
          </cell>
          <cell r="H2276" t="str">
            <v>Charter</v>
          </cell>
          <cell r="I2276" t="str">
            <v>Grants Management</v>
          </cell>
        </row>
        <row r="2277">
          <cell r="D2277" t="str">
            <v>320900861004</v>
          </cell>
          <cell r="E2277" t="str">
            <v>MOTT HALL CHARTER SCHOOL</v>
          </cell>
          <cell r="F2277" t="str">
            <v>Good Standing</v>
          </cell>
          <cell r="G2277" t="str">
            <v>NYC</v>
          </cell>
          <cell r="H2277" t="str">
            <v>Charter</v>
          </cell>
          <cell r="I2277" t="str">
            <v>Grants Management</v>
          </cell>
        </row>
        <row r="2278">
          <cell r="D2278" t="str">
            <v>320900861028</v>
          </cell>
          <cell r="E2278" t="str">
            <v>FAMILY LIFE ACADEMY CHARTER SCH II</v>
          </cell>
          <cell r="F2278" t="str">
            <v>Good Standing</v>
          </cell>
          <cell r="G2278" t="str">
            <v>NYC</v>
          </cell>
          <cell r="H2278" t="str">
            <v>Charter</v>
          </cell>
          <cell r="I2278" t="str">
            <v>Grants Management</v>
          </cell>
        </row>
        <row r="2279">
          <cell r="D2279" t="str">
            <v>320900861029</v>
          </cell>
          <cell r="E2279" t="str">
            <v>ICAHN CHARTER SCHOOL 6</v>
          </cell>
          <cell r="F2279" t="str">
            <v>Good Standing</v>
          </cell>
          <cell r="G2279" t="str">
            <v>NYC</v>
          </cell>
          <cell r="H2279" t="str">
            <v>Charter</v>
          </cell>
          <cell r="I2279" t="str">
            <v>Grants Management</v>
          </cell>
        </row>
        <row r="2280">
          <cell r="D2280" t="str">
            <v>321000010000</v>
          </cell>
          <cell r="E2280" t="str">
            <v>NYC GEOG DIST #10 - BRONX</v>
          </cell>
          <cell r="F2280" t="str">
            <v>Focus District</v>
          </cell>
          <cell r="G2280" t="str">
            <v>NYC</v>
          </cell>
          <cell r="H2280" t="str">
            <v>LEA</v>
          </cell>
          <cell r="I2280" t="str">
            <v>Spann/Harmon</v>
          </cell>
        </row>
        <row r="2281">
          <cell r="D2281" t="str">
            <v>321000010003</v>
          </cell>
          <cell r="E2281" t="str">
            <v>PS 3 RAUL JULIA MICRO SOCIETY</v>
          </cell>
          <cell r="F2281" t="str">
            <v>Good Standing</v>
          </cell>
          <cell r="G2281" t="str">
            <v>NYC</v>
          </cell>
          <cell r="H2281" t="str">
            <v>Public School</v>
          </cell>
          <cell r="I2281" t="str">
            <v>Grants Management</v>
          </cell>
        </row>
        <row r="2282">
          <cell r="D2282" t="str">
            <v>321000010007</v>
          </cell>
          <cell r="E2282" t="str">
            <v>PS 7 KINGSBRIDGE</v>
          </cell>
          <cell r="F2282" t="str">
            <v>Good Standing</v>
          </cell>
          <cell r="G2282" t="str">
            <v>NYC</v>
          </cell>
          <cell r="H2282" t="str">
            <v>Public School</v>
          </cell>
          <cell r="I2282" t="str">
            <v>Grants Management</v>
          </cell>
        </row>
        <row r="2283">
          <cell r="D2283" t="str">
            <v>321000010008</v>
          </cell>
          <cell r="E2283" t="str">
            <v>PS 8 ISSAC VARIAN</v>
          </cell>
          <cell r="F2283" t="str">
            <v>Good Standing</v>
          </cell>
          <cell r="G2283" t="str">
            <v>NYC</v>
          </cell>
          <cell r="H2283" t="str">
            <v>Public School</v>
          </cell>
          <cell r="I2283" t="str">
            <v>Grants Management</v>
          </cell>
        </row>
        <row r="2284">
          <cell r="D2284" t="str">
            <v>321000010009</v>
          </cell>
          <cell r="E2284" t="str">
            <v>PS 9 RYER AVENUE ELEMENTARY SCHOOL</v>
          </cell>
          <cell r="F2284" t="str">
            <v>Focus</v>
          </cell>
          <cell r="G2284" t="str">
            <v>NYC</v>
          </cell>
          <cell r="H2284" t="str">
            <v>Public School</v>
          </cell>
          <cell r="I2284" t="str">
            <v>Grants Management</v>
          </cell>
        </row>
        <row r="2285">
          <cell r="D2285" t="str">
            <v>321000010015</v>
          </cell>
          <cell r="E2285" t="str">
            <v>PS 15 INST FOR ENVIRON LRNG</v>
          </cell>
          <cell r="F2285" t="str">
            <v>Good Standing</v>
          </cell>
          <cell r="G2285" t="str">
            <v>NYC</v>
          </cell>
          <cell r="H2285" t="str">
            <v>Public School</v>
          </cell>
          <cell r="I2285" t="str">
            <v>Grants Management</v>
          </cell>
        </row>
        <row r="2286">
          <cell r="D2286" t="str">
            <v>321000010020</v>
          </cell>
          <cell r="E2286" t="str">
            <v>PS 20 PO GEORGE J WERDAN III</v>
          </cell>
          <cell r="F2286" t="str">
            <v>Focus</v>
          </cell>
          <cell r="G2286" t="str">
            <v>NYC</v>
          </cell>
          <cell r="H2286" t="str">
            <v>Public School</v>
          </cell>
          <cell r="I2286" t="str">
            <v>Grants Management</v>
          </cell>
        </row>
        <row r="2287">
          <cell r="D2287" t="str">
            <v>321000010023</v>
          </cell>
          <cell r="E2287" t="str">
            <v>PS 23 THE NEW CHILDREN'S SCHOOL</v>
          </cell>
          <cell r="F2287" t="str">
            <v>Good Standing</v>
          </cell>
          <cell r="G2287" t="str">
            <v>NYC</v>
          </cell>
          <cell r="H2287" t="str">
            <v>Public School</v>
          </cell>
          <cell r="I2287" t="str">
            <v>Grants Management</v>
          </cell>
        </row>
        <row r="2288">
          <cell r="D2288" t="str">
            <v>321000010024</v>
          </cell>
          <cell r="E2288" t="str">
            <v>PS 24 SPUYTEN DUYVIL</v>
          </cell>
          <cell r="F2288" t="str">
            <v>Good Standing</v>
          </cell>
          <cell r="G2288" t="str">
            <v>NYC</v>
          </cell>
          <cell r="H2288" t="str">
            <v>Public School</v>
          </cell>
          <cell r="I2288" t="str">
            <v>Grants Management</v>
          </cell>
        </row>
        <row r="2289">
          <cell r="D2289" t="str">
            <v>321000010032</v>
          </cell>
          <cell r="E2289" t="str">
            <v>PS 32 BELMONT</v>
          </cell>
          <cell r="F2289" t="str">
            <v>Good Standing</v>
          </cell>
          <cell r="G2289" t="str">
            <v>NYC</v>
          </cell>
          <cell r="H2289" t="str">
            <v>Public School</v>
          </cell>
          <cell r="I2289" t="str">
            <v>Grants Management</v>
          </cell>
        </row>
        <row r="2290">
          <cell r="D2290" t="str">
            <v>321000010033</v>
          </cell>
          <cell r="E2290" t="str">
            <v>PS 33 TIMOTHY DWIGHT</v>
          </cell>
          <cell r="F2290" t="str">
            <v>Focus</v>
          </cell>
          <cell r="G2290" t="str">
            <v>NYC</v>
          </cell>
          <cell r="H2290" t="str">
            <v>Public School</v>
          </cell>
          <cell r="I2290" t="str">
            <v>Grants Management</v>
          </cell>
        </row>
        <row r="2291">
          <cell r="D2291" t="str">
            <v>321000010037</v>
          </cell>
          <cell r="E2291" t="str">
            <v>PS 37 MULTIPLE INTELLIGENCE SCHOOL</v>
          </cell>
          <cell r="F2291" t="str">
            <v>Good Standing</v>
          </cell>
          <cell r="G2291" t="str">
            <v>NYC</v>
          </cell>
          <cell r="H2291" t="str">
            <v>Public School</v>
          </cell>
          <cell r="I2291" t="str">
            <v>Grants Management</v>
          </cell>
        </row>
        <row r="2292">
          <cell r="D2292" t="str">
            <v>321000010045</v>
          </cell>
          <cell r="E2292" t="str">
            <v>THOMAS C GIORDANO MS 45</v>
          </cell>
          <cell r="F2292" t="str">
            <v>Focus</v>
          </cell>
          <cell r="G2292" t="str">
            <v>NYC</v>
          </cell>
          <cell r="H2292" t="str">
            <v>Public School</v>
          </cell>
          <cell r="I2292" t="str">
            <v>Grants Management</v>
          </cell>
        </row>
        <row r="2293">
          <cell r="D2293" t="str">
            <v>321000010046</v>
          </cell>
          <cell r="E2293" t="str">
            <v>PS 46 EDGAR ALLEN POE</v>
          </cell>
          <cell r="F2293" t="str">
            <v>Focus</v>
          </cell>
          <cell r="G2293" t="str">
            <v>NYC</v>
          </cell>
          <cell r="H2293" t="str">
            <v>Public School</v>
          </cell>
          <cell r="I2293" t="str">
            <v>Grants Management</v>
          </cell>
        </row>
        <row r="2294">
          <cell r="D2294" t="str">
            <v>321000010051</v>
          </cell>
          <cell r="E2294" t="str">
            <v>PS 51 BRONX NEW SCHOOL</v>
          </cell>
          <cell r="F2294" t="str">
            <v>Good Standing</v>
          </cell>
          <cell r="G2294" t="str">
            <v>NYC</v>
          </cell>
          <cell r="H2294" t="str">
            <v>Public School</v>
          </cell>
          <cell r="I2294" t="str">
            <v>Grants Management</v>
          </cell>
        </row>
        <row r="2295">
          <cell r="D2295" t="str">
            <v>321000010054</v>
          </cell>
          <cell r="E2295" t="str">
            <v>PS 54 FORDHAM BEDFORD ACADEMY</v>
          </cell>
          <cell r="F2295" t="str">
            <v>Focus</v>
          </cell>
          <cell r="G2295" t="str">
            <v>NYC</v>
          </cell>
          <cell r="H2295" t="str">
            <v>Public School</v>
          </cell>
          <cell r="I2295" t="str">
            <v>Grants Management</v>
          </cell>
        </row>
        <row r="2296">
          <cell r="D2296" t="str">
            <v>321000010056</v>
          </cell>
          <cell r="E2296" t="str">
            <v>PS 56 NORWOOD HEIGHTS</v>
          </cell>
          <cell r="F2296" t="str">
            <v>Good Standing</v>
          </cell>
          <cell r="G2296" t="str">
            <v>NYC</v>
          </cell>
          <cell r="H2296" t="str">
            <v>Public School</v>
          </cell>
          <cell r="I2296" t="str">
            <v>Grants Management</v>
          </cell>
        </row>
        <row r="2297">
          <cell r="D2297" t="str">
            <v>321000010059</v>
          </cell>
          <cell r="E2297" t="str">
            <v>PS 59 THE COMM SCHOOL OF TECHNOLOGY</v>
          </cell>
          <cell r="F2297" t="str">
            <v>Good Standing</v>
          </cell>
          <cell r="G2297" t="str">
            <v>NYC</v>
          </cell>
          <cell r="H2297" t="str">
            <v>Public School</v>
          </cell>
          <cell r="I2297" t="str">
            <v>Grants Management</v>
          </cell>
        </row>
        <row r="2298">
          <cell r="D2298" t="str">
            <v>321000010080</v>
          </cell>
          <cell r="E2298" t="str">
            <v xml:space="preserve">JHS 80 THE MOSHOLU PARKWAY </v>
          </cell>
          <cell r="F2298" t="str">
            <v>Priority</v>
          </cell>
          <cell r="G2298" t="str">
            <v>NYC</v>
          </cell>
          <cell r="H2298" t="str">
            <v>Public School</v>
          </cell>
          <cell r="I2298" t="str">
            <v>Grants Management</v>
          </cell>
        </row>
        <row r="2299">
          <cell r="D2299" t="str">
            <v>321000010081</v>
          </cell>
          <cell r="E2299" t="str">
            <v>PS 81 ROBERT J CHRISTEN</v>
          </cell>
          <cell r="F2299" t="str">
            <v>Good Standing</v>
          </cell>
          <cell r="G2299" t="str">
            <v>NYC</v>
          </cell>
          <cell r="H2299" t="str">
            <v>Public School</v>
          </cell>
          <cell r="I2299" t="str">
            <v>Grants Management</v>
          </cell>
        </row>
        <row r="2300">
          <cell r="D2300" t="str">
            <v>321000010085</v>
          </cell>
          <cell r="E2300" t="str">
            <v>PS 85 GREAT EXPECTATIONS</v>
          </cell>
          <cell r="F2300" t="str">
            <v>Priority</v>
          </cell>
          <cell r="G2300" t="str">
            <v>NYC</v>
          </cell>
          <cell r="H2300" t="str">
            <v>Public School</v>
          </cell>
          <cell r="I2300" t="str">
            <v>Grants Management</v>
          </cell>
        </row>
        <row r="2301">
          <cell r="D2301" t="str">
            <v>321000010086</v>
          </cell>
          <cell r="E2301" t="str">
            <v>PS 86 KINGSBRIDGE HEIGHTS</v>
          </cell>
          <cell r="F2301" t="str">
            <v>Good Standing</v>
          </cell>
          <cell r="G2301" t="str">
            <v>NYC</v>
          </cell>
          <cell r="H2301" t="str">
            <v>Public School</v>
          </cell>
          <cell r="I2301" t="str">
            <v>Grants Management</v>
          </cell>
        </row>
        <row r="2302">
          <cell r="D2302" t="str">
            <v>321000010091</v>
          </cell>
          <cell r="E2302" t="str">
            <v>PS 91 BRONX</v>
          </cell>
          <cell r="F2302" t="str">
            <v>Focus</v>
          </cell>
          <cell r="G2302" t="str">
            <v>NYC</v>
          </cell>
          <cell r="H2302" t="str">
            <v>Public School</v>
          </cell>
          <cell r="I2302" t="str">
            <v>Grants Management</v>
          </cell>
        </row>
        <row r="2303">
          <cell r="D2303" t="str">
            <v>321000010094</v>
          </cell>
          <cell r="E2303" t="str">
            <v>PS 94 KINGS COLLEGE SCHOOL</v>
          </cell>
          <cell r="F2303" t="str">
            <v>Focus</v>
          </cell>
          <cell r="G2303" t="str">
            <v>NYC</v>
          </cell>
          <cell r="H2303" t="str">
            <v>Public School</v>
          </cell>
          <cell r="I2303" t="str">
            <v>Grants Management</v>
          </cell>
        </row>
        <row r="2304">
          <cell r="D2304" t="str">
            <v>321000010095</v>
          </cell>
          <cell r="E2304" t="str">
            <v>PS 95 SHEILA MENCHER</v>
          </cell>
          <cell r="F2304" t="str">
            <v>Good Standing</v>
          </cell>
          <cell r="G2304" t="str">
            <v>NYC</v>
          </cell>
          <cell r="H2304" t="str">
            <v>Public School</v>
          </cell>
          <cell r="I2304" t="str">
            <v>Grants Management</v>
          </cell>
        </row>
        <row r="2305">
          <cell r="D2305" t="str">
            <v>321000010118</v>
          </cell>
          <cell r="E2305" t="str">
            <v>JHS 118 WILLIAM W NILES</v>
          </cell>
          <cell r="F2305" t="str">
            <v>Good Standing</v>
          </cell>
          <cell r="G2305" t="str">
            <v>NYC</v>
          </cell>
          <cell r="H2305" t="str">
            <v>Public School</v>
          </cell>
          <cell r="I2305" t="str">
            <v>Grants Management</v>
          </cell>
        </row>
        <row r="2306">
          <cell r="D2306" t="str">
            <v>321000010159</v>
          </cell>
          <cell r="E2306" t="str">
            <v>PS 159 LUIS MUNOZ MARIN BILING</v>
          </cell>
          <cell r="F2306" t="str">
            <v>Focus</v>
          </cell>
          <cell r="G2306" t="str">
            <v>NYC</v>
          </cell>
          <cell r="H2306" t="str">
            <v>Public School</v>
          </cell>
          <cell r="I2306" t="str">
            <v>Grants Management</v>
          </cell>
        </row>
        <row r="2307">
          <cell r="D2307" t="str">
            <v>321000010205</v>
          </cell>
          <cell r="E2307" t="str">
            <v>PS 205 FIORELLO LAGUARDIA</v>
          </cell>
          <cell r="F2307" t="str">
            <v>Good Standing</v>
          </cell>
          <cell r="G2307" t="str">
            <v>NYC</v>
          </cell>
          <cell r="H2307" t="str">
            <v>Public School</v>
          </cell>
          <cell r="I2307" t="str">
            <v>Grants Management</v>
          </cell>
        </row>
        <row r="2308">
          <cell r="D2308" t="str">
            <v>321000010206</v>
          </cell>
          <cell r="E2308" t="str">
            <v>IS 206 ANN MERSEREAU</v>
          </cell>
          <cell r="F2308" t="str">
            <v>Focus</v>
          </cell>
          <cell r="G2308" t="str">
            <v>NYC</v>
          </cell>
          <cell r="H2308" t="str">
            <v>Public School</v>
          </cell>
          <cell r="I2308" t="str">
            <v>Grants Management</v>
          </cell>
        </row>
        <row r="2309">
          <cell r="D2309" t="str">
            <v>321000010207</v>
          </cell>
          <cell r="E2309" t="str">
            <v>PS 207</v>
          </cell>
          <cell r="F2309" t="str">
            <v>Good Standing</v>
          </cell>
          <cell r="G2309" t="str">
            <v>NYC</v>
          </cell>
          <cell r="H2309" t="str">
            <v>Public School</v>
          </cell>
          <cell r="I2309" t="str">
            <v>Grants Management</v>
          </cell>
        </row>
        <row r="2310">
          <cell r="D2310" t="str">
            <v>321000010209</v>
          </cell>
          <cell r="E2310" t="str">
            <v>PS 209</v>
          </cell>
          <cell r="F2310" t="str">
            <v>Good Standing</v>
          </cell>
          <cell r="G2310" t="str">
            <v>NYC</v>
          </cell>
          <cell r="H2310" t="str">
            <v>Public School</v>
          </cell>
          <cell r="I2310" t="str">
            <v>Grants Management</v>
          </cell>
        </row>
        <row r="2311">
          <cell r="D2311" t="str">
            <v>321000010225</v>
          </cell>
          <cell r="E2311" t="str">
            <v>THEATRE ARTS PROD COMPANY SCHOOL</v>
          </cell>
          <cell r="F2311" t="str">
            <v>Good Standing</v>
          </cell>
          <cell r="G2311" t="str">
            <v>NYC</v>
          </cell>
          <cell r="H2311" t="str">
            <v>Public School</v>
          </cell>
          <cell r="I2311" t="str">
            <v>Grants Management</v>
          </cell>
        </row>
        <row r="2312">
          <cell r="D2312" t="str">
            <v>321000010226</v>
          </cell>
          <cell r="E2312" t="str">
            <v>PS 226</v>
          </cell>
          <cell r="F2312" t="str">
            <v>Focus</v>
          </cell>
          <cell r="G2312" t="str">
            <v>NYC</v>
          </cell>
          <cell r="H2312" t="str">
            <v>Public School</v>
          </cell>
          <cell r="I2312" t="str">
            <v>Grants Management</v>
          </cell>
        </row>
        <row r="2313">
          <cell r="D2313" t="str">
            <v>321000010228</v>
          </cell>
          <cell r="E2313" t="str">
            <v>JONAS BRONCK ACADEMY</v>
          </cell>
          <cell r="F2313" t="str">
            <v>Good Standing</v>
          </cell>
          <cell r="G2313" t="str">
            <v>NYC</v>
          </cell>
          <cell r="H2313" t="str">
            <v>Public School</v>
          </cell>
          <cell r="I2313" t="str">
            <v>Grants Management</v>
          </cell>
        </row>
        <row r="2314">
          <cell r="D2314" t="str">
            <v>321000010244</v>
          </cell>
          <cell r="E2314" t="str">
            <v>NEW SCHOOL-LEADERSHIP &amp; JOURNAL</v>
          </cell>
          <cell r="F2314" t="str">
            <v>Good Standing</v>
          </cell>
          <cell r="G2314" t="str">
            <v>NYC</v>
          </cell>
          <cell r="H2314" t="str">
            <v>Public School</v>
          </cell>
          <cell r="I2314" t="str">
            <v>Grants Management</v>
          </cell>
        </row>
        <row r="2315">
          <cell r="D2315" t="str">
            <v>321000010246</v>
          </cell>
          <cell r="E2315" t="str">
            <v>PS 246 POE CENTER</v>
          </cell>
          <cell r="F2315" t="str">
            <v>Local Assistance Plan</v>
          </cell>
          <cell r="G2315" t="str">
            <v>NYC</v>
          </cell>
          <cell r="H2315" t="str">
            <v>Public School</v>
          </cell>
          <cell r="I2315" t="str">
            <v>Grants Management</v>
          </cell>
        </row>
        <row r="2316">
          <cell r="D2316" t="str">
            <v>321000010254</v>
          </cell>
          <cell r="E2316" t="str">
            <v>IS 254</v>
          </cell>
          <cell r="F2316" t="str">
            <v>Local Assistance Plan</v>
          </cell>
          <cell r="G2316" t="str">
            <v>NYC</v>
          </cell>
          <cell r="H2316" t="str">
            <v>Public School</v>
          </cell>
          <cell r="I2316" t="str">
            <v>Grants Management</v>
          </cell>
        </row>
        <row r="2317">
          <cell r="D2317" t="str">
            <v>321000010279</v>
          </cell>
          <cell r="E2317" t="str">
            <v>PS 279 CAPT MANUEL RIVERA JR</v>
          </cell>
          <cell r="F2317" t="str">
            <v>Good Standing</v>
          </cell>
          <cell r="G2317" t="str">
            <v>NYC</v>
          </cell>
          <cell r="H2317" t="str">
            <v>Public School</v>
          </cell>
          <cell r="I2317" t="str">
            <v>Grants Management</v>
          </cell>
        </row>
        <row r="2318">
          <cell r="D2318" t="str">
            <v>321000010280</v>
          </cell>
          <cell r="E2318" t="str">
            <v>PS/MS 280 MOSHOLU PARKWAY</v>
          </cell>
          <cell r="F2318" t="str">
            <v>Good Standing</v>
          </cell>
          <cell r="G2318" t="str">
            <v>NYC</v>
          </cell>
          <cell r="H2318" t="str">
            <v>Public School</v>
          </cell>
          <cell r="I2318" t="str">
            <v>Grants Management</v>
          </cell>
        </row>
        <row r="2319">
          <cell r="D2319" t="str">
            <v>321000010291</v>
          </cell>
          <cell r="E2319" t="str">
            <v>PS 291</v>
          </cell>
          <cell r="F2319" t="str">
            <v>Good Standing</v>
          </cell>
          <cell r="G2319" t="str">
            <v>NYC</v>
          </cell>
          <cell r="H2319" t="str">
            <v>Public School</v>
          </cell>
          <cell r="I2319" t="str">
            <v>Grants Management</v>
          </cell>
        </row>
        <row r="2320">
          <cell r="D2320" t="str">
            <v>321000010306</v>
          </cell>
          <cell r="E2320" t="str">
            <v>PS 306</v>
          </cell>
          <cell r="F2320" t="str">
            <v>Focus</v>
          </cell>
          <cell r="G2320" t="str">
            <v>NYC</v>
          </cell>
          <cell r="H2320" t="str">
            <v>Public School</v>
          </cell>
          <cell r="I2320" t="str">
            <v>Grants Management</v>
          </cell>
        </row>
        <row r="2321">
          <cell r="D2321" t="str">
            <v>321000010307</v>
          </cell>
          <cell r="E2321" t="str">
            <v>LPF SCHOOL OF SCIENCE AND DISCOVERY</v>
          </cell>
          <cell r="F2321" t="str">
            <v>Good Standing</v>
          </cell>
          <cell r="G2321" t="str">
            <v>NYC</v>
          </cell>
          <cell r="H2321" t="str">
            <v>Public School</v>
          </cell>
          <cell r="I2321" t="str">
            <v>Grants Management</v>
          </cell>
        </row>
        <row r="2322">
          <cell r="D2322" t="str">
            <v>321000010308</v>
          </cell>
          <cell r="E2322" t="str">
            <v>BRONX DANCE ACADEMY SCHOOL</v>
          </cell>
          <cell r="F2322" t="str">
            <v>Good Standing</v>
          </cell>
          <cell r="G2322" t="str">
            <v>NYC</v>
          </cell>
          <cell r="H2322" t="str">
            <v>Public School</v>
          </cell>
          <cell r="I2322" t="str">
            <v>Grants Management</v>
          </cell>
        </row>
        <row r="2323">
          <cell r="D2323" t="str">
            <v>321000010310</v>
          </cell>
          <cell r="E2323" t="str">
            <v>PS 310 MARBLE HILL</v>
          </cell>
          <cell r="F2323" t="str">
            <v>Focus</v>
          </cell>
          <cell r="G2323" t="str">
            <v>NYC</v>
          </cell>
          <cell r="H2323" t="str">
            <v>Public School</v>
          </cell>
          <cell r="I2323" t="str">
            <v>Grants Management</v>
          </cell>
        </row>
        <row r="2324">
          <cell r="D2324" t="str">
            <v>321000010315</v>
          </cell>
          <cell r="E2324" t="str">
            <v>PS 315 LAB SCHOOL</v>
          </cell>
          <cell r="F2324" t="str">
            <v>Good Standing</v>
          </cell>
          <cell r="G2324" t="str">
            <v>NYC</v>
          </cell>
          <cell r="H2324" t="str">
            <v>Public School</v>
          </cell>
          <cell r="I2324" t="str">
            <v>Grants Management</v>
          </cell>
        </row>
        <row r="2325">
          <cell r="D2325" t="str">
            <v>321000010331</v>
          </cell>
          <cell r="E2325" t="str">
            <v>BRONX SCHOOL OF YOUNG LEADERS (THE)</v>
          </cell>
          <cell r="F2325" t="str">
            <v>Focus</v>
          </cell>
          <cell r="G2325" t="str">
            <v>NYC</v>
          </cell>
          <cell r="H2325" t="str">
            <v>Public School</v>
          </cell>
          <cell r="I2325" t="str">
            <v>Grants Management</v>
          </cell>
        </row>
        <row r="2326">
          <cell r="D2326" t="str">
            <v>321000010340</v>
          </cell>
          <cell r="E2326" t="str">
            <v>PS 340</v>
          </cell>
          <cell r="F2326" t="str">
            <v>Good Standing</v>
          </cell>
          <cell r="G2326" t="str">
            <v>NYC</v>
          </cell>
          <cell r="H2326" t="str">
            <v>Public School</v>
          </cell>
          <cell r="I2326" t="str">
            <v>Grants Management</v>
          </cell>
        </row>
        <row r="2327">
          <cell r="D2327" t="str">
            <v>321000010344</v>
          </cell>
          <cell r="E2327" t="str">
            <v>AMPARK NEIGHBORHOOD</v>
          </cell>
          <cell r="F2327" t="str">
            <v>Focus</v>
          </cell>
          <cell r="G2327" t="str">
            <v>NYC</v>
          </cell>
          <cell r="H2327" t="str">
            <v>Public School</v>
          </cell>
          <cell r="I2327" t="str">
            <v>Grants Management</v>
          </cell>
        </row>
        <row r="2328">
          <cell r="D2328" t="str">
            <v>321000010360</v>
          </cell>
          <cell r="E2328" t="str">
            <v>PS 360</v>
          </cell>
          <cell r="F2328" t="str">
            <v>Focus</v>
          </cell>
          <cell r="G2328" t="str">
            <v>NYC</v>
          </cell>
          <cell r="H2328" t="str">
            <v>Public School</v>
          </cell>
          <cell r="I2328" t="str">
            <v>Grants Management</v>
          </cell>
        </row>
        <row r="2329">
          <cell r="D2329" t="str">
            <v>321000010363</v>
          </cell>
          <cell r="E2329" t="str">
            <v>ACAD-PERSONAL LDSHP AND EXCELLENCE</v>
          </cell>
          <cell r="F2329" t="str">
            <v>Focus</v>
          </cell>
          <cell r="G2329" t="str">
            <v>NYC</v>
          </cell>
          <cell r="H2329" t="str">
            <v>Public School</v>
          </cell>
          <cell r="I2329" t="str">
            <v>Grants Management</v>
          </cell>
        </row>
        <row r="2330">
          <cell r="D2330" t="str">
            <v>321000010368</v>
          </cell>
          <cell r="E2330" t="str">
            <v>IN-TECH ACADEMY (MS/HS 368)</v>
          </cell>
          <cell r="F2330" t="str">
            <v>Good Standing</v>
          </cell>
          <cell r="G2330" t="str">
            <v>NYC</v>
          </cell>
          <cell r="H2330" t="str">
            <v>Public School</v>
          </cell>
          <cell r="I2330" t="str">
            <v>Grants Management</v>
          </cell>
        </row>
        <row r="2331">
          <cell r="D2331" t="str">
            <v>321000010382</v>
          </cell>
          <cell r="E2331" t="str">
            <v>ELEM SCHOOL FOR MATH, SCIENCE, TECH</v>
          </cell>
          <cell r="F2331" t="str">
            <v>Good Standing</v>
          </cell>
          <cell r="G2331" t="str">
            <v>NYC</v>
          </cell>
          <cell r="H2331" t="str">
            <v>Public School</v>
          </cell>
          <cell r="I2331" t="str">
            <v>Grants Management</v>
          </cell>
        </row>
        <row r="2332">
          <cell r="D2332" t="str">
            <v>321000010386</v>
          </cell>
          <cell r="E2332" t="str">
            <v>SCHOOL FOR ENVIRONMENTAL CITIZENSHIP</v>
          </cell>
          <cell r="F2332" t="str">
            <v>Good Standing</v>
          </cell>
          <cell r="G2332" t="str">
            <v>NYC</v>
          </cell>
          <cell r="H2332" t="str">
            <v>Public School</v>
          </cell>
          <cell r="I2332" t="str">
            <v>Grants Management</v>
          </cell>
        </row>
        <row r="2333">
          <cell r="D2333" t="str">
            <v>321000010390</v>
          </cell>
          <cell r="E2333" t="str">
            <v>MS 390</v>
          </cell>
          <cell r="F2333" t="str">
            <v>Local Assistance Plan</v>
          </cell>
          <cell r="G2333" t="str">
            <v>NYC</v>
          </cell>
          <cell r="H2333" t="str">
            <v>Public School</v>
          </cell>
          <cell r="I2333" t="str">
            <v>Grants Management</v>
          </cell>
        </row>
        <row r="2334">
          <cell r="D2334" t="str">
            <v>321000010391</v>
          </cell>
          <cell r="E2334" t="str">
            <v>ANGELO PATRI MIDDLE SCHOOL (THE)</v>
          </cell>
          <cell r="F2334" t="str">
            <v>Priority</v>
          </cell>
          <cell r="G2334" t="str">
            <v>NYC</v>
          </cell>
          <cell r="H2334" t="str">
            <v>Public School</v>
          </cell>
          <cell r="I2334" t="str">
            <v>Grants Management</v>
          </cell>
        </row>
        <row r="2335">
          <cell r="D2335" t="str">
            <v>321000010396</v>
          </cell>
          <cell r="E2335" t="str">
            <v>PS 396</v>
          </cell>
          <cell r="F2335" t="str">
            <v>Good Standing</v>
          </cell>
          <cell r="G2335" t="str">
            <v>NYC</v>
          </cell>
          <cell r="H2335" t="str">
            <v>Public School</v>
          </cell>
          <cell r="I2335" t="str">
            <v>Grants Management</v>
          </cell>
        </row>
        <row r="2336">
          <cell r="D2336" t="str">
            <v>321000010447</v>
          </cell>
          <cell r="E2336" t="str">
            <v>CRESTON ACADEMY</v>
          </cell>
          <cell r="F2336" t="str">
            <v>Focus</v>
          </cell>
          <cell r="G2336" t="str">
            <v>NYC</v>
          </cell>
          <cell r="H2336" t="str">
            <v>Public School</v>
          </cell>
          <cell r="I2336" t="str">
            <v>Grants Management</v>
          </cell>
        </row>
        <row r="2337">
          <cell r="D2337" t="str">
            <v>321000011141</v>
          </cell>
          <cell r="E2337" t="str">
            <v>RIVERDALE/KINGSBRIDGE (MS/HS 141)</v>
          </cell>
          <cell r="F2337" t="str">
            <v>Good Standing</v>
          </cell>
          <cell r="G2337" t="str">
            <v>NYC</v>
          </cell>
          <cell r="H2337" t="str">
            <v>Public School</v>
          </cell>
          <cell r="I2337" t="str">
            <v>Grants Management</v>
          </cell>
        </row>
        <row r="2338">
          <cell r="D2338" t="str">
            <v>321000011213</v>
          </cell>
          <cell r="E2338" t="str">
            <v>BRONX ENG &amp; TECH ACADEMY</v>
          </cell>
          <cell r="F2338" t="str">
            <v>Good Standing</v>
          </cell>
          <cell r="G2338" t="str">
            <v>NYC</v>
          </cell>
          <cell r="H2338" t="str">
            <v>Public School</v>
          </cell>
          <cell r="I2338" t="str">
            <v>Grants Management</v>
          </cell>
        </row>
        <row r="2339">
          <cell r="D2339" t="str">
            <v>321000011237</v>
          </cell>
          <cell r="E2339" t="str">
            <v>MARIE CURIE HIGH SCHOOL-NURSING</v>
          </cell>
          <cell r="F2339" t="str">
            <v>Good Standing</v>
          </cell>
          <cell r="G2339" t="str">
            <v>NYC</v>
          </cell>
          <cell r="H2339" t="str">
            <v>Public School</v>
          </cell>
          <cell r="I2339" t="str">
            <v>Grants Management</v>
          </cell>
        </row>
        <row r="2340">
          <cell r="D2340" t="str">
            <v>321000011243</v>
          </cell>
          <cell r="E2340" t="str">
            <v>WEST BRONX ACAD FOR THE FUTURE</v>
          </cell>
          <cell r="F2340" t="str">
            <v>Good Standing</v>
          </cell>
          <cell r="G2340" t="str">
            <v>NYC</v>
          </cell>
          <cell r="H2340" t="str">
            <v>Public School</v>
          </cell>
          <cell r="I2340" t="str">
            <v>Grants Management</v>
          </cell>
        </row>
        <row r="2341">
          <cell r="D2341" t="str">
            <v>321000011264</v>
          </cell>
          <cell r="E2341" t="str">
            <v>BRONX ACAD FOR SOFTWARE ENGINEERING</v>
          </cell>
          <cell r="F2341" t="str">
            <v>Good Standing</v>
          </cell>
          <cell r="G2341" t="str">
            <v>NYC</v>
          </cell>
          <cell r="H2341" t="str">
            <v>Public School</v>
          </cell>
          <cell r="I2341" t="str">
            <v>Grants Management</v>
          </cell>
        </row>
        <row r="2342">
          <cell r="D2342" t="str">
            <v>321000011268</v>
          </cell>
          <cell r="E2342" t="str">
            <v>KINGSBRIDGE INTNL HIGH SCHOOL</v>
          </cell>
          <cell r="F2342" t="str">
            <v>Local Assistance Plan</v>
          </cell>
          <cell r="G2342" t="str">
            <v>NYC</v>
          </cell>
          <cell r="H2342" t="str">
            <v>Public School</v>
          </cell>
          <cell r="I2342" t="str">
            <v>Grants Management</v>
          </cell>
        </row>
        <row r="2343">
          <cell r="D2343" t="str">
            <v>321000011284</v>
          </cell>
          <cell r="E2343" t="str">
            <v>BRONX SCHOOL OF LAW &amp; FINANCE</v>
          </cell>
          <cell r="F2343" t="str">
            <v>Good Standing</v>
          </cell>
          <cell r="G2343" t="str">
            <v>NYC</v>
          </cell>
          <cell r="H2343" t="str">
            <v>Public School</v>
          </cell>
          <cell r="I2343" t="str">
            <v>Grants Management</v>
          </cell>
        </row>
        <row r="2344">
          <cell r="D2344" t="str">
            <v>321000011319</v>
          </cell>
          <cell r="E2344" t="str">
            <v>PULSE HIGH SCHOOL</v>
          </cell>
          <cell r="F2344" t="str">
            <v>Good Standing</v>
          </cell>
          <cell r="G2344" t="str">
            <v>NYC</v>
          </cell>
          <cell r="H2344" t="str">
            <v>Public School</v>
          </cell>
          <cell r="I2344" t="str">
            <v>Grants Management</v>
          </cell>
        </row>
        <row r="2345">
          <cell r="D2345" t="str">
            <v>321000011342</v>
          </cell>
          <cell r="E2345" t="str">
            <v>INTERNATIONAL SCHOOL FOR LIBERAL ART</v>
          </cell>
          <cell r="F2345" t="str">
            <v>Good Standing</v>
          </cell>
          <cell r="G2345" t="str">
            <v>NYC</v>
          </cell>
          <cell r="H2345" t="str">
            <v>Public School</v>
          </cell>
          <cell r="I2345" t="str">
            <v>Grants Management</v>
          </cell>
        </row>
        <row r="2346">
          <cell r="D2346" t="str">
            <v>321000011351</v>
          </cell>
          <cell r="E2346" t="str">
            <v>BRONX COLLABORATIVE HIGH SCHOOL</v>
          </cell>
          <cell r="F2346" t="str">
            <v>Good Standing</v>
          </cell>
          <cell r="G2346" t="str">
            <v>NYC</v>
          </cell>
          <cell r="H2346" t="str">
            <v>Public School</v>
          </cell>
          <cell r="I2346" t="str">
            <v>Grants Management</v>
          </cell>
        </row>
        <row r="2347">
          <cell r="D2347" t="str">
            <v>321000011353</v>
          </cell>
          <cell r="E2347" t="str">
            <v>WORLD VIEW HIGH SCHOOL</v>
          </cell>
          <cell r="F2347" t="str">
            <v>Good Standing</v>
          </cell>
          <cell r="G2347" t="str">
            <v>NYC</v>
          </cell>
          <cell r="H2347" t="str">
            <v>Public School</v>
          </cell>
          <cell r="I2347" t="str">
            <v>Grants Management</v>
          </cell>
        </row>
        <row r="2348">
          <cell r="D2348" t="str">
            <v>321000011374</v>
          </cell>
          <cell r="E2348" t="str">
            <v>KNOWLEDGE, POWER PREP ACAD INTER HS</v>
          </cell>
          <cell r="F2348" t="str">
            <v>Good Standing</v>
          </cell>
          <cell r="G2348" t="str">
            <v>NYC</v>
          </cell>
          <cell r="H2348" t="str">
            <v>Public School</v>
          </cell>
          <cell r="I2348" t="str">
            <v>Grants Management</v>
          </cell>
        </row>
        <row r="2349">
          <cell r="D2349" t="str">
            <v>321000011397</v>
          </cell>
          <cell r="E2349" t="str">
            <v>ENGLISH LANGUAGE LEARNERS-INTER SUPP</v>
          </cell>
          <cell r="F2349" t="str">
            <v>Good Standing</v>
          </cell>
          <cell r="G2349" t="str">
            <v>NYC</v>
          </cell>
          <cell r="H2349" t="str">
            <v>Public School</v>
          </cell>
          <cell r="I2349" t="str">
            <v>Grants Management</v>
          </cell>
        </row>
        <row r="2350">
          <cell r="D2350" t="str">
            <v>321000011433</v>
          </cell>
          <cell r="E2350" t="str">
            <v>HS FOR TEACHING AND PROFESSIONS</v>
          </cell>
          <cell r="F2350" t="str">
            <v>Good Standing</v>
          </cell>
          <cell r="G2350" t="str">
            <v>NYC</v>
          </cell>
          <cell r="H2350" t="str">
            <v>Public School</v>
          </cell>
          <cell r="I2350" t="str">
            <v>Grants Management</v>
          </cell>
        </row>
        <row r="2351">
          <cell r="D2351" t="str">
            <v>321000011434</v>
          </cell>
          <cell r="E2351" t="str">
            <v>BELMONT PREPARATORY HIGH SCHOOL</v>
          </cell>
          <cell r="F2351" t="str">
            <v>Good Standing</v>
          </cell>
          <cell r="G2351" t="str">
            <v>NYC</v>
          </cell>
          <cell r="H2351" t="str">
            <v>Public School</v>
          </cell>
          <cell r="I2351" t="str">
            <v>Grants Management</v>
          </cell>
        </row>
        <row r="2352">
          <cell r="D2352" t="str">
            <v>321000011437</v>
          </cell>
          <cell r="E2352" t="str">
            <v>FORDHAM HIGH SCHOOL FOR THE ARTS</v>
          </cell>
          <cell r="F2352" t="str">
            <v>Good Standing</v>
          </cell>
          <cell r="G2352" t="str">
            <v>NYC</v>
          </cell>
          <cell r="H2352" t="str">
            <v>Public School</v>
          </cell>
          <cell r="I2352" t="str">
            <v>Grants Management</v>
          </cell>
        </row>
        <row r="2353">
          <cell r="D2353" t="str">
            <v>321000011438</v>
          </cell>
          <cell r="E2353" t="str">
            <v>FORDHAM LEADERSHIP-BUS/TECH</v>
          </cell>
          <cell r="F2353" t="str">
            <v>Priority</v>
          </cell>
          <cell r="G2353" t="str">
            <v>NYC</v>
          </cell>
          <cell r="H2353" t="str">
            <v>Public School</v>
          </cell>
          <cell r="I2353" t="str">
            <v>Grants Management</v>
          </cell>
        </row>
        <row r="2354">
          <cell r="D2354" t="str">
            <v>321000011439</v>
          </cell>
          <cell r="E2354" t="str">
            <v>BRONX HIGH SCHOOL-LAW &amp; COMM SVC</v>
          </cell>
          <cell r="F2354" t="str">
            <v>Good Standing</v>
          </cell>
          <cell r="G2354" t="str">
            <v>NYC</v>
          </cell>
          <cell r="H2354" t="str">
            <v>Public School</v>
          </cell>
          <cell r="I2354" t="str">
            <v>Grants Management</v>
          </cell>
        </row>
        <row r="2355">
          <cell r="D2355" t="str">
            <v>321000011440</v>
          </cell>
          <cell r="E2355" t="str">
            <v>DEWITT CLINTON HIGH SCHOOL</v>
          </cell>
          <cell r="F2355" t="str">
            <v>Priority</v>
          </cell>
          <cell r="G2355" t="str">
            <v>NYC</v>
          </cell>
          <cell r="H2355" t="str">
            <v>Public School</v>
          </cell>
          <cell r="I2355" t="str">
            <v>Grants Management</v>
          </cell>
        </row>
        <row r="2356">
          <cell r="D2356" t="str">
            <v>321000011442</v>
          </cell>
          <cell r="E2356" t="str">
            <v>CELIA CRUZ BRONX HS OF MUSIC (THE)</v>
          </cell>
          <cell r="F2356" t="str">
            <v>Good Standing</v>
          </cell>
          <cell r="G2356" t="str">
            <v>NYC</v>
          </cell>
          <cell r="H2356" t="str">
            <v>Public School</v>
          </cell>
          <cell r="I2356" t="str">
            <v>Grants Management</v>
          </cell>
        </row>
        <row r="2357">
          <cell r="D2357" t="str">
            <v>321000011445</v>
          </cell>
          <cell r="E2357" t="str">
            <v>BRONX HIGH SCHOOL OF SCIENCE</v>
          </cell>
          <cell r="F2357" t="str">
            <v>Good Standing</v>
          </cell>
          <cell r="G2357" t="str">
            <v>NYC</v>
          </cell>
          <cell r="H2357" t="str">
            <v>Public School</v>
          </cell>
          <cell r="I2357" t="str">
            <v>Grants Management</v>
          </cell>
        </row>
        <row r="2358">
          <cell r="D2358" t="str">
            <v>321000011459</v>
          </cell>
          <cell r="E2358" t="str">
            <v>EAST FORDHAM ACADEMY-ARTS</v>
          </cell>
          <cell r="F2358" t="str">
            <v>Local Assistance Plan</v>
          </cell>
          <cell r="G2358" t="str">
            <v>NYC</v>
          </cell>
          <cell r="H2358" t="str">
            <v>Public School</v>
          </cell>
          <cell r="I2358" t="str">
            <v>Grants Management</v>
          </cell>
        </row>
        <row r="2359">
          <cell r="D2359" t="str">
            <v>321000011477</v>
          </cell>
          <cell r="E2359" t="str">
            <v>MARBLE HILL HS-INTRNTNL STUDIES</v>
          </cell>
          <cell r="F2359" t="str">
            <v>Good Standing</v>
          </cell>
          <cell r="G2359" t="str">
            <v>NYC</v>
          </cell>
          <cell r="H2359" t="str">
            <v>Public School</v>
          </cell>
          <cell r="I2359" t="str">
            <v>Grants Management</v>
          </cell>
        </row>
        <row r="2360">
          <cell r="D2360" t="str">
            <v>321000011524</v>
          </cell>
          <cell r="E2360" t="str">
            <v>CROTONA INTERNATIONAL HIGH SCHOOL</v>
          </cell>
          <cell r="F2360" t="str">
            <v>Good Standing</v>
          </cell>
          <cell r="G2360" t="str">
            <v>NYC</v>
          </cell>
          <cell r="H2360" t="str">
            <v>Public School</v>
          </cell>
          <cell r="I2360" t="str">
            <v>Grants Management</v>
          </cell>
        </row>
        <row r="2361">
          <cell r="D2361" t="str">
            <v>321000011546</v>
          </cell>
          <cell r="E2361" t="str">
            <v>BRONX THEATRE HIGH SCHOOL</v>
          </cell>
          <cell r="F2361" t="str">
            <v>Focus</v>
          </cell>
          <cell r="G2361" t="str">
            <v>NYC</v>
          </cell>
          <cell r="H2361" t="str">
            <v>Public School</v>
          </cell>
          <cell r="I2361" t="str">
            <v>Grants Management</v>
          </cell>
        </row>
        <row r="2362">
          <cell r="D2362" t="str">
            <v>321000011549</v>
          </cell>
          <cell r="E2362" t="str">
            <v>DISCOVERY HIGH SCHOOL</v>
          </cell>
          <cell r="F2362" t="str">
            <v>Good Standing</v>
          </cell>
          <cell r="G2362" t="str">
            <v>NYC</v>
          </cell>
          <cell r="H2362" t="str">
            <v>Public School</v>
          </cell>
          <cell r="I2362" t="str">
            <v>Grants Management</v>
          </cell>
        </row>
        <row r="2363">
          <cell r="D2363" t="str">
            <v>321000011565</v>
          </cell>
          <cell r="E2363" t="str">
            <v>HIGH SCHOOL FOR ENERGY AND TECHNOLOGY</v>
          </cell>
          <cell r="F2363" t="str">
            <v>Good Standing</v>
          </cell>
          <cell r="G2363" t="str">
            <v>NYC</v>
          </cell>
          <cell r="H2363" t="str">
            <v>Public School</v>
          </cell>
          <cell r="I2363" t="str">
            <v>Grants Management</v>
          </cell>
        </row>
        <row r="2364">
          <cell r="D2364" t="str">
            <v>321000011660</v>
          </cell>
          <cell r="E2364" t="str">
            <v>GRACE H DODGE CAREER AND TECH HS</v>
          </cell>
          <cell r="F2364" t="str">
            <v>Priority</v>
          </cell>
          <cell r="G2364" t="str">
            <v>NYC</v>
          </cell>
          <cell r="H2364" t="str">
            <v>Public School</v>
          </cell>
          <cell r="I2364" t="str">
            <v>Grants Management</v>
          </cell>
        </row>
        <row r="2365">
          <cell r="D2365" t="str">
            <v>321000011696</v>
          </cell>
          <cell r="E2365" t="str">
            <v>HS AMER STUDIES AT LEHMAN COLL</v>
          </cell>
          <cell r="F2365" t="str">
            <v>Good Standing</v>
          </cell>
          <cell r="G2365" t="str">
            <v>NYC</v>
          </cell>
          <cell r="H2365" t="str">
            <v>Public School</v>
          </cell>
          <cell r="I2365" t="str">
            <v>Grants Management</v>
          </cell>
        </row>
        <row r="2366">
          <cell r="D2366" t="str">
            <v>321000860704</v>
          </cell>
          <cell r="E2366" t="str">
            <v>NEW VISIONS CHARTER HS-HUMANITIES</v>
          </cell>
          <cell r="F2366" t="str">
            <v>Good Standing</v>
          </cell>
          <cell r="G2366" t="str">
            <v>NYC</v>
          </cell>
          <cell r="H2366" t="str">
            <v>Charter</v>
          </cell>
          <cell r="I2366" t="str">
            <v>Grants Management</v>
          </cell>
        </row>
        <row r="2367">
          <cell r="D2367" t="str">
            <v>321000860904</v>
          </cell>
          <cell r="E2367" t="str">
            <v>INTERNATIONAL LEADERSHIP CHARTER SCH</v>
          </cell>
          <cell r="F2367" t="str">
            <v>Good Standing</v>
          </cell>
          <cell r="G2367" t="str">
            <v>NYC</v>
          </cell>
          <cell r="H2367" t="str">
            <v>Charter</v>
          </cell>
          <cell r="I2367" t="str">
            <v>Grants Management</v>
          </cell>
        </row>
        <row r="2368">
          <cell r="D2368" t="str">
            <v>321000860914</v>
          </cell>
          <cell r="E2368" t="str">
            <v>BRONX COMMUNITY CHARTER SCHOOL</v>
          </cell>
          <cell r="F2368" t="str">
            <v>Good Standing</v>
          </cell>
          <cell r="G2368" t="str">
            <v>NYC</v>
          </cell>
          <cell r="H2368" t="str">
            <v>Charter</v>
          </cell>
          <cell r="I2368" t="str">
            <v>Grants Management</v>
          </cell>
        </row>
        <row r="2369">
          <cell r="D2369" t="str">
            <v>321000860999</v>
          </cell>
          <cell r="E2369" t="str">
            <v>NEW VISIONS CHARTER HS-ADV MATH/SCIE</v>
          </cell>
          <cell r="F2369" t="str">
            <v>Good Standing</v>
          </cell>
          <cell r="G2369" t="str">
            <v>NYC</v>
          </cell>
          <cell r="H2369" t="str">
            <v>Charter</v>
          </cell>
          <cell r="I2369" t="str">
            <v>Grants Management</v>
          </cell>
        </row>
        <row r="2370">
          <cell r="D2370" t="str">
            <v>321000861032</v>
          </cell>
          <cell r="E2370" t="str">
            <v>TECH INTERNATIONAL CHARTER SCHOOL</v>
          </cell>
          <cell r="F2370" t="str">
            <v>Good Standing</v>
          </cell>
          <cell r="G2370" t="str">
            <v>NYC</v>
          </cell>
          <cell r="H2370" t="str">
            <v>Charter</v>
          </cell>
          <cell r="I2370" t="str">
            <v>Grants Management</v>
          </cell>
        </row>
        <row r="2371">
          <cell r="D2371" t="str">
            <v>321100010000</v>
          </cell>
          <cell r="E2371" t="str">
            <v>NYC GEOG DIST #11 - BRONX</v>
          </cell>
          <cell r="F2371" t="str">
            <v>Focus District</v>
          </cell>
          <cell r="G2371" t="str">
            <v>NYC</v>
          </cell>
          <cell r="H2371" t="str">
            <v>LEA</v>
          </cell>
          <cell r="I2371" t="str">
            <v>Spann/Harmon</v>
          </cell>
        </row>
        <row r="2372">
          <cell r="D2372" t="str">
            <v>321100010016</v>
          </cell>
          <cell r="E2372" t="str">
            <v>PS 16 WAKEFIELD</v>
          </cell>
          <cell r="F2372" t="str">
            <v>Good Standing</v>
          </cell>
          <cell r="G2372" t="str">
            <v>NYC</v>
          </cell>
          <cell r="H2372" t="str">
            <v>Public School</v>
          </cell>
          <cell r="I2372" t="str">
            <v>Grants Management</v>
          </cell>
        </row>
        <row r="2373">
          <cell r="D2373" t="str">
            <v>321100010019</v>
          </cell>
          <cell r="E2373" t="str">
            <v>PS 19 JUDITH K WEISS</v>
          </cell>
          <cell r="F2373" t="str">
            <v>Good Standing</v>
          </cell>
          <cell r="G2373" t="str">
            <v>NYC</v>
          </cell>
          <cell r="H2373" t="str">
            <v>Public School</v>
          </cell>
          <cell r="I2373" t="str">
            <v>Grants Management</v>
          </cell>
        </row>
        <row r="2374">
          <cell r="D2374" t="str">
            <v>321100010021</v>
          </cell>
          <cell r="E2374" t="str">
            <v>PS 21 PHILIP H SHERIDAN</v>
          </cell>
          <cell r="F2374" t="str">
            <v>Focus</v>
          </cell>
          <cell r="G2374" t="str">
            <v>NYC</v>
          </cell>
          <cell r="H2374" t="str">
            <v>Public School</v>
          </cell>
          <cell r="I2374" t="str">
            <v>Grants Management</v>
          </cell>
        </row>
        <row r="2375">
          <cell r="D2375" t="str">
            <v>321100010041</v>
          </cell>
          <cell r="E2375" t="str">
            <v>PS 41 GUN HILL ROAD</v>
          </cell>
          <cell r="F2375" t="str">
            <v>Good Standing</v>
          </cell>
          <cell r="G2375" t="str">
            <v>NYC</v>
          </cell>
          <cell r="H2375" t="str">
            <v>Public School</v>
          </cell>
          <cell r="I2375" t="str">
            <v>Grants Management</v>
          </cell>
        </row>
        <row r="2376">
          <cell r="D2376" t="str">
            <v>321100010068</v>
          </cell>
          <cell r="E2376" t="str">
            <v>PS 68</v>
          </cell>
          <cell r="F2376" t="str">
            <v>Good Standing</v>
          </cell>
          <cell r="G2376" t="str">
            <v>NYC</v>
          </cell>
          <cell r="H2376" t="str">
            <v>Public School</v>
          </cell>
          <cell r="I2376" t="str">
            <v>Grants Management</v>
          </cell>
        </row>
        <row r="2377">
          <cell r="D2377" t="str">
            <v>321100010076</v>
          </cell>
          <cell r="E2377" t="str">
            <v>PS 76 THE BENNINGTON SCHOOL</v>
          </cell>
          <cell r="F2377" t="str">
            <v>Local Assistance Plan</v>
          </cell>
          <cell r="G2377" t="str">
            <v>NYC</v>
          </cell>
          <cell r="H2377" t="str">
            <v>Public School</v>
          </cell>
          <cell r="I2377" t="str">
            <v>Grants Management</v>
          </cell>
        </row>
        <row r="2378">
          <cell r="D2378" t="str">
            <v>321100010078</v>
          </cell>
          <cell r="E2378" t="str">
            <v>PS 78 ANNE HUTCHINSON</v>
          </cell>
          <cell r="F2378" t="str">
            <v>Focus</v>
          </cell>
          <cell r="G2378" t="str">
            <v>NYC</v>
          </cell>
          <cell r="H2378" t="str">
            <v>Public School</v>
          </cell>
          <cell r="I2378" t="str">
            <v>Grants Management</v>
          </cell>
        </row>
        <row r="2379">
          <cell r="D2379" t="str">
            <v>321100010083</v>
          </cell>
          <cell r="E2379" t="str">
            <v>PS 83 DONALD HERTZ</v>
          </cell>
          <cell r="F2379" t="str">
            <v>Good Standing</v>
          </cell>
          <cell r="G2379" t="str">
            <v>NYC</v>
          </cell>
          <cell r="H2379" t="str">
            <v>Public School</v>
          </cell>
          <cell r="I2379" t="str">
            <v>Grants Management</v>
          </cell>
        </row>
        <row r="2380">
          <cell r="D2380" t="str">
            <v>321100010087</v>
          </cell>
          <cell r="E2380" t="str">
            <v>PS 87</v>
          </cell>
          <cell r="F2380" t="str">
            <v>Focus</v>
          </cell>
          <cell r="G2380" t="str">
            <v>NYC</v>
          </cell>
          <cell r="H2380" t="str">
            <v>Public School</v>
          </cell>
          <cell r="I2380" t="str">
            <v>Grants Management</v>
          </cell>
        </row>
        <row r="2381">
          <cell r="D2381" t="str">
            <v>321100010089</v>
          </cell>
          <cell r="E2381" t="str">
            <v>PS 89</v>
          </cell>
          <cell r="F2381" t="str">
            <v>Focus</v>
          </cell>
          <cell r="G2381" t="str">
            <v>NYC</v>
          </cell>
          <cell r="H2381" t="str">
            <v>Public School</v>
          </cell>
          <cell r="I2381" t="str">
            <v>Grants Management</v>
          </cell>
        </row>
        <row r="2382">
          <cell r="D2382" t="str">
            <v>321100010096</v>
          </cell>
          <cell r="E2382" t="str">
            <v>PS 96 RICHARD RODGERS</v>
          </cell>
          <cell r="F2382" t="str">
            <v>Good Standing</v>
          </cell>
          <cell r="G2382" t="str">
            <v>NYC</v>
          </cell>
          <cell r="H2382" t="str">
            <v>Public School</v>
          </cell>
          <cell r="I2382" t="str">
            <v>Grants Management</v>
          </cell>
        </row>
        <row r="2383">
          <cell r="D2383" t="str">
            <v>321100010097</v>
          </cell>
          <cell r="E2383" t="str">
            <v>PS 97</v>
          </cell>
          <cell r="F2383" t="str">
            <v>Good Standing</v>
          </cell>
          <cell r="G2383" t="str">
            <v>NYC</v>
          </cell>
          <cell r="H2383" t="str">
            <v>Public School</v>
          </cell>
          <cell r="I2383" t="str">
            <v>Grants Management</v>
          </cell>
        </row>
        <row r="2384">
          <cell r="D2384" t="str">
            <v>321100010103</v>
          </cell>
          <cell r="E2384" t="str">
            <v xml:space="preserve">PS 103 HECTOR FONTANEZ </v>
          </cell>
          <cell r="F2384" t="str">
            <v>Good Standing</v>
          </cell>
          <cell r="G2384" t="str">
            <v>NYC</v>
          </cell>
          <cell r="H2384" t="str">
            <v>Public School</v>
          </cell>
          <cell r="I2384" t="str">
            <v>Grants Management</v>
          </cell>
        </row>
        <row r="2385">
          <cell r="D2385" t="str">
            <v>321100010105</v>
          </cell>
          <cell r="E2385" t="str">
            <v>PS 105 SEN ABRAHAM BERNSTEIN</v>
          </cell>
          <cell r="F2385" t="str">
            <v>Good Standing</v>
          </cell>
          <cell r="G2385" t="str">
            <v>NYC</v>
          </cell>
          <cell r="H2385" t="str">
            <v>Public School</v>
          </cell>
          <cell r="I2385" t="str">
            <v>Grants Management</v>
          </cell>
        </row>
        <row r="2386">
          <cell r="D2386" t="str">
            <v>321100010106</v>
          </cell>
          <cell r="E2386" t="str">
            <v>PS 106 PARKCHESTER</v>
          </cell>
          <cell r="F2386" t="str">
            <v>Good Standing</v>
          </cell>
          <cell r="G2386" t="str">
            <v>NYC</v>
          </cell>
          <cell r="H2386" t="str">
            <v>Public School</v>
          </cell>
          <cell r="I2386" t="str">
            <v>Grants Management</v>
          </cell>
        </row>
        <row r="2387">
          <cell r="D2387" t="str">
            <v>321100010108</v>
          </cell>
          <cell r="E2387" t="str">
            <v>PS 108 PHILIP J ABINANTI</v>
          </cell>
          <cell r="F2387" t="str">
            <v>Good Standing</v>
          </cell>
          <cell r="G2387" t="str">
            <v>NYC</v>
          </cell>
          <cell r="H2387" t="str">
            <v>Public School</v>
          </cell>
          <cell r="I2387" t="str">
            <v>Grants Management</v>
          </cell>
        </row>
        <row r="2388">
          <cell r="D2388" t="str">
            <v>321100010111</v>
          </cell>
          <cell r="E2388" t="str">
            <v>PS 111 SETON FALLS</v>
          </cell>
          <cell r="F2388" t="str">
            <v>Focus</v>
          </cell>
          <cell r="G2388" t="str">
            <v>NYC</v>
          </cell>
          <cell r="H2388" t="str">
            <v>Public School</v>
          </cell>
          <cell r="I2388" t="str">
            <v>Grants Management</v>
          </cell>
        </row>
        <row r="2389">
          <cell r="D2389" t="str">
            <v>321100010112</v>
          </cell>
          <cell r="E2389" t="str">
            <v>PS 112 BRONXWOOD</v>
          </cell>
          <cell r="F2389" t="str">
            <v>Focus</v>
          </cell>
          <cell r="G2389" t="str">
            <v>NYC</v>
          </cell>
          <cell r="H2389" t="str">
            <v>Public School</v>
          </cell>
          <cell r="I2389" t="str">
            <v>Grants Management</v>
          </cell>
        </row>
        <row r="2390">
          <cell r="D2390" t="str">
            <v>321100010121</v>
          </cell>
          <cell r="E2390" t="str">
            <v>PS 121 THROOP</v>
          </cell>
          <cell r="F2390" t="str">
            <v>Good Standing</v>
          </cell>
          <cell r="G2390" t="str">
            <v>NYC</v>
          </cell>
          <cell r="H2390" t="str">
            <v>Public School</v>
          </cell>
          <cell r="I2390" t="str">
            <v>Grants Management</v>
          </cell>
        </row>
        <row r="2391">
          <cell r="D2391" t="str">
            <v>321100010127</v>
          </cell>
          <cell r="E2391" t="str">
            <v xml:space="preserve">JHS 127 THE CASTLE HILL </v>
          </cell>
          <cell r="F2391" t="str">
            <v>Focus</v>
          </cell>
          <cell r="G2391" t="str">
            <v>NYC</v>
          </cell>
          <cell r="H2391" t="str">
            <v>Public School</v>
          </cell>
          <cell r="I2391" t="str">
            <v>Grants Management</v>
          </cell>
        </row>
        <row r="2392">
          <cell r="D2392" t="str">
            <v>321100010142</v>
          </cell>
          <cell r="E2392" t="str">
            <v xml:space="preserve">MS 142 JOHN PHILIP SOUSA </v>
          </cell>
          <cell r="F2392" t="str">
            <v>Priority</v>
          </cell>
          <cell r="G2392" t="str">
            <v>NYC</v>
          </cell>
          <cell r="H2392" t="str">
            <v>Public School</v>
          </cell>
          <cell r="I2392" t="str">
            <v>Grants Management</v>
          </cell>
        </row>
        <row r="2393">
          <cell r="D2393" t="str">
            <v>321100010144</v>
          </cell>
          <cell r="E2393" t="str">
            <v xml:space="preserve">JHS 144 MICHELANGELO </v>
          </cell>
          <cell r="F2393" t="str">
            <v>Focus</v>
          </cell>
          <cell r="G2393" t="str">
            <v>NYC</v>
          </cell>
          <cell r="H2393" t="str">
            <v>Public School</v>
          </cell>
          <cell r="I2393" t="str">
            <v>Grants Management</v>
          </cell>
        </row>
        <row r="2394">
          <cell r="D2394" t="str">
            <v>321100010153</v>
          </cell>
          <cell r="E2394" t="str">
            <v>PS 153 HELEN KELLER</v>
          </cell>
          <cell r="F2394" t="str">
            <v>Good Standing</v>
          </cell>
          <cell r="G2394" t="str">
            <v>NYC</v>
          </cell>
          <cell r="H2394" t="str">
            <v>Public School</v>
          </cell>
          <cell r="I2394" t="str">
            <v>Grants Management</v>
          </cell>
        </row>
        <row r="2395">
          <cell r="D2395" t="str">
            <v>321100010160</v>
          </cell>
          <cell r="E2395" t="str">
            <v>PS 160 WALT DISNEY</v>
          </cell>
          <cell r="F2395" t="str">
            <v>Focus</v>
          </cell>
          <cell r="G2395" t="str">
            <v>NYC</v>
          </cell>
          <cell r="H2395" t="str">
            <v>Public School</v>
          </cell>
          <cell r="I2395" t="str">
            <v>Grants Management</v>
          </cell>
        </row>
        <row r="2396">
          <cell r="D2396" t="str">
            <v>321100010169</v>
          </cell>
          <cell r="E2396" t="str">
            <v>BAYCHESTER ACADEMY</v>
          </cell>
          <cell r="F2396" t="str">
            <v>Good Standing</v>
          </cell>
          <cell r="G2396" t="str">
            <v>NYC</v>
          </cell>
          <cell r="H2396" t="str">
            <v>Public School</v>
          </cell>
          <cell r="I2396" t="str">
            <v>Grants Management</v>
          </cell>
        </row>
        <row r="2397">
          <cell r="D2397" t="str">
            <v>321100010175</v>
          </cell>
          <cell r="E2397" t="str">
            <v>PS 175 CITY ISLAND</v>
          </cell>
          <cell r="F2397" t="str">
            <v>Good Standing</v>
          </cell>
          <cell r="G2397" t="str">
            <v>NYC</v>
          </cell>
          <cell r="H2397" t="str">
            <v>Public School</v>
          </cell>
          <cell r="I2397" t="str">
            <v>Grants Management</v>
          </cell>
        </row>
        <row r="2398">
          <cell r="D2398" t="str">
            <v>321100010178</v>
          </cell>
          <cell r="E2398" t="str">
            <v>PS 178 DR SELMAN WAKSMAN</v>
          </cell>
          <cell r="F2398" t="str">
            <v>Good Standing</v>
          </cell>
          <cell r="G2398" t="str">
            <v>NYC</v>
          </cell>
          <cell r="H2398" t="str">
            <v>Public School</v>
          </cell>
          <cell r="I2398" t="str">
            <v>Grants Management</v>
          </cell>
        </row>
        <row r="2399">
          <cell r="D2399" t="str">
            <v>321100010180</v>
          </cell>
          <cell r="E2399" t="str">
            <v xml:space="preserve">MS 180 DR DANIEL HALE WILLIAMS </v>
          </cell>
          <cell r="F2399" t="str">
            <v>Good Standing</v>
          </cell>
          <cell r="G2399" t="str">
            <v>NYC</v>
          </cell>
          <cell r="H2399" t="str">
            <v>Public School</v>
          </cell>
          <cell r="I2399" t="str">
            <v>Grants Management</v>
          </cell>
        </row>
        <row r="2400">
          <cell r="D2400" t="str">
            <v>321100010181</v>
          </cell>
          <cell r="E2400" t="str">
            <v>IS 181 PABLO CASALS</v>
          </cell>
          <cell r="F2400" t="str">
            <v>Good Standing</v>
          </cell>
          <cell r="G2400" t="str">
            <v>NYC</v>
          </cell>
          <cell r="H2400" t="str">
            <v>Public School</v>
          </cell>
          <cell r="I2400" t="str">
            <v>Grants Management</v>
          </cell>
        </row>
        <row r="2401">
          <cell r="D2401" t="str">
            <v>321100010189</v>
          </cell>
          <cell r="E2401" t="str">
            <v>CORNERSTONE ACAD FOR SOCIAL ACTION</v>
          </cell>
          <cell r="F2401" t="str">
            <v>Focus</v>
          </cell>
          <cell r="G2401" t="str">
            <v>NYC</v>
          </cell>
          <cell r="H2401" t="str">
            <v>Public School</v>
          </cell>
          <cell r="I2401" t="str">
            <v>Grants Management</v>
          </cell>
        </row>
        <row r="2402">
          <cell r="D2402" t="str">
            <v>321100010194</v>
          </cell>
          <cell r="E2402" t="str">
            <v>PS/MS 194</v>
          </cell>
          <cell r="F2402" t="str">
            <v>Good Standing</v>
          </cell>
          <cell r="G2402" t="str">
            <v>NYC</v>
          </cell>
          <cell r="H2402" t="str">
            <v>Public School</v>
          </cell>
          <cell r="I2402" t="str">
            <v>Grants Management</v>
          </cell>
        </row>
        <row r="2403">
          <cell r="D2403" t="str">
            <v>321100010287</v>
          </cell>
          <cell r="E2403" t="str">
            <v>FORWARD SCHOOL (THE)</v>
          </cell>
          <cell r="F2403" t="str">
            <v>Good Standing</v>
          </cell>
          <cell r="G2403" t="str">
            <v>NYC</v>
          </cell>
          <cell r="H2403" t="str">
            <v>Public School</v>
          </cell>
          <cell r="I2403" t="str">
            <v>Grants Management</v>
          </cell>
        </row>
        <row r="2404">
          <cell r="D2404" t="str">
            <v>321100010289</v>
          </cell>
          <cell r="E2404" t="str">
            <v>YOUNG SCHOLARS ACADEMY-BRONX</v>
          </cell>
          <cell r="F2404" t="str">
            <v>Focus</v>
          </cell>
          <cell r="G2404" t="str">
            <v>NYC</v>
          </cell>
          <cell r="H2404" t="str">
            <v>Public School</v>
          </cell>
          <cell r="I2404" t="str">
            <v>Grants Management</v>
          </cell>
        </row>
        <row r="2405">
          <cell r="D2405" t="str">
            <v>321100010326</v>
          </cell>
          <cell r="E2405" t="str">
            <v>BRONX GREEN MIDDLE SCHOOL</v>
          </cell>
          <cell r="F2405" t="str">
            <v>Local Assistance Plan</v>
          </cell>
          <cell r="G2405" t="str">
            <v>NYC</v>
          </cell>
          <cell r="H2405" t="str">
            <v>Public School</v>
          </cell>
          <cell r="I2405" t="str">
            <v>Grants Management</v>
          </cell>
        </row>
        <row r="2406">
          <cell r="D2406" t="str">
            <v>321100010355</v>
          </cell>
          <cell r="E2406" t="str">
            <v>BRONX ALLIANCE MIDDLE SCHOOL</v>
          </cell>
          <cell r="F2406" t="str">
            <v>Good Standing</v>
          </cell>
          <cell r="G2406" t="str">
            <v>NYC</v>
          </cell>
          <cell r="H2406" t="str">
            <v>Public School</v>
          </cell>
          <cell r="I2406" t="str">
            <v>Grants Management</v>
          </cell>
        </row>
        <row r="2407">
          <cell r="D2407" t="str">
            <v>321100010357</v>
          </cell>
          <cell r="E2407" t="str">
            <v>YOUNG VOICES ACADEMY-BRONX</v>
          </cell>
          <cell r="F2407" t="str">
            <v>Good Standing</v>
          </cell>
          <cell r="G2407" t="str">
            <v>NYC</v>
          </cell>
          <cell r="H2407" t="str">
            <v>Public School</v>
          </cell>
          <cell r="I2407" t="str">
            <v>Grants Management</v>
          </cell>
        </row>
        <row r="2408">
          <cell r="D2408" t="str">
            <v>321100010370</v>
          </cell>
          <cell r="E2408" t="str">
            <v>SCHOOL OF DIPLOMACY</v>
          </cell>
          <cell r="F2408" t="str">
            <v>Priority</v>
          </cell>
          <cell r="G2408" t="str">
            <v>NYC</v>
          </cell>
          <cell r="H2408" t="str">
            <v>Public School</v>
          </cell>
          <cell r="I2408" t="str">
            <v>Grants Management</v>
          </cell>
        </row>
        <row r="2409">
          <cell r="D2409" t="str">
            <v>321100010462</v>
          </cell>
          <cell r="E2409" t="str">
            <v>CORNERSTONE ACAD-SOCIAL ACTION-MS</v>
          </cell>
          <cell r="F2409" t="str">
            <v>Good Standing</v>
          </cell>
          <cell r="G2409" t="str">
            <v>NYC</v>
          </cell>
          <cell r="H2409" t="str">
            <v>Public School</v>
          </cell>
          <cell r="I2409" t="str">
            <v>Grants Management</v>
          </cell>
        </row>
        <row r="2410">
          <cell r="D2410" t="str">
            <v>321100010468</v>
          </cell>
          <cell r="E2410" t="str">
            <v>PELHAM ACAD-ACADEMICS AND COMMUNITY</v>
          </cell>
          <cell r="F2410" t="str">
            <v>Good Standing</v>
          </cell>
          <cell r="G2410" t="str">
            <v>NYC</v>
          </cell>
          <cell r="H2410" t="str">
            <v>Public School</v>
          </cell>
          <cell r="I2410" t="str">
            <v>Grants Management</v>
          </cell>
        </row>
        <row r="2411">
          <cell r="D2411" t="str">
            <v>321100010498</v>
          </cell>
          <cell r="E2411" t="str">
            <v>PS/MS 498 VAN NEST ACADEMY</v>
          </cell>
          <cell r="F2411" t="str">
            <v>Good Standing</v>
          </cell>
          <cell r="G2411" t="str">
            <v>NYC</v>
          </cell>
          <cell r="H2411" t="str">
            <v>Public School</v>
          </cell>
          <cell r="I2411" t="str">
            <v>Grants Management</v>
          </cell>
        </row>
        <row r="2412">
          <cell r="D2412" t="str">
            <v>321100010529</v>
          </cell>
          <cell r="E2412" t="str">
            <v>ONE WORLD MS AT EDENWALD</v>
          </cell>
          <cell r="F2412" t="str">
            <v>Good Standing</v>
          </cell>
          <cell r="G2412" t="str">
            <v>NYC</v>
          </cell>
          <cell r="H2412" t="str">
            <v>Public School</v>
          </cell>
          <cell r="I2412" t="str">
            <v>Grants Management</v>
          </cell>
        </row>
        <row r="2413">
          <cell r="D2413" t="str">
            <v>321100010532</v>
          </cell>
          <cell r="E2413" t="str">
            <v>BAYCHESTER MIDDLE SCHOOL</v>
          </cell>
          <cell r="F2413" t="str">
            <v>Good Standing</v>
          </cell>
          <cell r="G2413" t="str">
            <v>NYC</v>
          </cell>
          <cell r="H2413" t="str">
            <v>Public School</v>
          </cell>
          <cell r="I2413" t="str">
            <v>Grants Management</v>
          </cell>
        </row>
        <row r="2414">
          <cell r="D2414" t="str">
            <v>321100010556</v>
          </cell>
          <cell r="E2414" t="str">
            <v>BRONX PARK MIDDLE SCHOOL</v>
          </cell>
          <cell r="F2414" t="str">
            <v>Good Standing</v>
          </cell>
          <cell r="G2414" t="str">
            <v>NYC</v>
          </cell>
          <cell r="H2414" t="str">
            <v>Public School</v>
          </cell>
          <cell r="I2414" t="str">
            <v>Grants Management</v>
          </cell>
        </row>
        <row r="2415">
          <cell r="D2415" t="str">
            <v>321100010566</v>
          </cell>
          <cell r="E2415" t="str">
            <v>PELHAM GARDENS MIDDLE SCHOOL</v>
          </cell>
          <cell r="F2415" t="str">
            <v>Good Standing</v>
          </cell>
          <cell r="G2415" t="str">
            <v>NYC</v>
          </cell>
          <cell r="H2415" t="str">
            <v>Public School</v>
          </cell>
          <cell r="I2415" t="str">
            <v>Grants Management</v>
          </cell>
        </row>
        <row r="2416">
          <cell r="D2416" t="str">
            <v>321100010567</v>
          </cell>
          <cell r="E2416" t="str">
            <v>LINDEN TREE ELEMENTARY SCHOOL</v>
          </cell>
          <cell r="F2416" t="str">
            <v>Good Standing</v>
          </cell>
          <cell r="G2416" t="str">
            <v>NYC</v>
          </cell>
          <cell r="H2416" t="str">
            <v>Public School</v>
          </cell>
          <cell r="I2416" t="str">
            <v>Grants Management</v>
          </cell>
        </row>
        <row r="2417">
          <cell r="D2417" t="str">
            <v>321100011249</v>
          </cell>
          <cell r="E2417" t="str">
            <v>BRONX HEALTH SCIENCES HIGH SCHOOL</v>
          </cell>
          <cell r="F2417" t="str">
            <v>Good Standing</v>
          </cell>
          <cell r="G2417" t="str">
            <v>NYC</v>
          </cell>
          <cell r="H2417" t="str">
            <v>Public School</v>
          </cell>
          <cell r="I2417" t="str">
            <v>Grants Management</v>
          </cell>
        </row>
        <row r="2418">
          <cell r="D2418" t="str">
            <v>321100011253</v>
          </cell>
          <cell r="E2418" t="str">
            <v>BRONX HIGH SCH-WRITING &amp; COMM ARTS</v>
          </cell>
          <cell r="F2418" t="str">
            <v>Focus</v>
          </cell>
          <cell r="G2418" t="str">
            <v>NYC</v>
          </cell>
          <cell r="H2418" t="str">
            <v>Public School</v>
          </cell>
          <cell r="I2418" t="str">
            <v>Grants Management</v>
          </cell>
        </row>
        <row r="2419">
          <cell r="D2419" t="str">
            <v>321100011265</v>
          </cell>
          <cell r="E2419" t="str">
            <v>BRONX LAB SCHOOL</v>
          </cell>
          <cell r="F2419" t="str">
            <v>Focus</v>
          </cell>
          <cell r="G2419" t="str">
            <v>NYC</v>
          </cell>
          <cell r="H2419" t="str">
            <v>Public School</v>
          </cell>
          <cell r="I2419" t="str">
            <v>Grants Management</v>
          </cell>
        </row>
        <row r="2420">
          <cell r="D2420" t="str">
            <v>321100011270</v>
          </cell>
          <cell r="E2420" t="str">
            <v>ACAD-SCHOLARSHIP &amp; ENTREPRENEURSHIP</v>
          </cell>
          <cell r="F2420" t="str">
            <v>Focus</v>
          </cell>
          <cell r="G2420" t="str">
            <v>NYC</v>
          </cell>
          <cell r="H2420" t="str">
            <v>Public School</v>
          </cell>
          <cell r="I2420" t="str">
            <v>Grants Management</v>
          </cell>
        </row>
        <row r="2421">
          <cell r="D2421" t="str">
            <v>321100011272</v>
          </cell>
          <cell r="E2421" t="str">
            <v>GLOBE SCHOOL-ENVIRNM RESEARCH</v>
          </cell>
          <cell r="F2421" t="str">
            <v>Priority</v>
          </cell>
          <cell r="G2421" t="str">
            <v>NYC</v>
          </cell>
          <cell r="H2421" t="str">
            <v>Public School</v>
          </cell>
          <cell r="I2421" t="str">
            <v>Grants Management</v>
          </cell>
        </row>
        <row r="2422">
          <cell r="D2422" t="str">
            <v>321100011275</v>
          </cell>
          <cell r="E2422" t="str">
            <v>HIGH SCHOOL-COMPUTERS &amp; TECHNOLOGY</v>
          </cell>
          <cell r="F2422" t="str">
            <v>Good Standing</v>
          </cell>
          <cell r="G2422" t="str">
            <v>NYC</v>
          </cell>
          <cell r="H2422" t="str">
            <v>Public School</v>
          </cell>
          <cell r="I2422" t="str">
            <v>Grants Management</v>
          </cell>
        </row>
        <row r="2423">
          <cell r="D2423" t="str">
            <v>321100011288</v>
          </cell>
          <cell r="E2423" t="str">
            <v>COLLEGIATE INST FOR MATH &amp; SCI</v>
          </cell>
          <cell r="F2423" t="str">
            <v>Good Standing</v>
          </cell>
          <cell r="G2423" t="str">
            <v>NYC</v>
          </cell>
          <cell r="H2423" t="str">
            <v>Public School</v>
          </cell>
          <cell r="I2423" t="str">
            <v>Grants Management</v>
          </cell>
        </row>
        <row r="2424">
          <cell r="D2424" t="str">
            <v>321100011290</v>
          </cell>
          <cell r="E2424" t="str">
            <v>BRONX ACADEMY OF HEALTH CAREERS</v>
          </cell>
          <cell r="F2424" t="str">
            <v>Good Standing</v>
          </cell>
          <cell r="G2424" t="str">
            <v>NYC</v>
          </cell>
          <cell r="H2424" t="str">
            <v>Public School</v>
          </cell>
          <cell r="I2424" t="str">
            <v>Grants Management</v>
          </cell>
        </row>
        <row r="2425">
          <cell r="D2425" t="str">
            <v>321100011299</v>
          </cell>
          <cell r="E2425" t="str">
            <v>ASTOR COLLEGIATE ACADEMY</v>
          </cell>
          <cell r="F2425" t="str">
            <v>Focus</v>
          </cell>
          <cell r="G2425" t="str">
            <v>NYC</v>
          </cell>
          <cell r="H2425" t="str">
            <v>Public School</v>
          </cell>
          <cell r="I2425" t="str">
            <v>Grants Management</v>
          </cell>
        </row>
        <row r="2426">
          <cell r="D2426" t="str">
            <v>321100011418</v>
          </cell>
          <cell r="E2426" t="str">
            <v>BRONX HIGH SCHOOL FOR THE VISUAL ART</v>
          </cell>
          <cell r="F2426" t="str">
            <v>Priority</v>
          </cell>
          <cell r="G2426" t="str">
            <v>NYC</v>
          </cell>
          <cell r="H2426" t="str">
            <v>Public School</v>
          </cell>
          <cell r="I2426" t="str">
            <v>Grants Management</v>
          </cell>
        </row>
        <row r="2427">
          <cell r="D2427" t="str">
            <v>321100011455</v>
          </cell>
          <cell r="E2427" t="str">
            <v>HARRY S TRUMAN HIGH SCHOOL</v>
          </cell>
          <cell r="F2427" t="str">
            <v>Local Assistance Plan</v>
          </cell>
          <cell r="G2427" t="str">
            <v>NYC</v>
          </cell>
          <cell r="H2427" t="str">
            <v>Public School</v>
          </cell>
          <cell r="I2427" t="str">
            <v>Grants Management</v>
          </cell>
        </row>
        <row r="2428">
          <cell r="D2428" t="str">
            <v>321100011508</v>
          </cell>
          <cell r="E2428" t="str">
            <v>BRONXDALE HIGH SCHOOL</v>
          </cell>
          <cell r="F2428" t="str">
            <v>Good Standing</v>
          </cell>
          <cell r="G2428" t="str">
            <v>NYC</v>
          </cell>
          <cell r="H2428" t="str">
            <v>Public School</v>
          </cell>
          <cell r="I2428" t="str">
            <v>Grants Management</v>
          </cell>
        </row>
        <row r="2429">
          <cell r="D2429" t="str">
            <v>321100011509</v>
          </cell>
          <cell r="E2429" t="str">
            <v>HIGH SCHOOL FOR LAN-INNO</v>
          </cell>
          <cell r="F2429" t="str">
            <v>Good Standing</v>
          </cell>
          <cell r="G2429" t="str">
            <v>NYC</v>
          </cell>
          <cell r="H2429" t="str">
            <v>Public School</v>
          </cell>
          <cell r="I2429" t="str">
            <v>Grants Management</v>
          </cell>
        </row>
        <row r="2430">
          <cell r="D2430" t="str">
            <v>321100011513</v>
          </cell>
          <cell r="E2430" t="str">
            <v>NEW WORLD HIGH SCHOOL</v>
          </cell>
          <cell r="F2430" t="str">
            <v>Good Standing</v>
          </cell>
          <cell r="G2430" t="str">
            <v>NYC</v>
          </cell>
          <cell r="H2430" t="str">
            <v>Public School</v>
          </cell>
          <cell r="I2430" t="str">
            <v>Grants Management</v>
          </cell>
        </row>
        <row r="2431">
          <cell r="D2431" t="str">
            <v>321100011514</v>
          </cell>
          <cell r="E2431" t="str">
            <v>BRONXWOOD PREP ACADEMY (THE)</v>
          </cell>
          <cell r="F2431" t="str">
            <v>Priority</v>
          </cell>
          <cell r="G2431" t="str">
            <v>NYC</v>
          </cell>
          <cell r="H2431" t="str">
            <v>Public School</v>
          </cell>
          <cell r="I2431" t="str">
            <v>Grants Management</v>
          </cell>
        </row>
        <row r="2432">
          <cell r="D2432" t="str">
            <v>321100011541</v>
          </cell>
          <cell r="E2432" t="str">
            <v>GLOBAL ENTERPRISE HIGH SCHOOL</v>
          </cell>
          <cell r="F2432" t="str">
            <v>Good Standing</v>
          </cell>
          <cell r="G2432" t="str">
            <v>NYC</v>
          </cell>
          <cell r="H2432" t="str">
            <v>Public School</v>
          </cell>
          <cell r="I2432" t="str">
            <v>Grants Management</v>
          </cell>
        </row>
        <row r="2433">
          <cell r="D2433" t="str">
            <v>321100011542</v>
          </cell>
          <cell r="E2433" t="str">
            <v>PELHAM PREPARATORY ACADEMY</v>
          </cell>
          <cell r="F2433" t="str">
            <v>Good Standing</v>
          </cell>
          <cell r="G2433" t="str">
            <v>NYC</v>
          </cell>
          <cell r="H2433" t="str">
            <v>Public School</v>
          </cell>
          <cell r="I2433" t="str">
            <v>Grants Management</v>
          </cell>
        </row>
        <row r="2434">
          <cell r="D2434" t="str">
            <v>321100011544</v>
          </cell>
          <cell r="E2434" t="str">
            <v>HIGH SCHOOL OF CONTEMPORARY ARTS</v>
          </cell>
          <cell r="F2434" t="str">
            <v>Good Standing</v>
          </cell>
          <cell r="G2434" t="str">
            <v>NYC</v>
          </cell>
          <cell r="H2434" t="str">
            <v>Public School</v>
          </cell>
          <cell r="I2434" t="str">
            <v>Grants Management</v>
          </cell>
        </row>
        <row r="2435">
          <cell r="D2435" t="str">
            <v>321100011545</v>
          </cell>
          <cell r="E2435" t="str">
            <v>BRONX AEROSPACE HIGH SCHOOL</v>
          </cell>
          <cell r="F2435" t="str">
            <v>Good Standing</v>
          </cell>
          <cell r="G2435" t="str">
            <v>NYC</v>
          </cell>
          <cell r="H2435" t="str">
            <v>Public School</v>
          </cell>
          <cell r="I2435" t="str">
            <v>Grants Management</v>
          </cell>
        </row>
        <row r="2436">
          <cell r="D2436" t="str">
            <v>321100860855</v>
          </cell>
          <cell r="E2436" t="str">
            <v>BRONX CHARTER SCH BETTER LEARNING</v>
          </cell>
          <cell r="F2436" t="str">
            <v>Good Standing</v>
          </cell>
          <cell r="G2436" t="str">
            <v>NYC</v>
          </cell>
          <cell r="H2436" t="str">
            <v>Charter</v>
          </cell>
          <cell r="I2436" t="str">
            <v>Grants Management</v>
          </cell>
        </row>
        <row r="2437">
          <cell r="D2437" t="str">
            <v>321100860859</v>
          </cell>
          <cell r="E2437" t="str">
            <v>BRONX CHARTER SCH-EXCELLENCE</v>
          </cell>
          <cell r="F2437" t="str">
            <v>Good Standing</v>
          </cell>
          <cell r="G2437" t="str">
            <v>NYC</v>
          </cell>
          <cell r="H2437" t="str">
            <v>Charter</v>
          </cell>
          <cell r="I2437" t="str">
            <v>Grants Management</v>
          </cell>
        </row>
        <row r="2438">
          <cell r="D2438" t="str">
            <v>321100860909</v>
          </cell>
          <cell r="E2438" t="str">
            <v>ICAHN CHARTER SCHOOL 2</v>
          </cell>
          <cell r="F2438" t="str">
            <v>Good Standing</v>
          </cell>
          <cell r="G2438" t="str">
            <v>NYC</v>
          </cell>
          <cell r="H2438" t="str">
            <v>Charter</v>
          </cell>
          <cell r="I2438" t="str">
            <v>Grants Management</v>
          </cell>
        </row>
        <row r="2439">
          <cell r="D2439" t="str">
            <v>321100860948</v>
          </cell>
          <cell r="E2439" t="str">
            <v>ICAHN CHARTER SCHOOL 4</v>
          </cell>
          <cell r="F2439" t="str">
            <v>Good Standing</v>
          </cell>
          <cell r="G2439" t="str">
            <v>NYC</v>
          </cell>
          <cell r="H2439" t="str">
            <v>Charter</v>
          </cell>
          <cell r="I2439" t="str">
            <v>Grants Management</v>
          </cell>
        </row>
        <row r="2440">
          <cell r="D2440" t="str">
            <v>321100860956</v>
          </cell>
          <cell r="E2440" t="str">
            <v>EQUALITY CHARTER SCHOOL</v>
          </cell>
          <cell r="F2440" t="str">
            <v>Good Standing</v>
          </cell>
          <cell r="G2440" t="str">
            <v>NYC</v>
          </cell>
          <cell r="H2440" t="str">
            <v>Charter</v>
          </cell>
          <cell r="I2440" t="str">
            <v>Grants Management</v>
          </cell>
        </row>
        <row r="2441">
          <cell r="D2441" t="str">
            <v>321100860982</v>
          </cell>
          <cell r="E2441" t="str">
            <v>ICAHN CHARTER SCHOOL 5</v>
          </cell>
          <cell r="F2441" t="str">
            <v>Good Standing</v>
          </cell>
          <cell r="G2441" t="str">
            <v>NYC</v>
          </cell>
          <cell r="H2441" t="str">
            <v>Charter</v>
          </cell>
          <cell r="I2441" t="str">
            <v>Grants Management</v>
          </cell>
        </row>
        <row r="2442">
          <cell r="D2442" t="str">
            <v>321200010000</v>
          </cell>
          <cell r="E2442" t="str">
            <v>NYC GEOG DIST #12 - BRONX</v>
          </cell>
          <cell r="F2442" t="str">
            <v>Focus District</v>
          </cell>
          <cell r="G2442" t="str">
            <v>NYC</v>
          </cell>
          <cell r="H2442" t="str">
            <v>LEA</v>
          </cell>
          <cell r="I2442" t="str">
            <v>Spann/Harmon</v>
          </cell>
        </row>
        <row r="2443">
          <cell r="D2443" t="str">
            <v>321200010006</v>
          </cell>
          <cell r="E2443" t="str">
            <v>PS 6 WEST FARMS</v>
          </cell>
          <cell r="F2443" t="str">
            <v>Focus</v>
          </cell>
          <cell r="G2443" t="str">
            <v>NYC</v>
          </cell>
          <cell r="H2443" t="str">
            <v>Public School</v>
          </cell>
          <cell r="I2443" t="str">
            <v>Grants Management</v>
          </cell>
        </row>
        <row r="2444">
          <cell r="D2444" t="str">
            <v>321200010044</v>
          </cell>
          <cell r="E2444" t="str">
            <v>PS 44 DAVID C FARRAGUT</v>
          </cell>
          <cell r="F2444" t="str">
            <v>Focus</v>
          </cell>
          <cell r="G2444" t="str">
            <v>NYC</v>
          </cell>
          <cell r="H2444" t="str">
            <v>Public School</v>
          </cell>
          <cell r="I2444" t="str">
            <v>Grants Management</v>
          </cell>
        </row>
        <row r="2445">
          <cell r="D2445" t="str">
            <v>321200010047</v>
          </cell>
          <cell r="E2445" t="str">
            <v>PS 47 JOHN RANDOLPH</v>
          </cell>
          <cell r="F2445" t="str">
            <v>Good Standing</v>
          </cell>
          <cell r="G2445" t="str">
            <v>NYC</v>
          </cell>
          <cell r="H2445" t="str">
            <v>Public School</v>
          </cell>
          <cell r="I2445" t="str">
            <v>Grants Management</v>
          </cell>
        </row>
        <row r="2446">
          <cell r="D2446" t="str">
            <v>321200010050</v>
          </cell>
          <cell r="E2446" t="str">
            <v>PS 50 CLARA BARTON</v>
          </cell>
          <cell r="F2446" t="str">
            <v>Priority</v>
          </cell>
          <cell r="G2446" t="str">
            <v>NYC</v>
          </cell>
          <cell r="H2446" t="str">
            <v>Public School</v>
          </cell>
          <cell r="I2446" t="str">
            <v>Grants Management</v>
          </cell>
        </row>
        <row r="2447">
          <cell r="D2447" t="str">
            <v>321200010057</v>
          </cell>
          <cell r="E2447" t="str">
            <v>PS 57 CRESCENT</v>
          </cell>
          <cell r="F2447" t="str">
            <v>Good Standing</v>
          </cell>
          <cell r="G2447" t="str">
            <v>NYC</v>
          </cell>
          <cell r="H2447" t="str">
            <v>Public School</v>
          </cell>
          <cell r="I2447" t="str">
            <v>Grants Management</v>
          </cell>
        </row>
        <row r="2448">
          <cell r="D2448" t="str">
            <v>321200010061</v>
          </cell>
          <cell r="E2448" t="str">
            <v>PS 61 FRANCISCO OLLER</v>
          </cell>
          <cell r="F2448" t="str">
            <v>Focus</v>
          </cell>
          <cell r="G2448" t="str">
            <v>NYC</v>
          </cell>
          <cell r="H2448" t="str">
            <v>Public School</v>
          </cell>
          <cell r="I2448" t="str">
            <v>Grants Management</v>
          </cell>
        </row>
        <row r="2449">
          <cell r="D2449" t="str">
            <v>321200010066</v>
          </cell>
          <cell r="E2449" t="str">
            <v>PS 66 SCHOOL OF HIGHER EXPECTATIONS</v>
          </cell>
          <cell r="F2449" t="str">
            <v>Good Standing</v>
          </cell>
          <cell r="G2449" t="str">
            <v>NYC</v>
          </cell>
          <cell r="H2449" t="str">
            <v>Public School</v>
          </cell>
          <cell r="I2449" t="str">
            <v>Grants Management</v>
          </cell>
        </row>
        <row r="2450">
          <cell r="D2450" t="str">
            <v>321200010067</v>
          </cell>
          <cell r="E2450" t="str">
            <v>PS 67 MOHEGAN SCHOOL</v>
          </cell>
          <cell r="F2450" t="str">
            <v>Good Standing</v>
          </cell>
          <cell r="G2450" t="str">
            <v>NYC</v>
          </cell>
          <cell r="H2450" t="str">
            <v>Public School</v>
          </cell>
          <cell r="I2450" t="str">
            <v>Grants Management</v>
          </cell>
        </row>
        <row r="2451">
          <cell r="D2451" t="str">
            <v>321200010092</v>
          </cell>
          <cell r="E2451" t="str">
            <v>PS 92</v>
          </cell>
          <cell r="F2451" t="str">
            <v>Priority</v>
          </cell>
          <cell r="G2451" t="str">
            <v>NYC</v>
          </cell>
          <cell r="H2451" t="str">
            <v>Public School</v>
          </cell>
          <cell r="I2451" t="str">
            <v>Grants Management</v>
          </cell>
        </row>
        <row r="2452">
          <cell r="D2452" t="str">
            <v>321200010098</v>
          </cell>
          <cell r="E2452" t="str">
            <v>JHS 98 HERMAN RIDDER</v>
          </cell>
          <cell r="F2452" t="str">
            <v>Good Standing</v>
          </cell>
          <cell r="G2452" t="str">
            <v>NYC</v>
          </cell>
          <cell r="H2452" t="str">
            <v>Public School</v>
          </cell>
          <cell r="I2452" t="str">
            <v>Grants Management</v>
          </cell>
        </row>
        <row r="2453">
          <cell r="D2453" t="str">
            <v>321200010102</v>
          </cell>
          <cell r="E2453" t="str">
            <v>PS 102 JOSEPH O LORETAN</v>
          </cell>
          <cell r="F2453" t="str">
            <v>Good Standing</v>
          </cell>
          <cell r="G2453" t="str">
            <v>NYC</v>
          </cell>
          <cell r="H2453" t="str">
            <v>Public School</v>
          </cell>
          <cell r="I2453" t="str">
            <v>Grants Management</v>
          </cell>
        </row>
        <row r="2454">
          <cell r="D2454" t="str">
            <v>321200010129</v>
          </cell>
          <cell r="E2454" t="str">
            <v>ACAD OF INDEPENDENT LRNING-LDERSHIP</v>
          </cell>
          <cell r="F2454" t="str">
            <v>Good Standing</v>
          </cell>
          <cell r="G2454" t="str">
            <v>NYC</v>
          </cell>
          <cell r="H2454" t="str">
            <v>Public School</v>
          </cell>
          <cell r="I2454" t="str">
            <v>Grants Management</v>
          </cell>
        </row>
        <row r="2455">
          <cell r="D2455" t="str">
            <v>321200010134</v>
          </cell>
          <cell r="E2455" t="str">
            <v>PS 134 GEORGE F BRISTOW</v>
          </cell>
          <cell r="F2455" t="str">
            <v>Focus</v>
          </cell>
          <cell r="G2455" t="str">
            <v>NYC</v>
          </cell>
          <cell r="H2455" t="str">
            <v>Public School</v>
          </cell>
          <cell r="I2455" t="str">
            <v>Grants Management</v>
          </cell>
        </row>
        <row r="2456">
          <cell r="D2456" t="str">
            <v>321200010150</v>
          </cell>
          <cell r="E2456" t="str">
            <v>PS 150 CHARLES JAMES FOX</v>
          </cell>
          <cell r="F2456" t="str">
            <v>Good Standing</v>
          </cell>
          <cell r="G2456" t="str">
            <v>NYC</v>
          </cell>
          <cell r="H2456" t="str">
            <v>Public School</v>
          </cell>
          <cell r="I2456" t="str">
            <v>Grants Management</v>
          </cell>
        </row>
        <row r="2457">
          <cell r="D2457" t="str">
            <v>321200010190</v>
          </cell>
          <cell r="E2457" t="str">
            <v>ESMT-IS 190</v>
          </cell>
          <cell r="F2457" t="str">
            <v>Good Standing</v>
          </cell>
          <cell r="G2457" t="str">
            <v>NYC</v>
          </cell>
          <cell r="H2457" t="str">
            <v>Public School</v>
          </cell>
          <cell r="I2457" t="str">
            <v>Grants Management</v>
          </cell>
        </row>
        <row r="2458">
          <cell r="D2458" t="str">
            <v>321200010195</v>
          </cell>
          <cell r="E2458" t="str">
            <v>PS 195</v>
          </cell>
          <cell r="F2458" t="str">
            <v>Focus</v>
          </cell>
          <cell r="G2458" t="str">
            <v>NYC</v>
          </cell>
          <cell r="H2458" t="str">
            <v>Public School</v>
          </cell>
          <cell r="I2458" t="str">
            <v>Grants Management</v>
          </cell>
        </row>
        <row r="2459">
          <cell r="D2459" t="str">
            <v>321200010196</v>
          </cell>
          <cell r="E2459" t="str">
            <v>PS 196</v>
          </cell>
          <cell r="F2459" t="str">
            <v>Good Standing</v>
          </cell>
          <cell r="G2459" t="str">
            <v>NYC</v>
          </cell>
          <cell r="H2459" t="str">
            <v>Public School</v>
          </cell>
          <cell r="I2459" t="str">
            <v>Grants Management</v>
          </cell>
        </row>
        <row r="2460">
          <cell r="D2460" t="str">
            <v>321200010211</v>
          </cell>
          <cell r="E2460" t="str">
            <v>PS 211</v>
          </cell>
          <cell r="F2460" t="str">
            <v>Focus</v>
          </cell>
          <cell r="G2460" t="str">
            <v>NYC</v>
          </cell>
          <cell r="H2460" t="str">
            <v>Public School</v>
          </cell>
          <cell r="I2460" t="str">
            <v>Grants Management</v>
          </cell>
        </row>
        <row r="2461">
          <cell r="D2461" t="str">
            <v>321200010212</v>
          </cell>
          <cell r="E2461" t="str">
            <v>PS 212</v>
          </cell>
          <cell r="F2461" t="str">
            <v>Focus</v>
          </cell>
          <cell r="G2461" t="str">
            <v>NYC</v>
          </cell>
          <cell r="H2461" t="str">
            <v>Public School</v>
          </cell>
          <cell r="I2461" t="str">
            <v>Grants Management</v>
          </cell>
        </row>
        <row r="2462">
          <cell r="D2462" t="str">
            <v>321200010214</v>
          </cell>
          <cell r="E2462" t="str">
            <v>PS 214</v>
          </cell>
          <cell r="F2462" t="str">
            <v>Good Standing</v>
          </cell>
          <cell r="G2462" t="str">
            <v>NYC</v>
          </cell>
          <cell r="H2462" t="str">
            <v>Public School</v>
          </cell>
          <cell r="I2462" t="str">
            <v>Grants Management</v>
          </cell>
        </row>
        <row r="2463">
          <cell r="D2463" t="str">
            <v>321200010217</v>
          </cell>
          <cell r="E2463" t="str">
            <v>SCHOOL OF PERFORMING ARTS</v>
          </cell>
          <cell r="F2463" t="str">
            <v>Priority</v>
          </cell>
          <cell r="G2463" t="str">
            <v>NYC</v>
          </cell>
          <cell r="H2463" t="str">
            <v>Public School</v>
          </cell>
          <cell r="I2463" t="str">
            <v>Grants Management</v>
          </cell>
        </row>
        <row r="2464">
          <cell r="D2464" t="str">
            <v>321200010242</v>
          </cell>
          <cell r="E2464" t="str">
            <v>MOTT HALL V</v>
          </cell>
          <cell r="F2464" t="str">
            <v>Good Standing</v>
          </cell>
          <cell r="G2464" t="str">
            <v>NYC</v>
          </cell>
          <cell r="H2464" t="str">
            <v>Public School</v>
          </cell>
          <cell r="I2464" t="str">
            <v>Grants Management</v>
          </cell>
        </row>
        <row r="2465">
          <cell r="D2465" t="str">
            <v>321200010273</v>
          </cell>
          <cell r="E2465" t="str">
            <v>FREDERICK DOUGLASS ACAD V MIDDLE SCH</v>
          </cell>
          <cell r="F2465" t="str">
            <v>Good Standing</v>
          </cell>
          <cell r="G2465" t="str">
            <v>NYC</v>
          </cell>
          <cell r="H2465" t="str">
            <v>Public School</v>
          </cell>
          <cell r="I2465" t="str">
            <v>Grants Management</v>
          </cell>
        </row>
        <row r="2466">
          <cell r="D2466" t="str">
            <v>321200010286</v>
          </cell>
          <cell r="E2466" t="str">
            <v>FANNIE LOU HAMER MIDDLE SCHOOL</v>
          </cell>
          <cell r="F2466" t="str">
            <v>Priority</v>
          </cell>
          <cell r="G2466" t="str">
            <v>NYC</v>
          </cell>
          <cell r="H2466" t="str">
            <v>Public School</v>
          </cell>
          <cell r="I2466" t="str">
            <v>Grants Management</v>
          </cell>
        </row>
        <row r="2467">
          <cell r="D2467" t="str">
            <v>321200010300</v>
          </cell>
          <cell r="E2467" t="str">
            <v>SCHOOL OF SCIENCE &amp; APPLIED LRNG</v>
          </cell>
          <cell r="F2467" t="str">
            <v>Priority</v>
          </cell>
          <cell r="G2467" t="str">
            <v>NYC</v>
          </cell>
          <cell r="H2467" t="str">
            <v>Public School</v>
          </cell>
          <cell r="I2467" t="str">
            <v>Grants Management</v>
          </cell>
        </row>
        <row r="2468">
          <cell r="D2468" t="str">
            <v>321200010314</v>
          </cell>
          <cell r="E2468" t="str">
            <v>FAIRMONT NEIGHBORHOOD SCHOOL</v>
          </cell>
          <cell r="F2468" t="str">
            <v>Good Standing</v>
          </cell>
          <cell r="G2468" t="str">
            <v>NYC</v>
          </cell>
          <cell r="H2468" t="str">
            <v>Public School</v>
          </cell>
          <cell r="I2468" t="str">
            <v>Grants Management</v>
          </cell>
        </row>
        <row r="2469">
          <cell r="D2469" t="str">
            <v>321200010316</v>
          </cell>
          <cell r="E2469" t="str">
            <v>KAPPA III</v>
          </cell>
          <cell r="F2469" t="str">
            <v>Good Standing</v>
          </cell>
          <cell r="G2469" t="str">
            <v>NYC</v>
          </cell>
          <cell r="H2469" t="str">
            <v>Public School</v>
          </cell>
          <cell r="I2469" t="str">
            <v>Grants Management</v>
          </cell>
        </row>
        <row r="2470">
          <cell r="D2470" t="str">
            <v>321200010318</v>
          </cell>
          <cell r="E2470" t="str">
            <v>IS 318 MATH, SCIENCE &amp; TECH THRO ART</v>
          </cell>
          <cell r="F2470" t="str">
            <v>Focus</v>
          </cell>
          <cell r="G2470" t="str">
            <v>NYC</v>
          </cell>
          <cell r="H2470" t="str">
            <v>Public School</v>
          </cell>
          <cell r="I2470" t="str">
            <v>Grants Management</v>
          </cell>
        </row>
        <row r="2471">
          <cell r="D2471" t="str">
            <v>321200010341</v>
          </cell>
          <cell r="E2471" t="str">
            <v>ACCION ACADEMY</v>
          </cell>
          <cell r="F2471" t="str">
            <v>Good Standing</v>
          </cell>
          <cell r="G2471" t="str">
            <v>NYC</v>
          </cell>
          <cell r="H2471" t="str">
            <v>Public School</v>
          </cell>
          <cell r="I2471" t="str">
            <v>Grants Management</v>
          </cell>
        </row>
        <row r="2472">
          <cell r="D2472" t="str">
            <v>321200010372</v>
          </cell>
          <cell r="E2472" t="str">
            <v>URBAN ASSEMBLY-WILDLIFE CONSERVATION</v>
          </cell>
          <cell r="F2472" t="str">
            <v>Focus</v>
          </cell>
          <cell r="G2472" t="str">
            <v>NYC</v>
          </cell>
          <cell r="H2472" t="str">
            <v>Public School</v>
          </cell>
          <cell r="I2472" t="str">
            <v>Grants Management</v>
          </cell>
        </row>
        <row r="2473">
          <cell r="D2473" t="str">
            <v>321200010383</v>
          </cell>
          <cell r="E2473" t="str">
            <v>EMOLIOR ACADEMY</v>
          </cell>
          <cell r="F2473" t="str">
            <v>Focus</v>
          </cell>
          <cell r="G2473" t="str">
            <v>NYC</v>
          </cell>
          <cell r="H2473" t="str">
            <v>Public School</v>
          </cell>
          <cell r="I2473" t="str">
            <v>Grants Management</v>
          </cell>
        </row>
        <row r="2474">
          <cell r="D2474" t="str">
            <v>321200010384</v>
          </cell>
          <cell r="E2474" t="str">
            <v>ENTRADA ACADEMY</v>
          </cell>
          <cell r="F2474" t="str">
            <v>Focus</v>
          </cell>
          <cell r="G2474" t="str">
            <v>NYC</v>
          </cell>
          <cell r="H2474" t="str">
            <v>Public School</v>
          </cell>
          <cell r="I2474" t="str">
            <v>Grants Management</v>
          </cell>
        </row>
        <row r="2475">
          <cell r="D2475" t="str">
            <v>321200010463</v>
          </cell>
          <cell r="E2475" t="str">
            <v>URBAN SCHOLARS COMMUNITY SCHOOL</v>
          </cell>
          <cell r="F2475" t="str">
            <v>Focus</v>
          </cell>
          <cell r="G2475" t="str">
            <v>NYC</v>
          </cell>
          <cell r="H2475" t="str">
            <v>Public School</v>
          </cell>
          <cell r="I2475" t="str">
            <v>Grants Management</v>
          </cell>
        </row>
        <row r="2476">
          <cell r="D2476" t="str">
            <v>321200010531</v>
          </cell>
          <cell r="E2476" t="str">
            <v>ARCHER ELEMENTARY SCHOOL</v>
          </cell>
          <cell r="F2476" t="str">
            <v>Good Standing</v>
          </cell>
          <cell r="G2476" t="str">
            <v>NYC</v>
          </cell>
          <cell r="H2476" t="str">
            <v>Public School</v>
          </cell>
          <cell r="I2476" t="str">
            <v>Grants Management</v>
          </cell>
        </row>
        <row r="2477">
          <cell r="D2477" t="str">
            <v>321200010536</v>
          </cell>
          <cell r="E2477" t="str">
            <v>PS 536</v>
          </cell>
          <cell r="F2477" t="str">
            <v>Good Standing</v>
          </cell>
          <cell r="G2477" t="str">
            <v>NYC</v>
          </cell>
          <cell r="H2477" t="str">
            <v>Public School</v>
          </cell>
          <cell r="I2477" t="str">
            <v>Grants Management</v>
          </cell>
        </row>
        <row r="2478">
          <cell r="D2478" t="str">
            <v>321200011248</v>
          </cell>
          <cell r="E2478" t="str">
            <v>METROPOLITAN HIGH SCHOOL (THE)</v>
          </cell>
          <cell r="F2478" t="str">
            <v>Good Standing</v>
          </cell>
          <cell r="G2478" t="str">
            <v>NYC</v>
          </cell>
          <cell r="H2478" t="str">
            <v>Public School</v>
          </cell>
          <cell r="I2478" t="str">
            <v>Grants Management</v>
          </cell>
        </row>
        <row r="2479">
          <cell r="D2479" t="str">
            <v>321200011251</v>
          </cell>
          <cell r="E2479" t="str">
            <v>EXPLORATIONS ACADEMY</v>
          </cell>
          <cell r="F2479" t="str">
            <v>Good Standing</v>
          </cell>
          <cell r="G2479" t="str">
            <v>NYC</v>
          </cell>
          <cell r="H2479" t="str">
            <v>Public School</v>
          </cell>
          <cell r="I2479" t="str">
            <v>Grants Management</v>
          </cell>
        </row>
        <row r="2480">
          <cell r="D2480" t="str">
            <v>321200011262</v>
          </cell>
          <cell r="E2480" t="str">
            <v>PERFORMANCE CONSERVATORY HS</v>
          </cell>
          <cell r="F2480" t="str">
            <v>Good Standing</v>
          </cell>
          <cell r="G2480" t="str">
            <v>NYC</v>
          </cell>
          <cell r="H2480" t="str">
            <v>Public School</v>
          </cell>
          <cell r="I2480" t="str">
            <v>Grants Management</v>
          </cell>
        </row>
        <row r="2481">
          <cell r="D2481" t="str">
            <v>321200011267</v>
          </cell>
          <cell r="E2481" t="str">
            <v>BRONX LATIN SCHOOL</v>
          </cell>
          <cell r="F2481" t="str">
            <v>Good Standing</v>
          </cell>
          <cell r="G2481" t="str">
            <v>NYC</v>
          </cell>
          <cell r="H2481" t="str">
            <v>Public School</v>
          </cell>
          <cell r="I2481" t="str">
            <v>Grants Management</v>
          </cell>
        </row>
        <row r="2482">
          <cell r="D2482" t="str">
            <v>321200011271</v>
          </cell>
          <cell r="E2482" t="str">
            <v>EAST BRONX ACADEMY FOR THE FUTURE</v>
          </cell>
          <cell r="F2482" t="str">
            <v>Focus</v>
          </cell>
          <cell r="G2482" t="str">
            <v>NYC</v>
          </cell>
          <cell r="H2482" t="str">
            <v>Public School</v>
          </cell>
          <cell r="I2482" t="str">
            <v>Grants Management</v>
          </cell>
        </row>
        <row r="2483">
          <cell r="D2483" t="str">
            <v>321200011278</v>
          </cell>
          <cell r="E2483" t="str">
            <v>PEACE AND DIVERSITY ACADEMY</v>
          </cell>
          <cell r="F2483" t="str">
            <v>Focus</v>
          </cell>
          <cell r="G2483" t="str">
            <v>NYC</v>
          </cell>
          <cell r="H2483" t="str">
            <v>Public School</v>
          </cell>
          <cell r="I2483" t="str">
            <v>Grants Management</v>
          </cell>
        </row>
        <row r="2484">
          <cell r="D2484" t="str">
            <v>321200011388</v>
          </cell>
          <cell r="E2484" t="str">
            <v>PAN AMERICAN INTERNATIONAL HS-MONROE</v>
          </cell>
          <cell r="F2484" t="str">
            <v>Good Standing</v>
          </cell>
          <cell r="G2484" t="str">
            <v>NYC</v>
          </cell>
          <cell r="H2484" t="str">
            <v>Public School</v>
          </cell>
          <cell r="I2484" t="str">
            <v>Grants Management</v>
          </cell>
        </row>
        <row r="2485">
          <cell r="D2485" t="str">
            <v>321200011446</v>
          </cell>
          <cell r="E2485" t="str">
            <v>ARTURO A SCHOMBURG SATTELLITE-BRONX</v>
          </cell>
          <cell r="F2485" t="str">
            <v>Good Standing</v>
          </cell>
          <cell r="G2485" t="str">
            <v>NYC</v>
          </cell>
          <cell r="H2485" t="str">
            <v>Public School</v>
          </cell>
          <cell r="I2485" t="str">
            <v>Grants Management</v>
          </cell>
        </row>
        <row r="2486">
          <cell r="D2486" t="str">
            <v>321200011478</v>
          </cell>
          <cell r="E2486" t="str">
            <v>CINEMA SCHOOL (THE)</v>
          </cell>
          <cell r="F2486" t="str">
            <v>Good Standing</v>
          </cell>
          <cell r="G2486" t="str">
            <v>NYC</v>
          </cell>
          <cell r="H2486" t="str">
            <v>Public School</v>
          </cell>
          <cell r="I2486" t="str">
            <v>Grants Management</v>
          </cell>
        </row>
        <row r="2487">
          <cell r="D2487" t="str">
            <v>321200011479</v>
          </cell>
          <cell r="E2487" t="str">
            <v>BRONX CAREER AND COLLEGE PREP HS</v>
          </cell>
          <cell r="F2487" t="str">
            <v>Good Standing</v>
          </cell>
          <cell r="G2487" t="str">
            <v>NYC</v>
          </cell>
          <cell r="H2487" t="str">
            <v>Public School</v>
          </cell>
          <cell r="I2487" t="str">
            <v>Grants Management</v>
          </cell>
        </row>
        <row r="2488">
          <cell r="D2488" t="str">
            <v>321200011480</v>
          </cell>
          <cell r="E2488" t="str">
            <v>BRONX REGIONAL HIGH SCHOOL</v>
          </cell>
          <cell r="F2488" t="str">
            <v>Good Standing</v>
          </cell>
          <cell r="G2488" t="str">
            <v>NYC</v>
          </cell>
          <cell r="H2488" t="str">
            <v>Public School</v>
          </cell>
          <cell r="I2488" t="str">
            <v>Grants Management</v>
          </cell>
        </row>
        <row r="2489">
          <cell r="D2489" t="str">
            <v>321200011511</v>
          </cell>
          <cell r="E2489" t="str">
            <v>BRONX ENVISION ACADEMY</v>
          </cell>
          <cell r="F2489" t="str">
            <v>Good Standing</v>
          </cell>
          <cell r="G2489" t="str">
            <v>NYC</v>
          </cell>
          <cell r="H2489" t="str">
            <v>Public School</v>
          </cell>
          <cell r="I2489" t="str">
            <v>Grants Management</v>
          </cell>
        </row>
        <row r="2490">
          <cell r="D2490" t="str">
            <v>321200011521</v>
          </cell>
          <cell r="E2490" t="str">
            <v>METROPOLITAN SOUNDVIEW HIGH (THE)</v>
          </cell>
          <cell r="F2490" t="str">
            <v>Good Standing</v>
          </cell>
          <cell r="G2490" t="str">
            <v>NYC</v>
          </cell>
          <cell r="H2490" t="str">
            <v>Public School</v>
          </cell>
          <cell r="I2490" t="str">
            <v>Grants Management</v>
          </cell>
        </row>
        <row r="2491">
          <cell r="D2491" t="str">
            <v>321200011550</v>
          </cell>
          <cell r="E2491" t="str">
            <v>HIGH SCHOOL OF WORLD CULTURES</v>
          </cell>
          <cell r="F2491" t="str">
            <v>Focus</v>
          </cell>
          <cell r="G2491" t="str">
            <v>NYC</v>
          </cell>
          <cell r="H2491" t="str">
            <v>Public School</v>
          </cell>
          <cell r="I2491" t="str">
            <v>Grants Management</v>
          </cell>
        </row>
        <row r="2492">
          <cell r="D2492" t="str">
            <v>321200011682</v>
          </cell>
          <cell r="E2492" t="str">
            <v>FANNIE LOU HAMER FREEDOM HS</v>
          </cell>
          <cell r="F2492" t="str">
            <v>Good Standing</v>
          </cell>
          <cell r="G2492" t="str">
            <v>NYC</v>
          </cell>
          <cell r="H2492" t="str">
            <v>Public School</v>
          </cell>
          <cell r="I2492" t="str">
            <v>Grants Management</v>
          </cell>
        </row>
        <row r="2493">
          <cell r="D2493" t="str">
            <v>321200011684</v>
          </cell>
          <cell r="E2493" t="str">
            <v>WINGS ACADEMY</v>
          </cell>
          <cell r="F2493" t="str">
            <v>Focus</v>
          </cell>
          <cell r="G2493" t="str">
            <v>NYC</v>
          </cell>
          <cell r="H2493" t="str">
            <v>Public School</v>
          </cell>
          <cell r="I2493" t="str">
            <v>Grants Management</v>
          </cell>
        </row>
        <row r="2494">
          <cell r="D2494" t="str">
            <v>321200011691</v>
          </cell>
          <cell r="E2494" t="str">
            <v>BRONX LITTLE SCHOOL</v>
          </cell>
          <cell r="F2494" t="str">
            <v>Good Standing</v>
          </cell>
          <cell r="G2494" t="str">
            <v>NYC</v>
          </cell>
          <cell r="H2494" t="str">
            <v>Public School</v>
          </cell>
          <cell r="I2494" t="str">
            <v>Grants Management</v>
          </cell>
        </row>
        <row r="2495">
          <cell r="D2495" t="str">
            <v>321200011692</v>
          </cell>
          <cell r="E2495" t="str">
            <v>MONROE ACAD FOR VISUAL ARTS &amp; DESIGN</v>
          </cell>
          <cell r="F2495" t="str">
            <v>Priority</v>
          </cell>
          <cell r="G2495" t="str">
            <v>NYC</v>
          </cell>
          <cell r="H2495" t="str">
            <v>Public School</v>
          </cell>
          <cell r="I2495" t="str">
            <v>Grants Management</v>
          </cell>
        </row>
        <row r="2496">
          <cell r="D2496" t="str">
            <v>321200860870</v>
          </cell>
          <cell r="E2496" t="str">
            <v>BRONX LIGHTHOUSE CHARTER SCHOOL</v>
          </cell>
          <cell r="F2496" t="str">
            <v>Good Standing</v>
          </cell>
          <cell r="G2496" t="str">
            <v>NYC</v>
          </cell>
          <cell r="H2496" t="str">
            <v>Charter</v>
          </cell>
          <cell r="I2496" t="str">
            <v>Grants Management</v>
          </cell>
        </row>
        <row r="2497">
          <cell r="D2497" t="str">
            <v>321200860898</v>
          </cell>
          <cell r="E2497" t="str">
            <v>SOUTH BRONX CLASSICAL CHARTER SCHOOL</v>
          </cell>
          <cell r="F2497" t="str">
            <v>Good Standing</v>
          </cell>
          <cell r="G2497" t="str">
            <v>NYC</v>
          </cell>
          <cell r="H2497" t="str">
            <v>Charter</v>
          </cell>
          <cell r="I2497" t="str">
            <v>Grants Management</v>
          </cell>
        </row>
        <row r="2498">
          <cell r="D2498" t="str">
            <v>321200860965</v>
          </cell>
          <cell r="E2498" t="str">
            <v>DR R IZQUIERDO HEALTH/SCIENCE CHARTE</v>
          </cell>
          <cell r="F2498" t="str">
            <v>Local Assistance Plan</v>
          </cell>
          <cell r="G2498" t="str">
            <v>NYC</v>
          </cell>
          <cell r="H2498" t="str">
            <v>Charter</v>
          </cell>
          <cell r="I2498" t="str">
            <v>Grants Management</v>
          </cell>
        </row>
        <row r="2499">
          <cell r="D2499" t="str">
            <v>321200861010</v>
          </cell>
          <cell r="E2499" t="str">
            <v>ROADS CHARTER SCHOOL II</v>
          </cell>
          <cell r="F2499" t="str">
            <v>Good Standing</v>
          </cell>
          <cell r="G2499" t="str">
            <v>NYC</v>
          </cell>
          <cell r="H2499" t="str">
            <v>Charter</v>
          </cell>
          <cell r="I2499" t="str">
            <v>Grants Management</v>
          </cell>
        </row>
        <row r="2500">
          <cell r="D2500" t="str">
            <v>321200861026</v>
          </cell>
          <cell r="E2500" t="str">
            <v>CHILDREN'S AID COLLEGE PREP CHARTER</v>
          </cell>
          <cell r="F2500" t="str">
            <v>Good Standing</v>
          </cell>
          <cell r="G2500" t="str">
            <v>NYC</v>
          </cell>
          <cell r="H2500" t="str">
            <v>Charter</v>
          </cell>
          <cell r="I2500" t="str">
            <v>Grants Management</v>
          </cell>
        </row>
        <row r="2501">
          <cell r="D2501" t="str">
            <v>331300010000</v>
          </cell>
          <cell r="E2501" t="str">
            <v>NYC GEOG DIST #13 - BROOKLYN</v>
          </cell>
          <cell r="F2501" t="str">
            <v>Focus District</v>
          </cell>
          <cell r="G2501" t="str">
            <v>NYC</v>
          </cell>
          <cell r="H2501" t="str">
            <v>LEA</v>
          </cell>
          <cell r="I2501" t="str">
            <v>Spann/Harmon</v>
          </cell>
        </row>
        <row r="2502">
          <cell r="D2502" t="str">
            <v>331300010003</v>
          </cell>
          <cell r="E2502" t="str">
            <v>PS 3 THE BEDFORD VILLAGE</v>
          </cell>
          <cell r="F2502" t="str">
            <v>Focus</v>
          </cell>
          <cell r="G2502" t="str">
            <v>NYC</v>
          </cell>
          <cell r="H2502" t="str">
            <v>Public School</v>
          </cell>
          <cell r="I2502" t="str">
            <v>Grants Management</v>
          </cell>
        </row>
        <row r="2503">
          <cell r="D2503" t="str">
            <v>331300010008</v>
          </cell>
          <cell r="E2503" t="str">
            <v>PS 8 ROBERT FULTON</v>
          </cell>
          <cell r="F2503" t="str">
            <v>Good Standing</v>
          </cell>
          <cell r="G2503" t="str">
            <v>NYC</v>
          </cell>
          <cell r="H2503" t="str">
            <v>Public School</v>
          </cell>
          <cell r="I2503" t="str">
            <v>Grants Management</v>
          </cell>
        </row>
        <row r="2504">
          <cell r="D2504" t="str">
            <v>331300010009</v>
          </cell>
          <cell r="E2504" t="str">
            <v>PS 9 TEUNIS G BERGEN</v>
          </cell>
          <cell r="F2504" t="str">
            <v>Good Standing</v>
          </cell>
          <cell r="G2504" t="str">
            <v>NYC</v>
          </cell>
          <cell r="H2504" t="str">
            <v>Public School</v>
          </cell>
          <cell r="I2504" t="str">
            <v>Grants Management</v>
          </cell>
        </row>
        <row r="2505">
          <cell r="D2505" t="str">
            <v>331300010011</v>
          </cell>
          <cell r="E2505" t="str">
            <v>PS 11 PURVIS J BEHAN</v>
          </cell>
          <cell r="F2505" t="str">
            <v>Good Standing</v>
          </cell>
          <cell r="G2505" t="str">
            <v>NYC</v>
          </cell>
          <cell r="H2505" t="str">
            <v>Public School</v>
          </cell>
          <cell r="I2505" t="str">
            <v>Grants Management</v>
          </cell>
        </row>
        <row r="2506">
          <cell r="D2506" t="str">
            <v>331300010020</v>
          </cell>
          <cell r="E2506" t="str">
            <v>PS 20 CLINTON HILL</v>
          </cell>
          <cell r="F2506" t="str">
            <v>Good Standing</v>
          </cell>
          <cell r="G2506" t="str">
            <v>NYC</v>
          </cell>
          <cell r="H2506" t="str">
            <v>Public School</v>
          </cell>
          <cell r="I2506" t="str">
            <v>Grants Management</v>
          </cell>
        </row>
        <row r="2507">
          <cell r="D2507" t="str">
            <v>331300010044</v>
          </cell>
          <cell r="E2507" t="str">
            <v>PS 44 MARCUS GARVEY</v>
          </cell>
          <cell r="F2507" t="str">
            <v>Good Standing</v>
          </cell>
          <cell r="G2507" t="str">
            <v>NYC</v>
          </cell>
          <cell r="H2507" t="str">
            <v>Public School</v>
          </cell>
          <cell r="I2507" t="str">
            <v>Grants Management</v>
          </cell>
        </row>
        <row r="2508">
          <cell r="D2508" t="str">
            <v>331300010046</v>
          </cell>
          <cell r="E2508" t="str">
            <v>PS 46 EDWARD C BLUM</v>
          </cell>
          <cell r="F2508" t="str">
            <v>Good Standing</v>
          </cell>
          <cell r="G2508" t="str">
            <v>NYC</v>
          </cell>
          <cell r="H2508" t="str">
            <v>Public School</v>
          </cell>
          <cell r="I2508" t="str">
            <v>Grants Management</v>
          </cell>
        </row>
        <row r="2509">
          <cell r="D2509" t="str">
            <v>331300010054</v>
          </cell>
          <cell r="E2509" t="str">
            <v>PS 54 SAMUEL C BARNES</v>
          </cell>
          <cell r="F2509" t="str">
            <v>Good Standing</v>
          </cell>
          <cell r="G2509" t="str">
            <v>NYC</v>
          </cell>
          <cell r="H2509" t="str">
            <v>Public School</v>
          </cell>
          <cell r="I2509" t="str">
            <v>Grants Management</v>
          </cell>
        </row>
        <row r="2510">
          <cell r="D2510" t="str">
            <v>331300010056</v>
          </cell>
          <cell r="E2510" t="str">
            <v>PS 56 LEWIS H LATIMER</v>
          </cell>
          <cell r="F2510" t="str">
            <v>Good Standing</v>
          </cell>
          <cell r="G2510" t="str">
            <v>NYC</v>
          </cell>
          <cell r="H2510" t="str">
            <v>Public School</v>
          </cell>
          <cell r="I2510" t="str">
            <v>Grants Management</v>
          </cell>
        </row>
        <row r="2511">
          <cell r="D2511" t="str">
            <v>331300010067</v>
          </cell>
          <cell r="E2511" t="str">
            <v>PS 67 CHARLES A DORSEY</v>
          </cell>
          <cell r="F2511" t="str">
            <v>Focus</v>
          </cell>
          <cell r="G2511" t="str">
            <v>NYC</v>
          </cell>
          <cell r="H2511" t="str">
            <v>Public School</v>
          </cell>
          <cell r="I2511" t="str">
            <v>Grants Management</v>
          </cell>
        </row>
        <row r="2512">
          <cell r="D2512" t="str">
            <v>331300010093</v>
          </cell>
          <cell r="E2512" t="str">
            <v>PS 93 WILLIAM H PRESCOTT</v>
          </cell>
          <cell r="F2512" t="str">
            <v>Good Standing</v>
          </cell>
          <cell r="G2512" t="str">
            <v>NYC</v>
          </cell>
          <cell r="H2512" t="str">
            <v>Public School</v>
          </cell>
          <cell r="I2512" t="str">
            <v>Grants Management</v>
          </cell>
        </row>
        <row r="2513">
          <cell r="D2513" t="str">
            <v>331300010103</v>
          </cell>
          <cell r="E2513" t="str">
            <v>SATELLITE THREE</v>
          </cell>
          <cell r="F2513" t="str">
            <v>Good Standing</v>
          </cell>
          <cell r="G2513" t="str">
            <v>NYC</v>
          </cell>
          <cell r="H2513" t="str">
            <v>Public School</v>
          </cell>
          <cell r="I2513" t="str">
            <v>Grants Management</v>
          </cell>
        </row>
        <row r="2514">
          <cell r="D2514" t="str">
            <v>331300010113</v>
          </cell>
          <cell r="E2514" t="str">
            <v>MS 113 RONALD EDMONDS LEARNING CTR</v>
          </cell>
          <cell r="F2514" t="str">
            <v>Focus</v>
          </cell>
          <cell r="G2514" t="str">
            <v>NYC</v>
          </cell>
          <cell r="H2514" t="str">
            <v>Public School</v>
          </cell>
          <cell r="I2514" t="str">
            <v>Grants Management</v>
          </cell>
        </row>
        <row r="2515">
          <cell r="D2515" t="str">
            <v>331300010133</v>
          </cell>
          <cell r="E2515" t="str">
            <v>PS 133 WILLIAM A BUTLER</v>
          </cell>
          <cell r="F2515" t="str">
            <v>Good Standing</v>
          </cell>
          <cell r="G2515" t="str">
            <v>NYC</v>
          </cell>
          <cell r="H2515" t="str">
            <v>Public School</v>
          </cell>
          <cell r="I2515" t="str">
            <v>Grants Management</v>
          </cell>
        </row>
        <row r="2516">
          <cell r="D2516" t="str">
            <v>331300010256</v>
          </cell>
          <cell r="E2516" t="str">
            <v>PS 256 BENJAMIN BANNEKER</v>
          </cell>
          <cell r="F2516" t="str">
            <v>Good Standing</v>
          </cell>
          <cell r="G2516" t="str">
            <v>NYC</v>
          </cell>
          <cell r="H2516" t="str">
            <v>Public School</v>
          </cell>
          <cell r="I2516" t="str">
            <v>Grants Management</v>
          </cell>
        </row>
        <row r="2517">
          <cell r="D2517" t="str">
            <v>331300010265</v>
          </cell>
          <cell r="E2517" t="str">
            <v>DR SUSAN S MCKINNEY SEC SCH-ARTS</v>
          </cell>
          <cell r="F2517" t="str">
            <v>Local Assistance Plan</v>
          </cell>
          <cell r="G2517" t="str">
            <v>NYC</v>
          </cell>
          <cell r="H2517" t="str">
            <v>Public School</v>
          </cell>
          <cell r="I2517" t="str">
            <v>Grants Management</v>
          </cell>
        </row>
        <row r="2518">
          <cell r="D2518" t="str">
            <v>331300010266</v>
          </cell>
          <cell r="E2518" t="str">
            <v>MS 266 PARK PLACE COMMUNITY MS</v>
          </cell>
          <cell r="F2518" t="str">
            <v>Focus</v>
          </cell>
          <cell r="G2518" t="str">
            <v>NYC</v>
          </cell>
          <cell r="H2518" t="str">
            <v>Public School</v>
          </cell>
          <cell r="I2518" t="str">
            <v>Grants Management</v>
          </cell>
        </row>
        <row r="2519">
          <cell r="D2519" t="str">
            <v>331300010270</v>
          </cell>
          <cell r="E2519" t="str">
            <v>PS 270 JOHANN DEKALB</v>
          </cell>
          <cell r="F2519" t="str">
            <v>Good Standing</v>
          </cell>
          <cell r="G2519" t="str">
            <v>NYC</v>
          </cell>
          <cell r="H2519" t="str">
            <v>Public School</v>
          </cell>
          <cell r="I2519" t="str">
            <v>Grants Management</v>
          </cell>
        </row>
        <row r="2520">
          <cell r="D2520" t="str">
            <v>331300010282</v>
          </cell>
          <cell r="E2520" t="str">
            <v>PS 282 PARK SLOPE</v>
          </cell>
          <cell r="F2520" t="str">
            <v>Good Standing</v>
          </cell>
          <cell r="G2520" t="str">
            <v>NYC</v>
          </cell>
          <cell r="H2520" t="str">
            <v>Public School</v>
          </cell>
          <cell r="I2520" t="str">
            <v>Grants Management</v>
          </cell>
        </row>
        <row r="2521">
          <cell r="D2521" t="str">
            <v>331300010287</v>
          </cell>
          <cell r="E2521" t="str">
            <v>PS 287 BAILEY K ASHFORD</v>
          </cell>
          <cell r="F2521" t="str">
            <v>Good Standing</v>
          </cell>
          <cell r="G2521" t="str">
            <v>NYC</v>
          </cell>
          <cell r="H2521" t="str">
            <v>Public School</v>
          </cell>
          <cell r="I2521" t="str">
            <v>Grants Management</v>
          </cell>
        </row>
        <row r="2522">
          <cell r="D2522" t="str">
            <v>331300010301</v>
          </cell>
          <cell r="E2522" t="str">
            <v>SATELLITE EAST MIDDLE SCHOOL</v>
          </cell>
          <cell r="F2522" t="str">
            <v>Focus</v>
          </cell>
          <cell r="G2522" t="str">
            <v>NYC</v>
          </cell>
          <cell r="H2522" t="str">
            <v>Public School</v>
          </cell>
          <cell r="I2522" t="str">
            <v>Grants Management</v>
          </cell>
        </row>
        <row r="2523">
          <cell r="D2523" t="str">
            <v>331300010305</v>
          </cell>
          <cell r="E2523" t="str">
            <v>PS 305 DR PETER RAY</v>
          </cell>
          <cell r="F2523" t="str">
            <v>Focus</v>
          </cell>
          <cell r="G2523" t="str">
            <v>NYC</v>
          </cell>
          <cell r="H2523" t="str">
            <v>Public School</v>
          </cell>
          <cell r="I2523" t="str">
            <v>Grants Management</v>
          </cell>
        </row>
        <row r="2524">
          <cell r="D2524" t="str">
            <v>331300010307</v>
          </cell>
          <cell r="E2524" t="str">
            <v>PS 307 DANIEL HALE WILLIAMS</v>
          </cell>
          <cell r="F2524" t="str">
            <v>Focus</v>
          </cell>
          <cell r="G2524" t="str">
            <v>NYC</v>
          </cell>
          <cell r="H2524" t="str">
            <v>Public School</v>
          </cell>
          <cell r="I2524" t="str">
            <v>Grants Management</v>
          </cell>
        </row>
        <row r="2525">
          <cell r="D2525" t="str">
            <v>331300010313</v>
          </cell>
          <cell r="E2525" t="str">
            <v>SATELLITE WEST MIDDLE SCHOOL</v>
          </cell>
          <cell r="F2525" t="str">
            <v>Good Standing</v>
          </cell>
          <cell r="G2525" t="str">
            <v>NYC</v>
          </cell>
          <cell r="H2525" t="str">
            <v>Public School</v>
          </cell>
          <cell r="I2525" t="str">
            <v>Grants Management</v>
          </cell>
        </row>
        <row r="2526">
          <cell r="D2526" t="str">
            <v>331300010351</v>
          </cell>
          <cell r="E2526" t="str">
            <v>URBAN ASSEMBLY UNISON SCHOOL (THE)</v>
          </cell>
          <cell r="F2526" t="str">
            <v>Good Standing</v>
          </cell>
          <cell r="G2526" t="str">
            <v>NYC</v>
          </cell>
          <cell r="H2526" t="str">
            <v>Public School</v>
          </cell>
          <cell r="I2526" t="str">
            <v>Grants Management</v>
          </cell>
        </row>
        <row r="2527">
          <cell r="D2527" t="str">
            <v>331300010596</v>
          </cell>
          <cell r="E2527" t="str">
            <v>MS 596 PEACE ACADEMY</v>
          </cell>
          <cell r="F2527" t="str">
            <v>Priority</v>
          </cell>
          <cell r="G2527" t="str">
            <v>NYC</v>
          </cell>
          <cell r="H2527" t="str">
            <v>Public School</v>
          </cell>
          <cell r="I2527" t="str">
            <v>Grants Management</v>
          </cell>
        </row>
        <row r="2528">
          <cell r="D2528" t="str">
            <v>331300010691</v>
          </cell>
          <cell r="E2528" t="str">
            <v>FORT GREEN PREPARATORY ACADEMY</v>
          </cell>
          <cell r="F2528" t="str">
            <v>Good Standing</v>
          </cell>
          <cell r="G2528" t="str">
            <v>NYC</v>
          </cell>
          <cell r="H2528" t="str">
            <v>Public School</v>
          </cell>
          <cell r="I2528" t="str">
            <v>Grants Management</v>
          </cell>
        </row>
        <row r="2529">
          <cell r="D2529" t="str">
            <v>331300011350</v>
          </cell>
          <cell r="E2529" t="str">
            <v>URBAN ASSEMBLY SCH-MUSIC &amp; ART</v>
          </cell>
          <cell r="F2529" t="str">
            <v>Local Assistance Plan</v>
          </cell>
          <cell r="G2529" t="str">
            <v>NYC</v>
          </cell>
          <cell r="H2529" t="str">
            <v>Public School</v>
          </cell>
          <cell r="I2529" t="str">
            <v>Grants Management</v>
          </cell>
        </row>
        <row r="2530">
          <cell r="D2530" t="str">
            <v>331300011412</v>
          </cell>
          <cell r="E2530" t="str">
            <v>BROOKLYN COMM HS-COMM, ARTS, MEDIA</v>
          </cell>
          <cell r="F2530" t="str">
            <v>Focus</v>
          </cell>
          <cell r="G2530" t="str">
            <v>NYC</v>
          </cell>
          <cell r="H2530" t="str">
            <v>Public School</v>
          </cell>
          <cell r="I2530" t="str">
            <v>Grants Management</v>
          </cell>
        </row>
        <row r="2531">
          <cell r="D2531" t="str">
            <v>331300011419</v>
          </cell>
          <cell r="E2531" t="str">
            <v>SCIENCE SKILLS CENTER HIGH SCHOOL</v>
          </cell>
          <cell r="F2531" t="str">
            <v>Good Standing</v>
          </cell>
          <cell r="G2531" t="str">
            <v>NYC</v>
          </cell>
          <cell r="H2531" t="str">
            <v>Public School</v>
          </cell>
          <cell r="I2531" t="str">
            <v>Grants Management</v>
          </cell>
        </row>
        <row r="2532">
          <cell r="D2532" t="str">
            <v>331300011430</v>
          </cell>
          <cell r="E2532" t="str">
            <v>BROOKLYN TECH HIGH SCHOOL</v>
          </cell>
          <cell r="F2532" t="str">
            <v>Good Standing</v>
          </cell>
          <cell r="G2532" t="str">
            <v>NYC</v>
          </cell>
          <cell r="H2532" t="str">
            <v>Public School</v>
          </cell>
          <cell r="I2532" t="str">
            <v>Grants Management</v>
          </cell>
        </row>
        <row r="2533">
          <cell r="D2533" t="str">
            <v>331300011439</v>
          </cell>
          <cell r="E2533" t="str">
            <v>BROOKLYN INTNTL HIGH SCHOOL</v>
          </cell>
          <cell r="F2533" t="str">
            <v>Good Standing</v>
          </cell>
          <cell r="G2533" t="str">
            <v>NYC</v>
          </cell>
          <cell r="H2533" t="str">
            <v>Public School</v>
          </cell>
          <cell r="I2533" t="str">
            <v>Grants Management</v>
          </cell>
        </row>
        <row r="2534">
          <cell r="D2534" t="str">
            <v>331300011483</v>
          </cell>
          <cell r="E2534" t="str">
            <v>URBAN ASSMBLY SCH-LAW &amp; JSTCE</v>
          </cell>
          <cell r="F2534" t="str">
            <v>Good Standing</v>
          </cell>
          <cell r="G2534" t="str">
            <v>NYC</v>
          </cell>
          <cell r="H2534" t="str">
            <v>Public School</v>
          </cell>
          <cell r="I2534" t="str">
            <v>Grants Management</v>
          </cell>
        </row>
        <row r="2535">
          <cell r="D2535" t="str">
            <v>331300011492</v>
          </cell>
          <cell r="E2535" t="str">
            <v>URBAN ASSEMBLY ACAD OF ARTS, LETTERS</v>
          </cell>
          <cell r="F2535" t="str">
            <v>Good Standing</v>
          </cell>
          <cell r="G2535" t="str">
            <v>NYC</v>
          </cell>
          <cell r="H2535" t="str">
            <v>Public School</v>
          </cell>
          <cell r="I2535" t="str">
            <v>Grants Management</v>
          </cell>
        </row>
        <row r="2536">
          <cell r="D2536" t="str">
            <v>331300011499</v>
          </cell>
          <cell r="E2536" t="str">
            <v>ACORN COMMUNITY HIGH SCHOOL</v>
          </cell>
          <cell r="F2536" t="str">
            <v>Good Standing</v>
          </cell>
          <cell r="G2536" t="str">
            <v>NYC</v>
          </cell>
          <cell r="H2536" t="str">
            <v>Public School</v>
          </cell>
          <cell r="I2536" t="str">
            <v>Grants Management</v>
          </cell>
        </row>
        <row r="2537">
          <cell r="D2537" t="str">
            <v>331300011527</v>
          </cell>
          <cell r="E2537" t="str">
            <v>URBAN ASSEMBLY INST OF MATH AND SCIE</v>
          </cell>
          <cell r="F2537" t="str">
            <v>Good Standing</v>
          </cell>
          <cell r="G2537" t="str">
            <v>NYC</v>
          </cell>
          <cell r="H2537" t="str">
            <v>Public School</v>
          </cell>
          <cell r="I2537" t="str">
            <v>Grants Management</v>
          </cell>
        </row>
        <row r="2538">
          <cell r="D2538" t="str">
            <v>331300011553</v>
          </cell>
          <cell r="E2538" t="str">
            <v>BROOKLYN ACADEMY HIGH SCHOOL</v>
          </cell>
          <cell r="F2538" t="str">
            <v>Good Standing</v>
          </cell>
          <cell r="G2538" t="str">
            <v>NYC</v>
          </cell>
          <cell r="H2538" t="str">
            <v>Public School</v>
          </cell>
          <cell r="I2538" t="str">
            <v>Grants Management</v>
          </cell>
        </row>
        <row r="2539">
          <cell r="D2539" t="str">
            <v>331300011575</v>
          </cell>
          <cell r="E2539" t="str">
            <v>BEDFORD STUYVESANT PREP HIGH SCHOOL</v>
          </cell>
          <cell r="F2539" t="str">
            <v>Good Standing</v>
          </cell>
          <cell r="G2539" t="str">
            <v>NYC</v>
          </cell>
          <cell r="H2539" t="str">
            <v>Public School</v>
          </cell>
          <cell r="I2539" t="str">
            <v>Grants Management</v>
          </cell>
        </row>
        <row r="2540">
          <cell r="D2540" t="str">
            <v>331300011595</v>
          </cell>
          <cell r="E2540" t="str">
            <v>BEDFORD ACADEMY HIGH SCHOOL</v>
          </cell>
          <cell r="F2540" t="str">
            <v>Good Standing</v>
          </cell>
          <cell r="G2540" t="str">
            <v>NYC</v>
          </cell>
          <cell r="H2540" t="str">
            <v>Public School</v>
          </cell>
          <cell r="I2540" t="str">
            <v>Grants Management</v>
          </cell>
        </row>
        <row r="2541">
          <cell r="D2541" t="str">
            <v>331300011605</v>
          </cell>
          <cell r="E2541" t="str">
            <v>GEORGE WESTINGHOUSE CAREER/TECH HS</v>
          </cell>
          <cell r="F2541" t="str">
            <v>Focus</v>
          </cell>
          <cell r="G2541" t="str">
            <v>NYC</v>
          </cell>
          <cell r="H2541" t="str">
            <v>Public School</v>
          </cell>
          <cell r="I2541" t="str">
            <v>Grants Management</v>
          </cell>
        </row>
        <row r="2542">
          <cell r="D2542" t="str">
            <v>331300011616</v>
          </cell>
          <cell r="E2542" t="str">
            <v>BROOKLYN HS-LEADERSHIP &amp; COMMUNITY</v>
          </cell>
          <cell r="F2542" t="str">
            <v>Good Standing</v>
          </cell>
          <cell r="G2542" t="str">
            <v>NYC</v>
          </cell>
          <cell r="H2542" t="str">
            <v>Public School</v>
          </cell>
          <cell r="I2542" t="str">
            <v>Grants Management</v>
          </cell>
        </row>
        <row r="2543">
          <cell r="D2543" t="str">
            <v>331300011670</v>
          </cell>
          <cell r="E2543" t="str">
            <v>BENJAMIN BANNEKER ACADEMY</v>
          </cell>
          <cell r="F2543" t="str">
            <v>Good Standing</v>
          </cell>
          <cell r="G2543" t="str">
            <v>NYC</v>
          </cell>
          <cell r="H2543" t="str">
            <v>Public School</v>
          </cell>
          <cell r="I2543" t="str">
            <v>Grants Management</v>
          </cell>
        </row>
        <row r="2544">
          <cell r="D2544" t="str">
            <v>331300011674</v>
          </cell>
          <cell r="E2544" t="str">
            <v>CITY POLYTECHNIC HIGH SCHOOL</v>
          </cell>
          <cell r="F2544" t="str">
            <v>Good Standing</v>
          </cell>
          <cell r="G2544" t="str">
            <v>NYC</v>
          </cell>
          <cell r="H2544" t="str">
            <v>Public School</v>
          </cell>
          <cell r="I2544" t="str">
            <v>Grants Management</v>
          </cell>
        </row>
        <row r="2545">
          <cell r="D2545" t="str">
            <v>331300860810</v>
          </cell>
          <cell r="E2545" t="str">
            <v xml:space="preserve">COMMUNITY PARTNERSHIP CHARTER </v>
          </cell>
          <cell r="F2545" t="str">
            <v>Good Standing</v>
          </cell>
          <cell r="G2545" t="str">
            <v>NYC</v>
          </cell>
          <cell r="H2545" t="str">
            <v>Charter</v>
          </cell>
          <cell r="I2545" t="str">
            <v>Grants Management</v>
          </cell>
        </row>
        <row r="2546">
          <cell r="D2546" t="str">
            <v>331300860893</v>
          </cell>
          <cell r="E2546" t="str">
            <v>COMMUNITY ROOTS CHARTER SCHOOL</v>
          </cell>
          <cell r="F2546" t="str">
            <v>Good Standing</v>
          </cell>
          <cell r="G2546" t="str">
            <v>NYC</v>
          </cell>
          <cell r="H2546" t="str">
            <v>Charter</v>
          </cell>
          <cell r="I2546" t="str">
            <v>Grants Management</v>
          </cell>
        </row>
        <row r="2547">
          <cell r="D2547" t="str">
            <v>331300860901</v>
          </cell>
          <cell r="E2547" t="str">
            <v>LEADERSHIP PREP BEDFORD STUYVESANT</v>
          </cell>
          <cell r="F2547" t="str">
            <v>Good Standing</v>
          </cell>
          <cell r="G2547" t="str">
            <v>NYC</v>
          </cell>
          <cell r="H2547" t="str">
            <v>Charter</v>
          </cell>
          <cell r="I2547" t="str">
            <v>Grants Management</v>
          </cell>
        </row>
        <row r="2548">
          <cell r="D2548" t="str">
            <v>331300860902</v>
          </cell>
          <cell r="E2548" t="str">
            <v xml:space="preserve">ACHIEVEMENT FIRST ENDEAVOR CHARTER </v>
          </cell>
          <cell r="F2548" t="str">
            <v>Good Standing</v>
          </cell>
          <cell r="G2548" t="str">
            <v>NYC</v>
          </cell>
          <cell r="H2548" t="str">
            <v>Charter</v>
          </cell>
          <cell r="I2548" t="str">
            <v>Grants Management</v>
          </cell>
        </row>
        <row r="2549">
          <cell r="D2549" t="str">
            <v>331300860937</v>
          </cell>
          <cell r="E2549" t="str">
            <v>BROOKLYN EAST COLLEGIATE CHARTER SCH</v>
          </cell>
          <cell r="F2549" t="str">
            <v>Good Standing</v>
          </cell>
          <cell r="G2549" t="str">
            <v>NYC</v>
          </cell>
          <cell r="H2549" t="str">
            <v>Charter</v>
          </cell>
          <cell r="I2549" t="str">
            <v>Grants Management</v>
          </cell>
        </row>
        <row r="2550">
          <cell r="D2550" t="str">
            <v>331300861006</v>
          </cell>
          <cell r="E2550" t="str">
            <v>URBAN DOVE CHARTER SCHOOL</v>
          </cell>
          <cell r="F2550" t="str">
            <v>Good Standing</v>
          </cell>
          <cell r="G2550" t="str">
            <v>NYC</v>
          </cell>
          <cell r="H2550" t="str">
            <v>Charter</v>
          </cell>
          <cell r="I2550" t="str">
            <v>Grants Management</v>
          </cell>
        </row>
        <row r="2551">
          <cell r="D2551" t="str">
            <v>331300861011</v>
          </cell>
          <cell r="E2551" t="str">
            <v>BROOKLYN URBAN GARDEN CHARTER SCHOOL</v>
          </cell>
          <cell r="F2551" t="str">
            <v>Good Standing</v>
          </cell>
          <cell r="G2551" t="str">
            <v>NYC</v>
          </cell>
          <cell r="H2551" t="str">
            <v>Charter</v>
          </cell>
          <cell r="I2551" t="str">
            <v>Grants Management</v>
          </cell>
        </row>
        <row r="2552">
          <cell r="D2552" t="str">
            <v>331300861039</v>
          </cell>
          <cell r="E2552" t="str">
            <v>SUCCESS ACAD CHARTER SCH-FORT GREENE</v>
          </cell>
          <cell r="F2552" t="str">
            <v>Good Standing</v>
          </cell>
          <cell r="G2552" t="str">
            <v>NYC</v>
          </cell>
          <cell r="H2552" t="str">
            <v>Charter</v>
          </cell>
          <cell r="I2552" t="str">
            <v>Grants Management</v>
          </cell>
        </row>
        <row r="2553">
          <cell r="D2553" t="str">
            <v>331300861056</v>
          </cell>
          <cell r="E2553" t="str">
            <v>UNITY PREP CHARTER SCH OF BROOKLYN</v>
          </cell>
          <cell r="F2553" t="str">
            <v>Good Standing</v>
          </cell>
          <cell r="G2553" t="str">
            <v>NYC</v>
          </cell>
          <cell r="H2553" t="str">
            <v>Charter</v>
          </cell>
          <cell r="I2553" t="str">
            <v>Grants Management</v>
          </cell>
        </row>
        <row r="2554">
          <cell r="D2554" t="str">
            <v>331300861063</v>
          </cell>
          <cell r="E2554" t="str">
            <v>Brooklyn Laboratory Charter School</v>
          </cell>
          <cell r="F2554" t="str">
            <v>Opening Fall 2014</v>
          </cell>
          <cell r="G2554" t="str">
            <v>NYC</v>
          </cell>
          <cell r="H2554" t="str">
            <v>New Charter School</v>
          </cell>
          <cell r="I2554" t="str">
            <v>Moshe Gans</v>
          </cell>
        </row>
        <row r="2555">
          <cell r="D2555" t="str">
            <v>331300861066</v>
          </cell>
          <cell r="E2555" t="str">
            <v>Compass Charter School</v>
          </cell>
          <cell r="F2555" t="str">
            <v>Opening Fall 2014</v>
          </cell>
          <cell r="G2555" t="str">
            <v>NYC</v>
          </cell>
          <cell r="H2555" t="str">
            <v>New Charter School</v>
          </cell>
          <cell r="I2555" t="str">
            <v>Luz Albarracin</v>
          </cell>
        </row>
        <row r="2556">
          <cell r="D2556" t="str">
            <v>331300861066</v>
          </cell>
          <cell r="E2556" t="str">
            <v>Explore Enrich Charter School</v>
          </cell>
          <cell r="F2556" t="str">
            <v>Opening Fall 2014</v>
          </cell>
          <cell r="G2556" t="str">
            <v>NYC</v>
          </cell>
          <cell r="H2556" t="str">
            <v>New Charter School</v>
          </cell>
          <cell r="I2556" t="str">
            <v>Moshe Gans</v>
          </cell>
        </row>
        <row r="2557">
          <cell r="D2557" t="str">
            <v>331300861066</v>
          </cell>
          <cell r="E2557" t="str">
            <v>Explore Envision Charter School</v>
          </cell>
          <cell r="F2557" t="str">
            <v>Opening Fall 2014</v>
          </cell>
          <cell r="G2557" t="str">
            <v>NYC</v>
          </cell>
          <cell r="H2557" t="str">
            <v>New Charter School</v>
          </cell>
          <cell r="I2557" t="str">
            <v>Moshe Gans</v>
          </cell>
        </row>
        <row r="2558">
          <cell r="D2558" t="str">
            <v>331400010000</v>
          </cell>
          <cell r="E2558" t="str">
            <v>NYC GEOG DIST #14 - BROOKLYN</v>
          </cell>
          <cell r="F2558" t="str">
            <v>Focus District</v>
          </cell>
          <cell r="G2558" t="str">
            <v>NYC</v>
          </cell>
          <cell r="H2558" t="str">
            <v>LEA</v>
          </cell>
          <cell r="I2558" t="str">
            <v>Spann/Harmon</v>
          </cell>
        </row>
        <row r="2559">
          <cell r="D2559" t="str">
            <v>331400010016</v>
          </cell>
          <cell r="E2559" t="str">
            <v>PS 16 LEONARD DUNKLY</v>
          </cell>
          <cell r="F2559" t="str">
            <v>Focus</v>
          </cell>
          <cell r="G2559" t="str">
            <v>NYC</v>
          </cell>
          <cell r="H2559" t="str">
            <v>Public School</v>
          </cell>
          <cell r="I2559" t="str">
            <v>Grants Management</v>
          </cell>
        </row>
        <row r="2560">
          <cell r="D2560" t="str">
            <v>331400010017</v>
          </cell>
          <cell r="E2560" t="str">
            <v>PS 17 HENRY D WOODWORTH</v>
          </cell>
          <cell r="F2560" t="str">
            <v>Good Standing</v>
          </cell>
          <cell r="G2560" t="str">
            <v>NYC</v>
          </cell>
          <cell r="H2560" t="str">
            <v>Public School</v>
          </cell>
          <cell r="I2560" t="str">
            <v>Grants Management</v>
          </cell>
        </row>
        <row r="2561">
          <cell r="D2561" t="str">
            <v>331400010018</v>
          </cell>
          <cell r="E2561" t="str">
            <v>PS 18 EDWARD BUSH</v>
          </cell>
          <cell r="F2561" t="str">
            <v>Good Standing</v>
          </cell>
          <cell r="G2561" t="str">
            <v>NYC</v>
          </cell>
          <cell r="H2561" t="str">
            <v>Public School</v>
          </cell>
          <cell r="I2561" t="str">
            <v>Grants Management</v>
          </cell>
        </row>
        <row r="2562">
          <cell r="D2562" t="str">
            <v>331400010019</v>
          </cell>
          <cell r="E2562" t="str">
            <v>PS 19 ROBERTO CLEMENTE</v>
          </cell>
          <cell r="F2562" t="str">
            <v>Good Standing</v>
          </cell>
          <cell r="G2562" t="str">
            <v>NYC</v>
          </cell>
          <cell r="H2562" t="str">
            <v>Public School</v>
          </cell>
          <cell r="I2562" t="str">
            <v>Grants Management</v>
          </cell>
        </row>
        <row r="2563">
          <cell r="D2563" t="str">
            <v>331400010023</v>
          </cell>
          <cell r="E2563" t="str">
            <v>PS 23 CARTER G WOODSON</v>
          </cell>
          <cell r="F2563" t="str">
            <v>Good Standing</v>
          </cell>
          <cell r="G2563" t="str">
            <v>NYC</v>
          </cell>
          <cell r="H2563" t="str">
            <v>Public School</v>
          </cell>
          <cell r="I2563" t="str">
            <v>Grants Management</v>
          </cell>
        </row>
        <row r="2564">
          <cell r="D2564" t="str">
            <v>331400010031</v>
          </cell>
          <cell r="E2564" t="str">
            <v>PS 31 SAMUEL F DUPONT</v>
          </cell>
          <cell r="F2564" t="str">
            <v>Good Standing</v>
          </cell>
          <cell r="G2564" t="str">
            <v>NYC</v>
          </cell>
          <cell r="H2564" t="str">
            <v>Public School</v>
          </cell>
          <cell r="I2564" t="str">
            <v>Grants Management</v>
          </cell>
        </row>
        <row r="2565">
          <cell r="D2565" t="str">
            <v>331400010034</v>
          </cell>
          <cell r="E2565" t="str">
            <v>PS 34 OLIVER H PERRY</v>
          </cell>
          <cell r="F2565" t="str">
            <v>Good Standing</v>
          </cell>
          <cell r="G2565" t="str">
            <v>NYC</v>
          </cell>
          <cell r="H2565" t="str">
            <v>Public School</v>
          </cell>
          <cell r="I2565" t="str">
            <v>Grants Management</v>
          </cell>
        </row>
        <row r="2566">
          <cell r="D2566" t="str">
            <v>331400010050</v>
          </cell>
          <cell r="E2566" t="str">
            <v xml:space="preserve">JHS 50 JOHN D WELLS </v>
          </cell>
          <cell r="F2566" t="str">
            <v>Priority</v>
          </cell>
          <cell r="G2566" t="str">
            <v>NYC</v>
          </cell>
          <cell r="H2566" t="str">
            <v>Public School</v>
          </cell>
          <cell r="I2566" t="str">
            <v>Grants Management</v>
          </cell>
        </row>
        <row r="2567">
          <cell r="D2567" t="str">
            <v>331400010059</v>
          </cell>
          <cell r="E2567" t="str">
            <v>PS 59 WILLIAM FLOYD</v>
          </cell>
          <cell r="F2567" t="str">
            <v>Focus</v>
          </cell>
          <cell r="G2567" t="str">
            <v>NYC</v>
          </cell>
          <cell r="H2567" t="str">
            <v>Public School</v>
          </cell>
          <cell r="I2567" t="str">
            <v>Grants Management</v>
          </cell>
        </row>
        <row r="2568">
          <cell r="D2568" t="str">
            <v>331400010084</v>
          </cell>
          <cell r="E2568" t="str">
            <v>PS 84 JOSE DE DIEGO</v>
          </cell>
          <cell r="F2568" t="str">
            <v>Good Standing</v>
          </cell>
          <cell r="G2568" t="str">
            <v>NYC</v>
          </cell>
          <cell r="H2568" t="str">
            <v>Public School</v>
          </cell>
          <cell r="I2568" t="str">
            <v>Grants Management</v>
          </cell>
        </row>
        <row r="2569">
          <cell r="D2569" t="str">
            <v>331400010110</v>
          </cell>
          <cell r="E2569" t="str">
            <v>PS 110 THE MONITOR</v>
          </cell>
          <cell r="F2569" t="str">
            <v>Local Assistance Plan</v>
          </cell>
          <cell r="G2569" t="str">
            <v>NYC</v>
          </cell>
          <cell r="H2569" t="str">
            <v>Public School</v>
          </cell>
          <cell r="I2569" t="str">
            <v>Grants Management</v>
          </cell>
        </row>
        <row r="2570">
          <cell r="D2570" t="str">
            <v>331400010120</v>
          </cell>
          <cell r="E2570" t="str">
            <v>PS 120 CARLOS TAPIA</v>
          </cell>
          <cell r="F2570" t="str">
            <v>Good Standing</v>
          </cell>
          <cell r="G2570" t="str">
            <v>NYC</v>
          </cell>
          <cell r="H2570" t="str">
            <v>Public School</v>
          </cell>
          <cell r="I2570" t="str">
            <v>Grants Management</v>
          </cell>
        </row>
        <row r="2571">
          <cell r="D2571" t="str">
            <v>331400010126</v>
          </cell>
          <cell r="E2571" t="str">
            <v>JOHN ERICSSON MIDDLE SCHOOL 126</v>
          </cell>
          <cell r="F2571" t="str">
            <v>Priority</v>
          </cell>
          <cell r="G2571" t="str">
            <v>NYC</v>
          </cell>
          <cell r="H2571" t="str">
            <v>Public School</v>
          </cell>
          <cell r="I2571" t="str">
            <v>Grants Management</v>
          </cell>
        </row>
        <row r="2572">
          <cell r="D2572" t="str">
            <v>331400010132</v>
          </cell>
          <cell r="E2572" t="str">
            <v>PS 132 THE CONSELYEA SCHOOL</v>
          </cell>
          <cell r="F2572" t="str">
            <v>Good Standing</v>
          </cell>
          <cell r="G2572" t="str">
            <v>NYC</v>
          </cell>
          <cell r="H2572" t="str">
            <v>Public School</v>
          </cell>
          <cell r="I2572" t="str">
            <v>Grants Management</v>
          </cell>
        </row>
        <row r="2573">
          <cell r="D2573" t="str">
            <v>331400010147</v>
          </cell>
          <cell r="E2573" t="str">
            <v>PS 147 ISSAC REMSEN</v>
          </cell>
          <cell r="F2573" t="str">
            <v>Good Standing</v>
          </cell>
          <cell r="G2573" t="str">
            <v>NYC</v>
          </cell>
          <cell r="H2573" t="str">
            <v>Public School</v>
          </cell>
          <cell r="I2573" t="str">
            <v>Grants Management</v>
          </cell>
        </row>
        <row r="2574">
          <cell r="D2574" t="str">
            <v>331400010157</v>
          </cell>
          <cell r="E2574" t="str">
            <v>PS 157 BENJAMIN FRANKLIN</v>
          </cell>
          <cell r="F2574" t="str">
            <v>Good Standing</v>
          </cell>
          <cell r="G2574" t="str">
            <v>NYC</v>
          </cell>
          <cell r="H2574" t="str">
            <v>Public School</v>
          </cell>
          <cell r="I2574" t="str">
            <v>Grants Management</v>
          </cell>
        </row>
        <row r="2575">
          <cell r="D2575" t="str">
            <v>331400010196</v>
          </cell>
          <cell r="E2575" t="str">
            <v>PS 196 TEN EYCK</v>
          </cell>
          <cell r="F2575" t="str">
            <v>Good Standing</v>
          </cell>
          <cell r="G2575" t="str">
            <v>NYC</v>
          </cell>
          <cell r="H2575" t="str">
            <v>Public School</v>
          </cell>
          <cell r="I2575" t="str">
            <v>Grants Management</v>
          </cell>
        </row>
        <row r="2576">
          <cell r="D2576" t="str">
            <v>331400010250</v>
          </cell>
          <cell r="E2576" t="str">
            <v>PS 250 GEORGE H LINDSEY</v>
          </cell>
          <cell r="F2576" t="str">
            <v>Good Standing</v>
          </cell>
          <cell r="G2576" t="str">
            <v>NYC</v>
          </cell>
          <cell r="H2576" t="str">
            <v>Public School</v>
          </cell>
          <cell r="I2576" t="str">
            <v>Grants Management</v>
          </cell>
        </row>
        <row r="2577">
          <cell r="D2577" t="str">
            <v>331400010257</v>
          </cell>
          <cell r="E2577" t="str">
            <v>PS 257 JOHN F HYLAN</v>
          </cell>
          <cell r="F2577" t="str">
            <v>Good Standing</v>
          </cell>
          <cell r="G2577" t="str">
            <v>NYC</v>
          </cell>
          <cell r="H2577" t="str">
            <v>Public School</v>
          </cell>
          <cell r="I2577" t="str">
            <v>Grants Management</v>
          </cell>
        </row>
        <row r="2578">
          <cell r="D2578" t="str">
            <v>331400010297</v>
          </cell>
          <cell r="E2578" t="str">
            <v>PS 297 ABRAHAM STOCKTON</v>
          </cell>
          <cell r="F2578" t="str">
            <v>Good Standing</v>
          </cell>
          <cell r="G2578" t="str">
            <v>NYC</v>
          </cell>
          <cell r="H2578" t="str">
            <v>Public School</v>
          </cell>
          <cell r="I2578" t="str">
            <v>Grants Management</v>
          </cell>
        </row>
        <row r="2579">
          <cell r="D2579" t="str">
            <v>331400010318</v>
          </cell>
          <cell r="E2579" t="str">
            <v>IS 318 EUGENO MARIA DE HOSTOS</v>
          </cell>
          <cell r="F2579" t="str">
            <v>Good Standing</v>
          </cell>
          <cell r="G2579" t="str">
            <v>NYC</v>
          </cell>
          <cell r="H2579" t="str">
            <v>Public School</v>
          </cell>
          <cell r="I2579" t="str">
            <v>Grants Management</v>
          </cell>
        </row>
        <row r="2580">
          <cell r="D2580" t="str">
            <v>331400010319</v>
          </cell>
          <cell r="E2580" t="str">
            <v>PS 319</v>
          </cell>
          <cell r="F2580" t="str">
            <v>Good Standing</v>
          </cell>
          <cell r="G2580" t="str">
            <v>NYC</v>
          </cell>
          <cell r="H2580" t="str">
            <v>Public School</v>
          </cell>
          <cell r="I2580" t="str">
            <v>Grants Management</v>
          </cell>
        </row>
        <row r="2581">
          <cell r="D2581" t="str">
            <v>331400010380</v>
          </cell>
          <cell r="E2581" t="str">
            <v>PS 380 JOHN WAYNE ELEMENTARY</v>
          </cell>
          <cell r="F2581" t="str">
            <v>Good Standing</v>
          </cell>
          <cell r="G2581" t="str">
            <v>NYC</v>
          </cell>
          <cell r="H2581" t="str">
            <v>Public School</v>
          </cell>
          <cell r="I2581" t="str">
            <v>Grants Management</v>
          </cell>
        </row>
        <row r="2582">
          <cell r="D2582" t="str">
            <v>331400010414</v>
          </cell>
          <cell r="E2582" t="str">
            <v>BROOKLYN ARBOR ELEMENTARY SCHOOL</v>
          </cell>
          <cell r="F2582" t="str">
            <v>Good Standing</v>
          </cell>
          <cell r="G2582" t="str">
            <v>NYC</v>
          </cell>
          <cell r="H2582" t="str">
            <v>Public School</v>
          </cell>
          <cell r="I2582" t="str">
            <v>Grants Management</v>
          </cell>
        </row>
        <row r="2583">
          <cell r="D2583" t="str">
            <v>331400010577</v>
          </cell>
          <cell r="E2583" t="str">
            <v>CONSELYEA PREP SCHOOL</v>
          </cell>
          <cell r="F2583" t="str">
            <v>Good Standing</v>
          </cell>
          <cell r="G2583" t="str">
            <v>NYC</v>
          </cell>
          <cell r="H2583" t="str">
            <v>Public School</v>
          </cell>
          <cell r="I2583" t="str">
            <v>Grants Management</v>
          </cell>
        </row>
        <row r="2584">
          <cell r="D2584" t="str">
            <v>331400010582</v>
          </cell>
          <cell r="E2584" t="str">
            <v>MS 582</v>
          </cell>
          <cell r="F2584" t="str">
            <v>Focus</v>
          </cell>
          <cell r="G2584" t="str">
            <v>NYC</v>
          </cell>
          <cell r="H2584" t="str">
            <v>Public School</v>
          </cell>
          <cell r="I2584" t="str">
            <v>Grants Management</v>
          </cell>
        </row>
        <row r="2585">
          <cell r="D2585" t="str">
            <v>331400011071</v>
          </cell>
          <cell r="E2585" t="str">
            <v>JUAN MOREL CAMPOS SECONDARY SCHOOL</v>
          </cell>
          <cell r="F2585" t="str">
            <v>Priority</v>
          </cell>
          <cell r="G2585" t="str">
            <v>NYC</v>
          </cell>
          <cell r="H2585" t="str">
            <v>Public School</v>
          </cell>
          <cell r="I2585" t="str">
            <v>Grants Management</v>
          </cell>
        </row>
        <row r="2586">
          <cell r="D2586" t="str">
            <v>331400011322</v>
          </cell>
          <cell r="E2586" t="str">
            <v>FOUNDATIONS ACADEMY</v>
          </cell>
          <cell r="F2586" t="str">
            <v>Priority</v>
          </cell>
          <cell r="G2586" t="str">
            <v>NYC</v>
          </cell>
          <cell r="H2586" t="str">
            <v>Public School</v>
          </cell>
          <cell r="I2586" t="str">
            <v>Grants Management</v>
          </cell>
        </row>
        <row r="2587">
          <cell r="D2587" t="str">
            <v>331400011330</v>
          </cell>
          <cell r="E2587" t="str">
            <v xml:space="preserve">URBAN ASSEMBLY SCHOOL-URBAN ENVR </v>
          </cell>
          <cell r="F2587" t="str">
            <v>Focus</v>
          </cell>
          <cell r="G2587" t="str">
            <v>NYC</v>
          </cell>
          <cell r="H2587" t="str">
            <v>Public School</v>
          </cell>
          <cell r="I2587" t="str">
            <v>Grants Management</v>
          </cell>
        </row>
        <row r="2588">
          <cell r="D2588" t="str">
            <v>331400011449</v>
          </cell>
          <cell r="E2588" t="str">
            <v>BROOKLYN LATIN SCHOOL (THE)</v>
          </cell>
          <cell r="F2588" t="str">
            <v>Good Standing</v>
          </cell>
          <cell r="G2588" t="str">
            <v>NYC</v>
          </cell>
          <cell r="H2588" t="str">
            <v>Public School</v>
          </cell>
          <cell r="I2588" t="str">
            <v>Grants Management</v>
          </cell>
        </row>
        <row r="2589">
          <cell r="D2589" t="str">
            <v>331400011454</v>
          </cell>
          <cell r="E2589" t="str">
            <v>GREEN SCHOOL-ENVIRONMENTAL CAREERS</v>
          </cell>
          <cell r="F2589" t="str">
            <v>Good Standing</v>
          </cell>
          <cell r="G2589" t="str">
            <v>NYC</v>
          </cell>
          <cell r="H2589" t="str">
            <v>Public School</v>
          </cell>
          <cell r="I2589" t="str">
            <v>Grants Management</v>
          </cell>
        </row>
        <row r="2590">
          <cell r="D2590" t="str">
            <v>331400011474</v>
          </cell>
          <cell r="E2590" t="str">
            <v>PROGRESS HS-PROFESSIONAL CAREERS</v>
          </cell>
          <cell r="F2590" t="str">
            <v>Focus</v>
          </cell>
          <cell r="G2590" t="str">
            <v>NYC</v>
          </cell>
          <cell r="H2590" t="str">
            <v>Public School</v>
          </cell>
          <cell r="I2590" t="str">
            <v>Grants Management</v>
          </cell>
        </row>
        <row r="2591">
          <cell r="D2591" t="str">
            <v>331400011477</v>
          </cell>
          <cell r="E2591" t="str">
            <v>SCHOOL FOR LEGAL STUDIES</v>
          </cell>
          <cell r="F2591" t="str">
            <v>Focus</v>
          </cell>
          <cell r="G2591" t="str">
            <v>NYC</v>
          </cell>
          <cell r="H2591" t="str">
            <v>Public School</v>
          </cell>
          <cell r="I2591" t="str">
            <v>Grants Management</v>
          </cell>
        </row>
        <row r="2592">
          <cell r="D2592" t="str">
            <v>331400011478</v>
          </cell>
          <cell r="E2592" t="str">
            <v>HIGH SCHOOL-ENTERPRISE, BUS &amp; TECH</v>
          </cell>
          <cell r="F2592" t="str">
            <v>Good Standing</v>
          </cell>
          <cell r="G2592" t="str">
            <v>NYC</v>
          </cell>
          <cell r="H2592" t="str">
            <v>Public School</v>
          </cell>
          <cell r="I2592" t="str">
            <v>Grants Management</v>
          </cell>
        </row>
        <row r="2593">
          <cell r="D2593" t="str">
            <v>331400011488</v>
          </cell>
          <cell r="E2593" t="str">
            <v>BROOKLYN PREP HIGH SCHOOL</v>
          </cell>
          <cell r="F2593" t="str">
            <v>Good Standing</v>
          </cell>
          <cell r="G2593" t="str">
            <v>NYC</v>
          </cell>
          <cell r="H2593" t="str">
            <v>Public School</v>
          </cell>
          <cell r="I2593" t="str">
            <v>Grants Management</v>
          </cell>
        </row>
        <row r="2594">
          <cell r="D2594" t="str">
            <v>331400011558</v>
          </cell>
          <cell r="E2594" t="str">
            <v>WILLAMSBURG HS-ARCH &amp; DESIGN</v>
          </cell>
          <cell r="F2594" t="str">
            <v>Good Standing</v>
          </cell>
          <cell r="G2594" t="str">
            <v>NYC</v>
          </cell>
          <cell r="H2594" t="str">
            <v>Public School</v>
          </cell>
          <cell r="I2594" t="str">
            <v>Grants Management</v>
          </cell>
        </row>
        <row r="2595">
          <cell r="D2595" t="str">
            <v>331400011561</v>
          </cell>
          <cell r="E2595" t="str">
            <v>WILLIAMSBURG PREP SCHOOL</v>
          </cell>
          <cell r="F2595" t="str">
            <v>Good Standing</v>
          </cell>
          <cell r="G2595" t="str">
            <v>NYC</v>
          </cell>
          <cell r="H2595" t="str">
            <v>Public School</v>
          </cell>
          <cell r="I2595" t="str">
            <v>Grants Management</v>
          </cell>
        </row>
        <row r="2596">
          <cell r="D2596" t="str">
            <v>331400011586</v>
          </cell>
          <cell r="E2596" t="str">
            <v>LYONS COMMUNITY SCHOOL</v>
          </cell>
          <cell r="F2596" t="str">
            <v>Good Standing</v>
          </cell>
          <cell r="G2596" t="str">
            <v>NYC</v>
          </cell>
          <cell r="H2596" t="str">
            <v>Public School</v>
          </cell>
          <cell r="I2596" t="str">
            <v>Grants Management</v>
          </cell>
        </row>
        <row r="2597">
          <cell r="D2597" t="str">
            <v>331400011610</v>
          </cell>
          <cell r="E2597" t="str">
            <v>AUTOMOTIVE HIGH SCHOOL</v>
          </cell>
          <cell r="F2597" t="str">
            <v>Priority</v>
          </cell>
          <cell r="G2597" t="str">
            <v>NYC</v>
          </cell>
          <cell r="H2597" t="str">
            <v>Public School</v>
          </cell>
          <cell r="I2597" t="str">
            <v>Grants Management</v>
          </cell>
        </row>
        <row r="2598">
          <cell r="D2598" t="str">
            <v>331400011614</v>
          </cell>
          <cell r="E2598" t="str">
            <v>YOUNG WOMENS LEADERSHIP SCH-BROOKLY</v>
          </cell>
          <cell r="F2598" t="str">
            <v>Good Standing</v>
          </cell>
          <cell r="G2598" t="str">
            <v>NYC</v>
          </cell>
          <cell r="H2598" t="str">
            <v>Public School</v>
          </cell>
          <cell r="I2598" t="str">
            <v>Grants Management</v>
          </cell>
        </row>
        <row r="2599">
          <cell r="D2599" t="str">
            <v>331400011632</v>
          </cell>
          <cell r="E2599" t="str">
            <v>FRANCES PERKINS ACADEMY</v>
          </cell>
          <cell r="F2599" t="str">
            <v>Good Standing</v>
          </cell>
          <cell r="G2599" t="str">
            <v>NYC</v>
          </cell>
          <cell r="H2599" t="str">
            <v>Public School</v>
          </cell>
          <cell r="I2599" t="str">
            <v>Grants Management</v>
          </cell>
        </row>
        <row r="2600">
          <cell r="D2600" t="str">
            <v>331400011685</v>
          </cell>
          <cell r="E2600" t="str">
            <v>EL PUENTE ACAD FOR PEACE AND JUSTICE</v>
          </cell>
          <cell r="F2600" t="str">
            <v>Good Standing</v>
          </cell>
          <cell r="G2600" t="str">
            <v>NYC</v>
          </cell>
          <cell r="H2600" t="str">
            <v>Public School</v>
          </cell>
          <cell r="I2600" t="str">
            <v>Grants Management</v>
          </cell>
        </row>
        <row r="2601">
          <cell r="D2601" t="str">
            <v>331400860809</v>
          </cell>
          <cell r="E2601" t="str">
            <v>BROOKLYN CHARTER SCHOOL</v>
          </cell>
          <cell r="F2601" t="str">
            <v>Good Standing</v>
          </cell>
          <cell r="G2601" t="str">
            <v>NYC</v>
          </cell>
          <cell r="H2601" t="str">
            <v>Charter</v>
          </cell>
          <cell r="I2601" t="str">
            <v>Grants Management</v>
          </cell>
        </row>
        <row r="2602">
          <cell r="D2602" t="str">
            <v>331400860825</v>
          </cell>
          <cell r="E2602" t="str">
            <v>BEGINNING WITH CHLDRN CHARTER SCHOOL</v>
          </cell>
          <cell r="F2602" t="str">
            <v>Good Standing</v>
          </cell>
          <cell r="G2602" t="str">
            <v>NYC</v>
          </cell>
          <cell r="H2602" t="str">
            <v>Charter</v>
          </cell>
          <cell r="I2602" t="str">
            <v>Grants Management</v>
          </cell>
        </row>
        <row r="2603">
          <cell r="D2603" t="str">
            <v>331400860865</v>
          </cell>
          <cell r="E2603" t="str">
            <v>WILLIAMSBURG CHARTER HIGH SCHOOL</v>
          </cell>
          <cell r="F2603" t="str">
            <v>Good Standing</v>
          </cell>
          <cell r="G2603" t="str">
            <v>NYC</v>
          </cell>
          <cell r="H2603" t="str">
            <v>Charter</v>
          </cell>
          <cell r="I2603" t="str">
            <v>Grants Management</v>
          </cell>
        </row>
        <row r="2604">
          <cell r="D2604" t="str">
            <v>331400860885</v>
          </cell>
          <cell r="E2604" t="str">
            <v>WILLIAMSBURG COLLEGIATE CHRTR SCH</v>
          </cell>
          <cell r="F2604" t="str">
            <v>Good Standing</v>
          </cell>
          <cell r="G2604" t="str">
            <v>NYC</v>
          </cell>
          <cell r="H2604" t="str">
            <v>Charter</v>
          </cell>
          <cell r="I2604" t="str">
            <v>Grants Management</v>
          </cell>
        </row>
        <row r="2605">
          <cell r="D2605" t="str">
            <v>331400860930</v>
          </cell>
          <cell r="E2605" t="str">
            <v>ETHICAL COMMUNITY CHARTER SCHO (THE)</v>
          </cell>
          <cell r="F2605" t="str">
            <v>Good Standing</v>
          </cell>
          <cell r="G2605" t="str">
            <v>NYC</v>
          </cell>
          <cell r="H2605" t="str">
            <v>Charter</v>
          </cell>
          <cell r="I2605" t="str">
            <v>Grants Management</v>
          </cell>
        </row>
        <row r="2606">
          <cell r="D2606" t="str">
            <v>331400860945</v>
          </cell>
          <cell r="E2606" t="str">
            <v>NORTHSIDE CHARTER HIGH SCHOOL</v>
          </cell>
          <cell r="F2606" t="str">
            <v>Good Standing</v>
          </cell>
          <cell r="G2606" t="str">
            <v>NYC</v>
          </cell>
          <cell r="H2606" t="str">
            <v>Charter</v>
          </cell>
          <cell r="I2606" t="str">
            <v>Grants Management</v>
          </cell>
        </row>
        <row r="2607">
          <cell r="D2607" t="str">
            <v>331400861007</v>
          </cell>
          <cell r="E2607" t="str">
            <v xml:space="preserve">SUCCESS ACADEMY CHARTER-BED STUY 1 </v>
          </cell>
          <cell r="F2607" t="str">
            <v>Good Standing</v>
          </cell>
          <cell r="G2607" t="str">
            <v>NYC</v>
          </cell>
          <cell r="H2607" t="str">
            <v>Charter</v>
          </cell>
          <cell r="I2607" t="str">
            <v>Grants Management</v>
          </cell>
        </row>
        <row r="2608">
          <cell r="D2608" t="str">
            <v>331400861021</v>
          </cell>
          <cell r="E2608" t="str">
            <v>BEGINNING WITH CHILDREN CHARTER II</v>
          </cell>
          <cell r="F2608" t="str">
            <v>Good Standing</v>
          </cell>
          <cell r="G2608" t="str">
            <v>NYC</v>
          </cell>
          <cell r="H2608" t="str">
            <v>Charter</v>
          </cell>
          <cell r="I2608" t="str">
            <v>Grants Management</v>
          </cell>
        </row>
        <row r="2609">
          <cell r="D2609" t="str">
            <v>331400861022</v>
          </cell>
          <cell r="E2609" t="str">
            <v>BROOKLYN SUCCESS ACADEMY CS 2</v>
          </cell>
          <cell r="F2609" t="str">
            <v>Good Standing</v>
          </cell>
          <cell r="G2609" t="str">
            <v>NYC</v>
          </cell>
          <cell r="H2609" t="str">
            <v>Charter</v>
          </cell>
          <cell r="I2609" t="str">
            <v>Grants Management</v>
          </cell>
        </row>
        <row r="2610">
          <cell r="D2610" t="str">
            <v>331400861024</v>
          </cell>
          <cell r="E2610" t="str">
            <v>BROOKLYN SUCCESS ACADEMY CS 4</v>
          </cell>
          <cell r="F2610" t="str">
            <v>Good Standing</v>
          </cell>
          <cell r="G2610" t="str">
            <v>NYC</v>
          </cell>
          <cell r="H2610" t="str">
            <v>Charter</v>
          </cell>
          <cell r="I2610" t="str">
            <v>Grants Management</v>
          </cell>
        </row>
        <row r="2611">
          <cell r="D2611" t="str">
            <v>331400861036</v>
          </cell>
          <cell r="E2611" t="str">
            <v>CITIZENS OF THE WORLD CHARTER SCH 1</v>
          </cell>
          <cell r="F2611" t="str">
            <v>Good Standing</v>
          </cell>
          <cell r="G2611" t="str">
            <v>NYC</v>
          </cell>
          <cell r="H2611" t="str">
            <v>Charter</v>
          </cell>
          <cell r="I2611" t="str">
            <v>Grants Management</v>
          </cell>
        </row>
        <row r="2612">
          <cell r="D2612" t="str">
            <v>331400861050</v>
          </cell>
          <cell r="E2612" t="str">
            <v>Williamsburg Ascend Charter School</v>
          </cell>
          <cell r="F2612" t="str">
            <v>Opening Fall 2014</v>
          </cell>
          <cell r="G2612" t="str">
            <v>NYC</v>
          </cell>
          <cell r="H2612" t="str">
            <v>New Charter School</v>
          </cell>
          <cell r="I2612" t="str">
            <v>Moshe Gans</v>
          </cell>
        </row>
        <row r="2613">
          <cell r="D2613" t="str">
            <v>331500010000</v>
          </cell>
          <cell r="E2613" t="str">
            <v>NYC GEOG DIST #15 - BROOKLYN</v>
          </cell>
          <cell r="F2613" t="str">
            <v>Focus District</v>
          </cell>
          <cell r="G2613" t="str">
            <v>NYC</v>
          </cell>
          <cell r="H2613" t="str">
            <v>LEA</v>
          </cell>
          <cell r="I2613" t="str">
            <v>Spann/Harmon</v>
          </cell>
        </row>
        <row r="2614">
          <cell r="D2614" t="str">
            <v>331500010001</v>
          </cell>
          <cell r="E2614" t="str">
            <v>PS 1 THE BERGEN</v>
          </cell>
          <cell r="F2614" t="str">
            <v>Good Standing</v>
          </cell>
          <cell r="G2614" t="str">
            <v>NYC</v>
          </cell>
          <cell r="H2614" t="str">
            <v>Public School</v>
          </cell>
          <cell r="I2614" t="str">
            <v>Grants Management</v>
          </cell>
        </row>
        <row r="2615">
          <cell r="D2615" t="str">
            <v>331500010010</v>
          </cell>
          <cell r="E2615" t="str">
            <v>MAGNET SCH OF MATH, SCI, DESIGN</v>
          </cell>
          <cell r="F2615" t="str">
            <v>Good Standing</v>
          </cell>
          <cell r="G2615" t="str">
            <v>NYC</v>
          </cell>
          <cell r="H2615" t="str">
            <v>Public School</v>
          </cell>
          <cell r="I2615" t="str">
            <v>Grants Management</v>
          </cell>
        </row>
        <row r="2616">
          <cell r="D2616" t="str">
            <v>331500010015</v>
          </cell>
          <cell r="E2616" t="str">
            <v>PS 15 PATRICK F DALY</v>
          </cell>
          <cell r="F2616" t="str">
            <v>Good Standing</v>
          </cell>
          <cell r="G2616" t="str">
            <v>NYC</v>
          </cell>
          <cell r="H2616" t="str">
            <v>Public School</v>
          </cell>
          <cell r="I2616" t="str">
            <v>Grants Management</v>
          </cell>
        </row>
        <row r="2617">
          <cell r="D2617" t="str">
            <v>331500010024</v>
          </cell>
          <cell r="E2617" t="str">
            <v>PS 24</v>
          </cell>
          <cell r="F2617" t="str">
            <v>Focus</v>
          </cell>
          <cell r="G2617" t="str">
            <v>NYC</v>
          </cell>
          <cell r="H2617" t="str">
            <v>Public School</v>
          </cell>
          <cell r="I2617" t="str">
            <v>Grants Management</v>
          </cell>
        </row>
        <row r="2618">
          <cell r="D2618" t="str">
            <v>331500010029</v>
          </cell>
          <cell r="E2618" t="str">
            <v>PS 29 JOHN M HARRIGAN</v>
          </cell>
          <cell r="F2618" t="str">
            <v>Good Standing</v>
          </cell>
          <cell r="G2618" t="str">
            <v>NYC</v>
          </cell>
          <cell r="H2618" t="str">
            <v>Public School</v>
          </cell>
          <cell r="I2618" t="str">
            <v>Grants Management</v>
          </cell>
        </row>
        <row r="2619">
          <cell r="D2619" t="str">
            <v>331500010032</v>
          </cell>
          <cell r="E2619" t="str">
            <v>PS 32 SAMUELS MILLS SPROLE</v>
          </cell>
          <cell r="F2619" t="str">
            <v>Good Standing</v>
          </cell>
          <cell r="G2619" t="str">
            <v>NYC</v>
          </cell>
          <cell r="H2619" t="str">
            <v>Public School</v>
          </cell>
          <cell r="I2619" t="str">
            <v>Grants Management</v>
          </cell>
        </row>
        <row r="2620">
          <cell r="D2620" t="str">
            <v>331500010038</v>
          </cell>
          <cell r="E2620" t="str">
            <v>PS 38 THE PACIFIC</v>
          </cell>
          <cell r="F2620" t="str">
            <v>Good Standing</v>
          </cell>
          <cell r="G2620" t="str">
            <v>NYC</v>
          </cell>
          <cell r="H2620" t="str">
            <v>Public School</v>
          </cell>
          <cell r="I2620" t="str">
            <v>Grants Management</v>
          </cell>
        </row>
        <row r="2621">
          <cell r="D2621" t="str">
            <v>331500010039</v>
          </cell>
          <cell r="E2621" t="str">
            <v>PS 39 HENRY BRISTOW</v>
          </cell>
          <cell r="F2621" t="str">
            <v>Good Standing</v>
          </cell>
          <cell r="G2621" t="str">
            <v>NYC</v>
          </cell>
          <cell r="H2621" t="str">
            <v>Public School</v>
          </cell>
          <cell r="I2621" t="str">
            <v>Grants Management</v>
          </cell>
        </row>
        <row r="2622">
          <cell r="D2622" t="str">
            <v>331500010051</v>
          </cell>
          <cell r="E2622" t="str">
            <v>MS 51 WILLIAM ALEXANDER</v>
          </cell>
          <cell r="F2622" t="str">
            <v>Local Assistance Plan</v>
          </cell>
          <cell r="G2622" t="str">
            <v>NYC</v>
          </cell>
          <cell r="H2622" t="str">
            <v>Public School</v>
          </cell>
          <cell r="I2622" t="str">
            <v>Grants Management</v>
          </cell>
        </row>
        <row r="2623">
          <cell r="D2623" t="str">
            <v>331500010058</v>
          </cell>
          <cell r="E2623" t="str">
            <v>PS 58 THE CARROLL</v>
          </cell>
          <cell r="F2623" t="str">
            <v>Good Standing</v>
          </cell>
          <cell r="G2623" t="str">
            <v>NYC</v>
          </cell>
          <cell r="H2623" t="str">
            <v>Public School</v>
          </cell>
          <cell r="I2623" t="str">
            <v>Grants Management</v>
          </cell>
        </row>
        <row r="2624">
          <cell r="D2624" t="str">
            <v>331500010088</v>
          </cell>
          <cell r="E2624" t="str">
            <v>JHS 88 PETER ROUGET</v>
          </cell>
          <cell r="F2624" t="str">
            <v>Good Standing</v>
          </cell>
          <cell r="G2624" t="str">
            <v>NYC</v>
          </cell>
          <cell r="H2624" t="str">
            <v>Public School</v>
          </cell>
          <cell r="I2624" t="str">
            <v>Grants Management</v>
          </cell>
        </row>
        <row r="2625">
          <cell r="D2625" t="str">
            <v>331500010094</v>
          </cell>
          <cell r="E2625" t="str">
            <v>PS 94 THE HENRY LONGFELLOW</v>
          </cell>
          <cell r="F2625" t="str">
            <v>Local Assistance Plan</v>
          </cell>
          <cell r="G2625" t="str">
            <v>NYC</v>
          </cell>
          <cell r="H2625" t="str">
            <v>Public School</v>
          </cell>
          <cell r="I2625" t="str">
            <v>Grants Management</v>
          </cell>
        </row>
        <row r="2626">
          <cell r="D2626" t="str">
            <v>331500010107</v>
          </cell>
          <cell r="E2626" t="str">
            <v>PS 107 JOHN W KIMBALL</v>
          </cell>
          <cell r="F2626" t="str">
            <v>Good Standing</v>
          </cell>
          <cell r="G2626" t="str">
            <v>NYC</v>
          </cell>
          <cell r="H2626" t="str">
            <v>Public School</v>
          </cell>
          <cell r="I2626" t="str">
            <v>Grants Management</v>
          </cell>
        </row>
        <row r="2627">
          <cell r="D2627" t="str">
            <v>331500010118</v>
          </cell>
          <cell r="E2627" t="str">
            <v>MAURICE SENDAK COMMUNITY SCHOOL</v>
          </cell>
          <cell r="F2627" t="str">
            <v>Good Standing</v>
          </cell>
          <cell r="G2627" t="str">
            <v>NYC</v>
          </cell>
          <cell r="H2627" t="str">
            <v>Public School</v>
          </cell>
          <cell r="I2627" t="str">
            <v>Grants Management</v>
          </cell>
        </row>
        <row r="2628">
          <cell r="D2628" t="str">
            <v>331500010124</v>
          </cell>
          <cell r="E2628" t="str">
            <v>PS 124 SILAS B DUTCHER</v>
          </cell>
          <cell r="F2628" t="str">
            <v>Good Standing</v>
          </cell>
          <cell r="G2628" t="str">
            <v>NYC</v>
          </cell>
          <cell r="H2628" t="str">
            <v>Public School</v>
          </cell>
          <cell r="I2628" t="str">
            <v>Grants Management</v>
          </cell>
        </row>
        <row r="2629">
          <cell r="D2629" t="str">
            <v>331500010130</v>
          </cell>
          <cell r="E2629" t="str">
            <v>PS 130 THE PARKSIDE</v>
          </cell>
          <cell r="F2629" t="str">
            <v>Good Standing</v>
          </cell>
          <cell r="G2629" t="str">
            <v>NYC</v>
          </cell>
          <cell r="H2629" t="str">
            <v>Public School</v>
          </cell>
          <cell r="I2629" t="str">
            <v>Grants Management</v>
          </cell>
        </row>
        <row r="2630">
          <cell r="D2630" t="str">
            <v>331500010131</v>
          </cell>
          <cell r="E2630" t="str">
            <v>PS 131</v>
          </cell>
          <cell r="F2630" t="str">
            <v>Good Standing</v>
          </cell>
          <cell r="G2630" t="str">
            <v>NYC</v>
          </cell>
          <cell r="H2630" t="str">
            <v>Public School</v>
          </cell>
          <cell r="I2630" t="str">
            <v>Grants Management</v>
          </cell>
        </row>
        <row r="2631">
          <cell r="D2631" t="str">
            <v>331500010136</v>
          </cell>
          <cell r="E2631" t="str">
            <v>IS 136 CHARLES O DEWEY</v>
          </cell>
          <cell r="F2631" t="str">
            <v>Priority</v>
          </cell>
          <cell r="G2631" t="str">
            <v>NYC</v>
          </cell>
          <cell r="H2631" t="str">
            <v>Public School</v>
          </cell>
          <cell r="I2631" t="str">
            <v>Grants Management</v>
          </cell>
        </row>
        <row r="2632">
          <cell r="D2632" t="str">
            <v>331500010146</v>
          </cell>
          <cell r="E2632" t="str">
            <v xml:space="preserve">PS 146 </v>
          </cell>
          <cell r="F2632" t="str">
            <v>Good Standing</v>
          </cell>
          <cell r="G2632" t="str">
            <v>NYC</v>
          </cell>
          <cell r="H2632" t="str">
            <v>Public School</v>
          </cell>
          <cell r="I2632" t="str">
            <v>Grants Management</v>
          </cell>
        </row>
        <row r="2633">
          <cell r="D2633" t="str">
            <v>331500010154</v>
          </cell>
          <cell r="E2633" t="str">
            <v>WINDSOR TERRACE SCHOOL (THE)</v>
          </cell>
          <cell r="F2633" t="str">
            <v>Good Standing</v>
          </cell>
          <cell r="G2633" t="str">
            <v>NYC</v>
          </cell>
          <cell r="H2633" t="str">
            <v>Public School</v>
          </cell>
          <cell r="I2633" t="str">
            <v>Grants Management</v>
          </cell>
        </row>
        <row r="2634">
          <cell r="D2634" t="str">
            <v>331500010169</v>
          </cell>
          <cell r="E2634" t="str">
            <v>PS 169 SUNSET PARK</v>
          </cell>
          <cell r="F2634" t="str">
            <v>Focus</v>
          </cell>
          <cell r="G2634" t="str">
            <v>NYC</v>
          </cell>
          <cell r="H2634" t="str">
            <v>Public School</v>
          </cell>
          <cell r="I2634" t="str">
            <v>Grants Management</v>
          </cell>
        </row>
        <row r="2635">
          <cell r="D2635" t="str">
            <v>331500010172</v>
          </cell>
          <cell r="E2635" t="str">
            <v>PS 172 BEACON SCHOOL OF EXCELLENCE</v>
          </cell>
          <cell r="F2635" t="str">
            <v>Good Standing</v>
          </cell>
          <cell r="G2635" t="str">
            <v>NYC</v>
          </cell>
          <cell r="H2635" t="str">
            <v>Public School</v>
          </cell>
          <cell r="I2635" t="str">
            <v>Grants Management</v>
          </cell>
        </row>
        <row r="2636">
          <cell r="D2636" t="str">
            <v>331500010230</v>
          </cell>
          <cell r="E2636" t="str">
            <v>PS 230 DORIS L COHEN</v>
          </cell>
          <cell r="F2636" t="str">
            <v>Good Standing</v>
          </cell>
          <cell r="G2636" t="str">
            <v>NYC</v>
          </cell>
          <cell r="H2636" t="str">
            <v>Public School</v>
          </cell>
          <cell r="I2636" t="str">
            <v>Grants Management</v>
          </cell>
        </row>
        <row r="2637">
          <cell r="D2637" t="str">
            <v>331500010261</v>
          </cell>
          <cell r="E2637" t="str">
            <v>PS 261 PHILIP LIVINGSTON</v>
          </cell>
          <cell r="F2637" t="str">
            <v>Focus</v>
          </cell>
          <cell r="G2637" t="str">
            <v>NYC</v>
          </cell>
          <cell r="H2637" t="str">
            <v>Public School</v>
          </cell>
          <cell r="I2637" t="str">
            <v>Grants Management</v>
          </cell>
        </row>
        <row r="2638">
          <cell r="D2638" t="str">
            <v>331500010295</v>
          </cell>
          <cell r="E2638" t="str">
            <v>PS 295</v>
          </cell>
          <cell r="F2638" t="str">
            <v>Good Standing</v>
          </cell>
          <cell r="G2638" t="str">
            <v>NYC</v>
          </cell>
          <cell r="H2638" t="str">
            <v>Public School</v>
          </cell>
          <cell r="I2638" t="str">
            <v>Grants Management</v>
          </cell>
        </row>
        <row r="2639">
          <cell r="D2639" t="str">
            <v>331500010321</v>
          </cell>
          <cell r="E2639" t="str">
            <v>PS 321 WILLIAM PENN</v>
          </cell>
          <cell r="F2639" t="str">
            <v>Good Standing</v>
          </cell>
          <cell r="G2639" t="str">
            <v>NYC</v>
          </cell>
          <cell r="H2639" t="str">
            <v>Public School</v>
          </cell>
          <cell r="I2639" t="str">
            <v>Grants Management</v>
          </cell>
        </row>
        <row r="2640">
          <cell r="D2640" t="str">
            <v>331500010442</v>
          </cell>
          <cell r="E2640" t="str">
            <v>NEW HORIZONS SCHOOL</v>
          </cell>
          <cell r="F2640" t="str">
            <v>Local Assistance Plan</v>
          </cell>
          <cell r="G2640" t="str">
            <v>NYC</v>
          </cell>
          <cell r="H2640" t="str">
            <v>Public School</v>
          </cell>
          <cell r="I2640" t="str">
            <v>Grants Management</v>
          </cell>
        </row>
        <row r="2641">
          <cell r="D2641" t="str">
            <v>331500010443</v>
          </cell>
          <cell r="E2641" t="str">
            <v>NEW VOICES SCH-ACAD &amp; CREATIVE ARTS</v>
          </cell>
          <cell r="F2641" t="str">
            <v>Good Standing</v>
          </cell>
          <cell r="G2641" t="str">
            <v>NYC</v>
          </cell>
          <cell r="H2641" t="str">
            <v>Public School</v>
          </cell>
          <cell r="I2641" t="str">
            <v>Grants Management</v>
          </cell>
        </row>
        <row r="2642">
          <cell r="D2642" t="str">
            <v>331500010447</v>
          </cell>
          <cell r="E2642" t="str">
            <v>MATH &amp; SCIENCE EXPLORATORY SCH (THE)</v>
          </cell>
          <cell r="F2642" t="str">
            <v>Good Standing</v>
          </cell>
          <cell r="G2642" t="str">
            <v>NYC</v>
          </cell>
          <cell r="H2642" t="str">
            <v>Public School</v>
          </cell>
          <cell r="I2642" t="str">
            <v>Grants Management</v>
          </cell>
        </row>
        <row r="2643">
          <cell r="D2643" t="str">
            <v>331500010448</v>
          </cell>
          <cell r="E2643" t="str">
            <v>BROOKLYN SEC SCH-COLLABORATIVE</v>
          </cell>
          <cell r="F2643" t="str">
            <v>Good Standing</v>
          </cell>
          <cell r="G2643" t="str">
            <v>NYC</v>
          </cell>
          <cell r="H2643" t="str">
            <v>Public School</v>
          </cell>
          <cell r="I2643" t="str">
            <v>Grants Management</v>
          </cell>
        </row>
        <row r="2644">
          <cell r="D2644" t="str">
            <v>331500010516</v>
          </cell>
          <cell r="E2644" t="str">
            <v>SUNSET PARK AVENUE ELEMENTARY SCHOOL</v>
          </cell>
          <cell r="F2644" t="str">
            <v>Good Standing</v>
          </cell>
          <cell r="G2644" t="str">
            <v>NYC</v>
          </cell>
          <cell r="H2644" t="str">
            <v>Public School</v>
          </cell>
          <cell r="I2644" t="str">
            <v>Grants Management</v>
          </cell>
        </row>
        <row r="2645">
          <cell r="D2645" t="str">
            <v>331500010676</v>
          </cell>
          <cell r="E2645" t="str">
            <v>RED HOOK NEIGHBORHOOD SCHOOL</v>
          </cell>
          <cell r="F2645" t="str">
            <v>Focus</v>
          </cell>
          <cell r="G2645" t="str">
            <v>NYC</v>
          </cell>
          <cell r="H2645" t="str">
            <v>Public School</v>
          </cell>
          <cell r="I2645" t="str">
            <v>Grants Management</v>
          </cell>
        </row>
        <row r="2646">
          <cell r="D2646" t="str">
            <v>331500010821</v>
          </cell>
          <cell r="E2646" t="str">
            <v>SUNSET PARK PREP</v>
          </cell>
          <cell r="F2646" t="str">
            <v>Good Standing</v>
          </cell>
          <cell r="G2646" t="str">
            <v>NYC</v>
          </cell>
          <cell r="H2646" t="str">
            <v>Public School</v>
          </cell>
          <cell r="I2646" t="str">
            <v>Grants Management</v>
          </cell>
        </row>
        <row r="2647">
          <cell r="D2647" t="str">
            <v>331500011423</v>
          </cell>
          <cell r="E2647" t="str">
            <v>BROOKLYN FRONTIERS HIGH SCHOOL</v>
          </cell>
          <cell r="F2647" t="str">
            <v>Good Standing</v>
          </cell>
          <cell r="G2647" t="str">
            <v>NYC</v>
          </cell>
          <cell r="H2647" t="str">
            <v>Public School</v>
          </cell>
          <cell r="I2647" t="str">
            <v>Grants Management</v>
          </cell>
        </row>
        <row r="2648">
          <cell r="D2648" t="str">
            <v>331500011429</v>
          </cell>
          <cell r="E2648" t="str">
            <v>BROOKLYN SCHOOL FOR GLOBAL STUDIES</v>
          </cell>
          <cell r="F2648" t="str">
            <v>Good Standing</v>
          </cell>
          <cell r="G2648" t="str">
            <v>NYC</v>
          </cell>
          <cell r="H2648" t="str">
            <v>Public School</v>
          </cell>
          <cell r="I2648" t="str">
            <v>Grants Management</v>
          </cell>
        </row>
        <row r="2649">
          <cell r="D2649" t="str">
            <v>331500011462</v>
          </cell>
          <cell r="E2649" t="str">
            <v xml:space="preserve">SECONDARY SCHOOL FOR LAW </v>
          </cell>
          <cell r="F2649" t="str">
            <v>Focus</v>
          </cell>
          <cell r="G2649" t="str">
            <v>NYC</v>
          </cell>
          <cell r="H2649" t="str">
            <v>Public School</v>
          </cell>
          <cell r="I2649" t="str">
            <v>Grants Management</v>
          </cell>
        </row>
        <row r="2650">
          <cell r="D2650" t="str">
            <v>331500011463</v>
          </cell>
          <cell r="E2650" t="str">
            <v>SECONDARY SCHOOL FOR JOURNALISM</v>
          </cell>
          <cell r="F2650" t="str">
            <v>Good Standing</v>
          </cell>
          <cell r="G2650" t="str">
            <v>NYC</v>
          </cell>
          <cell r="H2650" t="str">
            <v>Public School</v>
          </cell>
          <cell r="I2650" t="str">
            <v>Grants Management</v>
          </cell>
        </row>
        <row r="2651">
          <cell r="D2651" t="str">
            <v>331500011464</v>
          </cell>
          <cell r="E2651" t="str">
            <v>PARK SLOPE COLLEGIATE</v>
          </cell>
          <cell r="F2651" t="str">
            <v>Focus</v>
          </cell>
          <cell r="G2651" t="str">
            <v>NYC</v>
          </cell>
          <cell r="H2651" t="str">
            <v>Public School</v>
          </cell>
          <cell r="I2651" t="str">
            <v>Grants Management</v>
          </cell>
        </row>
        <row r="2652">
          <cell r="D2652" t="str">
            <v>331500011497</v>
          </cell>
          <cell r="E2652" t="str">
            <v>SCHOOL FOR INTNTL STUDIES</v>
          </cell>
          <cell r="F2652" t="str">
            <v>Focus</v>
          </cell>
          <cell r="G2652" t="str">
            <v>NYC</v>
          </cell>
          <cell r="H2652" t="str">
            <v>Public School</v>
          </cell>
          <cell r="I2652" t="str">
            <v>Grants Management</v>
          </cell>
        </row>
        <row r="2653">
          <cell r="D2653" t="str">
            <v>331500011519</v>
          </cell>
          <cell r="E2653" t="str">
            <v>COBBLE HILL SCHOOL OF AMERICAN STUD</v>
          </cell>
          <cell r="F2653" t="str">
            <v>Good Standing</v>
          </cell>
          <cell r="G2653" t="str">
            <v>NYC</v>
          </cell>
          <cell r="H2653" t="str">
            <v>Public School</v>
          </cell>
          <cell r="I2653" t="str">
            <v>Grants Management</v>
          </cell>
        </row>
        <row r="2654">
          <cell r="D2654" t="str">
            <v>331500011529</v>
          </cell>
          <cell r="E2654" t="str">
            <v>WEST BROOKLYN COMMUNITY HIGH SCHOOL</v>
          </cell>
          <cell r="F2654" t="str">
            <v>Good Standing</v>
          </cell>
          <cell r="G2654" t="str">
            <v>NYC</v>
          </cell>
          <cell r="H2654" t="str">
            <v>Public School</v>
          </cell>
          <cell r="I2654" t="str">
            <v>Grants Management</v>
          </cell>
        </row>
        <row r="2655">
          <cell r="D2655" t="str">
            <v>331500011592</v>
          </cell>
          <cell r="E2655" t="str">
            <v>KHALIL GIBRAN INTERNATIONAL ACADEMY</v>
          </cell>
          <cell r="F2655" t="str">
            <v>Good Standing</v>
          </cell>
          <cell r="G2655" t="str">
            <v>NYC</v>
          </cell>
          <cell r="H2655" t="str">
            <v>Public School</v>
          </cell>
          <cell r="I2655" t="str">
            <v>Grants Management</v>
          </cell>
        </row>
        <row r="2656">
          <cell r="D2656" t="str">
            <v>331500011656</v>
          </cell>
          <cell r="E2656" t="str">
            <v>BROOKLYN HIGH SCHOOL OF THE ARTS</v>
          </cell>
          <cell r="F2656" t="str">
            <v>Good Standing</v>
          </cell>
          <cell r="G2656" t="str">
            <v>NYC</v>
          </cell>
          <cell r="H2656" t="str">
            <v>Public School</v>
          </cell>
          <cell r="I2656" t="str">
            <v>Grants Management</v>
          </cell>
        </row>
        <row r="2657">
          <cell r="D2657" t="str">
            <v>331500011667</v>
          </cell>
          <cell r="E2657" t="str">
            <v>SUNSET PARK HIGH SCHOOL</v>
          </cell>
          <cell r="F2657" t="str">
            <v>Good Standing</v>
          </cell>
          <cell r="G2657" t="str">
            <v>NYC</v>
          </cell>
          <cell r="H2657" t="str">
            <v>Public School</v>
          </cell>
          <cell r="I2657" t="str">
            <v>Grants Management</v>
          </cell>
        </row>
        <row r="2658">
          <cell r="D2658" t="str">
            <v>331500011684</v>
          </cell>
          <cell r="E2658" t="str">
            <v>MILLENNIUM BROOKLYN HIGH SCHOOL</v>
          </cell>
          <cell r="F2658" t="str">
            <v>Good Standing</v>
          </cell>
          <cell r="G2658" t="str">
            <v>NYC</v>
          </cell>
          <cell r="H2658" t="str">
            <v>Public School</v>
          </cell>
          <cell r="I2658" t="str">
            <v>Grants Management</v>
          </cell>
        </row>
        <row r="2659">
          <cell r="D2659" t="str">
            <v>331500011698</v>
          </cell>
          <cell r="E2659" t="str">
            <v>SOUTH BROOKLYN COMM HIGH SCHOOL</v>
          </cell>
          <cell r="F2659" t="str">
            <v>Good Standing</v>
          </cell>
          <cell r="G2659" t="str">
            <v>NYC</v>
          </cell>
          <cell r="H2659" t="str">
            <v>Public School</v>
          </cell>
          <cell r="I2659" t="str">
            <v>Grants Management</v>
          </cell>
        </row>
        <row r="2660">
          <cell r="D2660" t="str">
            <v>331500860878</v>
          </cell>
          <cell r="E2660" t="str">
            <v>HELLENIC CLASSICAL CHARTER SCHOOL</v>
          </cell>
          <cell r="F2660" t="str">
            <v>Good Standing</v>
          </cell>
          <cell r="G2660" t="str">
            <v>NYC</v>
          </cell>
          <cell r="H2660" t="str">
            <v>Charter</v>
          </cell>
          <cell r="I2660" t="str">
            <v>Grants Management</v>
          </cell>
        </row>
        <row r="2661">
          <cell r="D2661" t="str">
            <v>331500860927</v>
          </cell>
          <cell r="E2661" t="str">
            <v>PAVE ACADEMY CHARTER SCHOOL</v>
          </cell>
          <cell r="F2661" t="str">
            <v>Good Standing</v>
          </cell>
          <cell r="G2661" t="str">
            <v>NYC</v>
          </cell>
          <cell r="H2661" t="str">
            <v>Charter</v>
          </cell>
          <cell r="I2661" t="str">
            <v>Grants Management</v>
          </cell>
        </row>
        <row r="2662">
          <cell r="D2662" t="str">
            <v>331500860935</v>
          </cell>
          <cell r="E2662" t="str">
            <v>BROOKLYN PROSPECT CHARTER SCHOOL</v>
          </cell>
          <cell r="F2662" t="str">
            <v>Good Standing</v>
          </cell>
          <cell r="G2662" t="str">
            <v>NYC</v>
          </cell>
          <cell r="H2662" t="str">
            <v>Charter</v>
          </cell>
          <cell r="I2662" t="str">
            <v>Grants Management</v>
          </cell>
        </row>
        <row r="2663">
          <cell r="D2663" t="str">
            <v>331500860953</v>
          </cell>
          <cell r="E2663" t="str">
            <v>SUMMIT ACADEMY CHARTER SCHOOL</v>
          </cell>
          <cell r="F2663" t="str">
            <v>Focus Charter</v>
          </cell>
          <cell r="G2663" t="str">
            <v>NYC</v>
          </cell>
          <cell r="H2663" t="str">
            <v>Charter-Focused</v>
          </cell>
          <cell r="I2663" t="str">
            <v>Moshe Gans</v>
          </cell>
        </row>
        <row r="2664">
          <cell r="D2664" t="str">
            <v>331500861016</v>
          </cell>
          <cell r="E2664" t="str">
            <v>NEW DAWN CHARTER HIGH SCHOOL</v>
          </cell>
          <cell r="F2664" t="str">
            <v>Good Standing</v>
          </cell>
          <cell r="G2664" t="str">
            <v>NYC</v>
          </cell>
          <cell r="H2664" t="str">
            <v>Charter</v>
          </cell>
          <cell r="I2664" t="str">
            <v>Grants Management</v>
          </cell>
        </row>
        <row r="2665">
          <cell r="D2665" t="str">
            <v>331500861023</v>
          </cell>
          <cell r="E2665" t="str">
            <v>BROOKLYN SUCCESS ACADEMY CS 3</v>
          </cell>
          <cell r="F2665" t="str">
            <v>Good Standing</v>
          </cell>
          <cell r="G2665" t="str">
            <v>NYC</v>
          </cell>
          <cell r="H2665" t="str">
            <v>Charter</v>
          </cell>
          <cell r="I2665" t="str">
            <v>Grants Management</v>
          </cell>
        </row>
        <row r="2666">
          <cell r="D2666" t="str">
            <v>331600010000</v>
          </cell>
          <cell r="E2666" t="str">
            <v>NYC GEOG DIST #16 - BROOKLYN</v>
          </cell>
          <cell r="F2666" t="str">
            <v>Focus District</v>
          </cell>
          <cell r="G2666" t="str">
            <v>NYC</v>
          </cell>
          <cell r="H2666" t="str">
            <v>LEA</v>
          </cell>
          <cell r="I2666" t="str">
            <v>Spann/Harmon</v>
          </cell>
        </row>
        <row r="2667">
          <cell r="D2667" t="str">
            <v>331600010005</v>
          </cell>
          <cell r="E2667" t="str">
            <v>PS 5 DR RONALD MCNAIR</v>
          </cell>
          <cell r="F2667" t="str">
            <v>Good Standing</v>
          </cell>
          <cell r="G2667" t="str">
            <v>NYC</v>
          </cell>
          <cell r="H2667" t="str">
            <v>Public School</v>
          </cell>
          <cell r="I2667" t="str">
            <v>Grants Management</v>
          </cell>
        </row>
        <row r="2668">
          <cell r="D2668" t="str">
            <v>331600010021</v>
          </cell>
          <cell r="E2668" t="str">
            <v>PS 21 CRISPUS ATTUCKS</v>
          </cell>
          <cell r="F2668" t="str">
            <v>Good Standing</v>
          </cell>
          <cell r="G2668" t="str">
            <v>NYC</v>
          </cell>
          <cell r="H2668" t="str">
            <v>Public School</v>
          </cell>
          <cell r="I2668" t="str">
            <v>Grants Management</v>
          </cell>
        </row>
        <row r="2669">
          <cell r="D2669" t="str">
            <v>331600010025</v>
          </cell>
          <cell r="E2669" t="str">
            <v>PS 25 EUBIE BLAKE SCHOOL</v>
          </cell>
          <cell r="F2669" t="str">
            <v>Good Standing</v>
          </cell>
          <cell r="G2669" t="str">
            <v>NYC</v>
          </cell>
          <cell r="H2669" t="str">
            <v>Public School</v>
          </cell>
          <cell r="I2669" t="str">
            <v>Grants Management</v>
          </cell>
        </row>
        <row r="2670">
          <cell r="D2670" t="str">
            <v>331600010026</v>
          </cell>
          <cell r="E2670" t="str">
            <v>PS 26 JESSE OWENS</v>
          </cell>
          <cell r="F2670" t="str">
            <v>Good Standing</v>
          </cell>
          <cell r="G2670" t="str">
            <v>NYC</v>
          </cell>
          <cell r="H2670" t="str">
            <v>Public School</v>
          </cell>
          <cell r="I2670" t="str">
            <v>Grants Management</v>
          </cell>
        </row>
        <row r="2671">
          <cell r="D2671" t="str">
            <v>331600010028</v>
          </cell>
          <cell r="E2671" t="str">
            <v>PS 28 THE WARREN PREP ACADEMY</v>
          </cell>
          <cell r="F2671" t="str">
            <v>Focus</v>
          </cell>
          <cell r="G2671" t="str">
            <v>NYC</v>
          </cell>
          <cell r="H2671" t="str">
            <v>Public School</v>
          </cell>
          <cell r="I2671" t="str">
            <v>Grants Management</v>
          </cell>
        </row>
        <row r="2672">
          <cell r="D2672" t="str">
            <v>331600010035</v>
          </cell>
          <cell r="E2672" t="str">
            <v>MS 35 STEPHEN DECATUR</v>
          </cell>
          <cell r="F2672" t="str">
            <v>Good Standing</v>
          </cell>
          <cell r="G2672" t="str">
            <v>NYC</v>
          </cell>
          <cell r="H2672" t="str">
            <v>Public School</v>
          </cell>
          <cell r="I2672" t="str">
            <v>Grants Management</v>
          </cell>
        </row>
        <row r="2673">
          <cell r="D2673" t="str">
            <v>331600010040</v>
          </cell>
          <cell r="E2673" t="str">
            <v>PS 40 GEORGE W CARVER</v>
          </cell>
          <cell r="F2673" t="str">
            <v>Good Standing</v>
          </cell>
          <cell r="G2673" t="str">
            <v>NYC</v>
          </cell>
          <cell r="H2673" t="str">
            <v>Public School</v>
          </cell>
          <cell r="I2673" t="str">
            <v>Grants Management</v>
          </cell>
        </row>
        <row r="2674">
          <cell r="D2674" t="str">
            <v>331600010057</v>
          </cell>
          <cell r="E2674" t="str">
            <v>JHS 57 WHITELAW REID</v>
          </cell>
          <cell r="F2674" t="str">
            <v>Focus</v>
          </cell>
          <cell r="G2674" t="str">
            <v>NYC</v>
          </cell>
          <cell r="H2674" t="str">
            <v>Public School</v>
          </cell>
          <cell r="I2674" t="str">
            <v>Grants Management</v>
          </cell>
        </row>
        <row r="2675">
          <cell r="D2675" t="str">
            <v>331600010081</v>
          </cell>
          <cell r="E2675" t="str">
            <v>PS 81 THADDEUS STEVENS</v>
          </cell>
          <cell r="F2675" t="str">
            <v>Good Standing</v>
          </cell>
          <cell r="G2675" t="str">
            <v>NYC</v>
          </cell>
          <cell r="H2675" t="str">
            <v>Public School</v>
          </cell>
          <cell r="I2675" t="str">
            <v>Grants Management</v>
          </cell>
        </row>
        <row r="2676">
          <cell r="D2676" t="str">
            <v>331600010243</v>
          </cell>
          <cell r="E2676" t="str">
            <v>PS 243 THE WEEKSVILLE SCHOOL</v>
          </cell>
          <cell r="F2676" t="str">
            <v>Focus</v>
          </cell>
          <cell r="G2676" t="str">
            <v>NYC</v>
          </cell>
          <cell r="H2676" t="str">
            <v>Public School</v>
          </cell>
          <cell r="I2676" t="str">
            <v>Grants Management</v>
          </cell>
        </row>
        <row r="2677">
          <cell r="D2677" t="str">
            <v>331600010262</v>
          </cell>
          <cell r="E2677" t="str">
            <v>PS 262 EL HAJJ MALIK EL SHABAZZ</v>
          </cell>
          <cell r="F2677" t="str">
            <v>Good Standing</v>
          </cell>
          <cell r="G2677" t="str">
            <v>NYC</v>
          </cell>
          <cell r="H2677" t="str">
            <v>Public School</v>
          </cell>
          <cell r="I2677" t="str">
            <v>Grants Management</v>
          </cell>
        </row>
        <row r="2678">
          <cell r="D2678" t="str">
            <v>331600010267</v>
          </cell>
          <cell r="E2678" t="str">
            <v>MS 267 MATH, SCIENCE &amp; TECH</v>
          </cell>
          <cell r="F2678" t="str">
            <v>Good Standing</v>
          </cell>
          <cell r="G2678" t="str">
            <v>NYC</v>
          </cell>
          <cell r="H2678" t="str">
            <v>Public School</v>
          </cell>
          <cell r="I2678" t="str">
            <v>Grants Management</v>
          </cell>
        </row>
        <row r="2679">
          <cell r="D2679" t="str">
            <v>331600010308</v>
          </cell>
          <cell r="E2679" t="str">
            <v>PS 308 CLARA CARDWELL</v>
          </cell>
          <cell r="F2679" t="str">
            <v>Focus</v>
          </cell>
          <cell r="G2679" t="str">
            <v>NYC</v>
          </cell>
          <cell r="H2679" t="str">
            <v>Public School</v>
          </cell>
          <cell r="I2679" t="str">
            <v>Grants Management</v>
          </cell>
        </row>
        <row r="2680">
          <cell r="D2680" t="str">
            <v>331600010309</v>
          </cell>
          <cell r="E2680" t="str">
            <v>PS 309 GEORGE E WIBECAN PREP</v>
          </cell>
          <cell r="F2680" t="str">
            <v>Focus</v>
          </cell>
          <cell r="G2680" t="str">
            <v>NYC</v>
          </cell>
          <cell r="H2680" t="str">
            <v>Public School</v>
          </cell>
          <cell r="I2680" t="str">
            <v>Grants Management</v>
          </cell>
        </row>
        <row r="2681">
          <cell r="D2681" t="str">
            <v>331600010335</v>
          </cell>
          <cell r="E2681" t="str">
            <v>PS 335 GRANVILLE T WOODS</v>
          </cell>
          <cell r="F2681" t="str">
            <v>Good Standing</v>
          </cell>
          <cell r="G2681" t="str">
            <v>NYC</v>
          </cell>
          <cell r="H2681" t="str">
            <v>Public School</v>
          </cell>
          <cell r="I2681" t="str">
            <v>Grants Management</v>
          </cell>
        </row>
        <row r="2682">
          <cell r="D2682" t="str">
            <v>331600010385</v>
          </cell>
          <cell r="E2682" t="str">
            <v>SCHOOL-BUSINESS FINANCE &amp; ENTREPRENE</v>
          </cell>
          <cell r="F2682" t="str">
            <v>Good Standing</v>
          </cell>
          <cell r="G2682" t="str">
            <v>NYC</v>
          </cell>
          <cell r="H2682" t="str">
            <v>Public School</v>
          </cell>
          <cell r="I2682" t="str">
            <v>Grants Management</v>
          </cell>
        </row>
        <row r="2683">
          <cell r="D2683" t="str">
            <v>331600010393</v>
          </cell>
          <cell r="E2683" t="str">
            <v>FREDERICK DOUGLASS ACADEMY IV</v>
          </cell>
          <cell r="F2683" t="str">
            <v>Priority</v>
          </cell>
          <cell r="G2683" t="str">
            <v>NYC</v>
          </cell>
          <cell r="H2683" t="str">
            <v>Public School</v>
          </cell>
          <cell r="I2683" t="str">
            <v>Grants Management</v>
          </cell>
        </row>
        <row r="2684">
          <cell r="D2684" t="str">
            <v>331600010534</v>
          </cell>
          <cell r="E2684" t="str">
            <v>UPPER SCHOOL AT PS 25</v>
          </cell>
          <cell r="F2684" t="str">
            <v>Focus</v>
          </cell>
          <cell r="G2684" t="str">
            <v>NYC</v>
          </cell>
          <cell r="H2684" t="str">
            <v>Public School</v>
          </cell>
          <cell r="I2684" t="str">
            <v>Grants Management</v>
          </cell>
        </row>
        <row r="2685">
          <cell r="D2685" t="str">
            <v>331600010584</v>
          </cell>
          <cell r="E2685" t="str">
            <v>MS 584</v>
          </cell>
          <cell r="F2685" t="str">
            <v>Priority</v>
          </cell>
          <cell r="G2685" t="str">
            <v>NYC</v>
          </cell>
          <cell r="H2685" t="str">
            <v>Public School</v>
          </cell>
          <cell r="I2685" t="str">
            <v>Grants Management</v>
          </cell>
        </row>
        <row r="2686">
          <cell r="D2686" t="str">
            <v>331600010627</v>
          </cell>
          <cell r="E2686" t="str">
            <v>BRIGHTER CHOICE COMMUNITY SCHOOL</v>
          </cell>
          <cell r="F2686" t="str">
            <v>Good Standing</v>
          </cell>
          <cell r="G2686" t="str">
            <v>NYC</v>
          </cell>
          <cell r="H2686" t="str">
            <v>Public School</v>
          </cell>
          <cell r="I2686" t="str">
            <v>Grants Management</v>
          </cell>
        </row>
        <row r="2687">
          <cell r="D2687" t="str">
            <v>331600010628</v>
          </cell>
          <cell r="E2687" t="str">
            <v>BROOKLYN BROWNSTONE SCHOOL</v>
          </cell>
          <cell r="F2687" t="str">
            <v>Good Standing</v>
          </cell>
          <cell r="G2687" t="str">
            <v>NYC</v>
          </cell>
          <cell r="H2687" t="str">
            <v>Public School</v>
          </cell>
          <cell r="I2687" t="str">
            <v>Grants Management</v>
          </cell>
        </row>
        <row r="2688">
          <cell r="D2688" t="str">
            <v>331600010636</v>
          </cell>
          <cell r="E2688" t="str">
            <v>YOUNG SCHOLARS ACAD-DISCOVER &amp; EXPLO</v>
          </cell>
          <cell r="F2688" t="str">
            <v>Good Standing</v>
          </cell>
          <cell r="G2688" t="str">
            <v>NYC</v>
          </cell>
          <cell r="H2688" t="str">
            <v>Public School</v>
          </cell>
          <cell r="I2688" t="str">
            <v>Grants Management</v>
          </cell>
        </row>
        <row r="2689">
          <cell r="D2689" t="str">
            <v>331600010681</v>
          </cell>
          <cell r="E2689" t="str">
            <v>MADIBA PREP MIDDLE SCHOOL</v>
          </cell>
          <cell r="F2689" t="str">
            <v>Good Standing</v>
          </cell>
          <cell r="G2689" t="str">
            <v>NYC</v>
          </cell>
          <cell r="H2689" t="str">
            <v>Public School</v>
          </cell>
          <cell r="I2689" t="str">
            <v>Grants Management</v>
          </cell>
        </row>
        <row r="2690">
          <cell r="D2690" t="str">
            <v>331600011455</v>
          </cell>
          <cell r="E2690" t="str">
            <v>BOYS AND GIRLS HIGH SCHOOL</v>
          </cell>
          <cell r="F2690" t="str">
            <v>Priority</v>
          </cell>
          <cell r="G2690" t="str">
            <v>NYC</v>
          </cell>
          <cell r="H2690" t="str">
            <v>Public School</v>
          </cell>
          <cell r="I2690" t="str">
            <v>Grants Management</v>
          </cell>
        </row>
        <row r="2691">
          <cell r="D2691" t="str">
            <v>331600011498</v>
          </cell>
          <cell r="E2691" t="str">
            <v>BROOKLYN HIGH SCHOOL-LAW AND TECH</v>
          </cell>
          <cell r="F2691" t="str">
            <v>Good Standing</v>
          </cell>
          <cell r="G2691" t="str">
            <v>NYC</v>
          </cell>
          <cell r="H2691" t="str">
            <v>Public School</v>
          </cell>
          <cell r="I2691" t="str">
            <v>Grants Management</v>
          </cell>
        </row>
        <row r="2692">
          <cell r="D2692" t="str">
            <v>331600011594</v>
          </cell>
          <cell r="E2692" t="str">
            <v>GOTHAM PROFESSIONAL ARTS ACADEMY</v>
          </cell>
          <cell r="F2692" t="str">
            <v>Focus</v>
          </cell>
          <cell r="G2692" t="str">
            <v>NYC</v>
          </cell>
          <cell r="H2692" t="str">
            <v>Public School</v>
          </cell>
          <cell r="I2692" t="str">
            <v>Grants Management</v>
          </cell>
        </row>
        <row r="2693">
          <cell r="D2693" t="str">
            <v>331600011669</v>
          </cell>
          <cell r="E2693" t="str">
            <v>RESEARCH AND SERVICE HIGH SCHOOL</v>
          </cell>
          <cell r="F2693" t="str">
            <v>Good Standing</v>
          </cell>
          <cell r="G2693" t="str">
            <v>NYC</v>
          </cell>
          <cell r="H2693" t="str">
            <v>Public School</v>
          </cell>
          <cell r="I2693" t="str">
            <v>Grants Management</v>
          </cell>
        </row>
        <row r="2694">
          <cell r="D2694" t="str">
            <v>331600011688</v>
          </cell>
          <cell r="E2694" t="str">
            <v>THE BROOKYLN ACAD OF GLOBAL FINANCE</v>
          </cell>
          <cell r="F2694" t="str">
            <v>Good Standing</v>
          </cell>
          <cell r="G2694" t="str">
            <v>NYC</v>
          </cell>
          <cell r="H2694" t="str">
            <v>Public School</v>
          </cell>
          <cell r="I2694" t="str">
            <v>Grants Management</v>
          </cell>
        </row>
        <row r="2695">
          <cell r="D2695" t="str">
            <v>331600860847</v>
          </cell>
          <cell r="E2695" t="str">
            <v>BROOKLYN EXCELSIOR CHARTER SCH</v>
          </cell>
          <cell r="F2695" t="str">
            <v>Good Standing</v>
          </cell>
          <cell r="G2695" t="str">
            <v>NYC</v>
          </cell>
          <cell r="H2695" t="str">
            <v>Charter</v>
          </cell>
          <cell r="I2695" t="str">
            <v>Grants Management</v>
          </cell>
        </row>
        <row r="2696">
          <cell r="D2696" t="str">
            <v>331600860860</v>
          </cell>
          <cell r="E2696" t="str">
            <v>EXCELLENCE BOYS CHAR SCH-BED STUY</v>
          </cell>
          <cell r="F2696" t="str">
            <v>Good Standing</v>
          </cell>
          <cell r="G2696" t="str">
            <v>NYC</v>
          </cell>
          <cell r="H2696" t="str">
            <v>Charter</v>
          </cell>
          <cell r="I2696" t="str">
            <v>Grants Management</v>
          </cell>
        </row>
        <row r="2697">
          <cell r="D2697" t="str">
            <v>331600860918</v>
          </cell>
          <cell r="E2697" t="str">
            <v>BEDFORD STUY COLLEGIATE CHARTER SCH</v>
          </cell>
          <cell r="F2697" t="str">
            <v>Good Standing</v>
          </cell>
          <cell r="G2697" t="str">
            <v>NYC</v>
          </cell>
          <cell r="H2697" t="str">
            <v>Charter</v>
          </cell>
          <cell r="I2697" t="str">
            <v>Grants Management</v>
          </cell>
        </row>
        <row r="2698">
          <cell r="D2698" t="str">
            <v>331600860924</v>
          </cell>
          <cell r="E2698" t="str">
            <v>LA CIMA CHARTER SCHOOL</v>
          </cell>
          <cell r="F2698" t="str">
            <v>Good Standing</v>
          </cell>
          <cell r="G2698" t="str">
            <v>NYC</v>
          </cell>
          <cell r="H2698" t="str">
            <v>Charter</v>
          </cell>
          <cell r="I2698" t="str">
            <v>Grants Management</v>
          </cell>
        </row>
        <row r="2699">
          <cell r="D2699" t="str">
            <v>331600860938</v>
          </cell>
          <cell r="E2699" t="str">
            <v>EXCELLENCE GIRLS CHARTER SCHOOL</v>
          </cell>
          <cell r="F2699" t="str">
            <v>Good Standing</v>
          </cell>
          <cell r="G2699" t="str">
            <v>NYC</v>
          </cell>
          <cell r="H2699" t="str">
            <v>Charter</v>
          </cell>
          <cell r="I2699" t="str">
            <v>Grants Management</v>
          </cell>
        </row>
        <row r="2700">
          <cell r="D2700" t="str">
            <v>331600860971</v>
          </cell>
          <cell r="E2700" t="str">
            <v>BEDFORD STUY NEW BEGINNINGS CHARTER</v>
          </cell>
          <cell r="F2700" t="str">
            <v>Good Standing</v>
          </cell>
          <cell r="G2700" t="str">
            <v>NYC</v>
          </cell>
          <cell r="H2700" t="str">
            <v>Charter</v>
          </cell>
          <cell r="I2700" t="str">
            <v>Grants Management</v>
          </cell>
        </row>
        <row r="2701">
          <cell r="D2701" t="str">
            <v>331600860975</v>
          </cell>
          <cell r="E2701" t="str">
            <v>TEACHING FIRMS OF AMERICA PRO PREP</v>
          </cell>
          <cell r="F2701" t="str">
            <v>Good Standing</v>
          </cell>
          <cell r="G2701" t="str">
            <v>NYC</v>
          </cell>
          <cell r="H2701" t="str">
            <v>Charter</v>
          </cell>
          <cell r="I2701" t="str">
            <v>Grants Management</v>
          </cell>
        </row>
        <row r="2702">
          <cell r="D2702" t="str">
            <v>331600861003</v>
          </cell>
          <cell r="E2702" t="str">
            <v>LAUNCH EXPEDITIONARY LRNING CHARTER</v>
          </cell>
          <cell r="F2702" t="str">
            <v>Local Assistance Plan</v>
          </cell>
          <cell r="G2702" t="str">
            <v>NYC</v>
          </cell>
          <cell r="H2702" t="str">
            <v>Charter</v>
          </cell>
          <cell r="I2702" t="str">
            <v>Grants Management</v>
          </cell>
        </row>
        <row r="2703">
          <cell r="D2703" t="str">
            <v>331700010000</v>
          </cell>
          <cell r="E2703" t="str">
            <v>NYC GEOG DIST #17 - BROOKLYN</v>
          </cell>
          <cell r="F2703" t="str">
            <v>Focus District</v>
          </cell>
          <cell r="G2703" t="str">
            <v>NYC</v>
          </cell>
          <cell r="H2703" t="str">
            <v>LEA</v>
          </cell>
          <cell r="I2703" t="str">
            <v>Spann/Harmon</v>
          </cell>
        </row>
        <row r="2704">
          <cell r="D2704" t="str">
            <v>331700010002</v>
          </cell>
          <cell r="E2704" t="str">
            <v>PARKSIDE PREP ACADEMY</v>
          </cell>
          <cell r="F2704" t="str">
            <v>Good Standing</v>
          </cell>
          <cell r="G2704" t="str">
            <v>NYC</v>
          </cell>
          <cell r="H2704" t="str">
            <v>Public School</v>
          </cell>
          <cell r="I2704" t="str">
            <v>Grants Management</v>
          </cell>
        </row>
        <row r="2705">
          <cell r="D2705" t="str">
            <v>331700010006</v>
          </cell>
          <cell r="E2705" t="str">
            <v>PS 6</v>
          </cell>
          <cell r="F2705" t="str">
            <v>Good Standing</v>
          </cell>
          <cell r="G2705" t="str">
            <v>NYC</v>
          </cell>
          <cell r="H2705" t="str">
            <v>Public School</v>
          </cell>
          <cell r="I2705" t="str">
            <v>Grants Management</v>
          </cell>
        </row>
        <row r="2706">
          <cell r="D2706" t="str">
            <v>331700010012</v>
          </cell>
          <cell r="E2706" t="str">
            <v>DR JACQUELINE PEEK-DAVIS SCHOOL</v>
          </cell>
          <cell r="F2706" t="str">
            <v>Good Standing</v>
          </cell>
          <cell r="G2706" t="str">
            <v>NYC</v>
          </cell>
          <cell r="H2706" t="str">
            <v>Public School</v>
          </cell>
          <cell r="I2706" t="str">
            <v>Grants Management</v>
          </cell>
        </row>
        <row r="2707">
          <cell r="D2707" t="str">
            <v>331700010022</v>
          </cell>
          <cell r="E2707" t="str">
            <v>PS 22</v>
          </cell>
          <cell r="F2707" t="str">
            <v>Good Standing</v>
          </cell>
          <cell r="G2707" t="str">
            <v>NYC</v>
          </cell>
          <cell r="H2707" t="str">
            <v>Public School</v>
          </cell>
          <cell r="I2707" t="str">
            <v>Grants Management</v>
          </cell>
        </row>
        <row r="2708">
          <cell r="D2708" t="str">
            <v>331700010061</v>
          </cell>
          <cell r="E2708" t="str">
            <v>MS 61 GLADSTONE H ATWELL</v>
          </cell>
          <cell r="F2708" t="str">
            <v>Focus</v>
          </cell>
          <cell r="G2708" t="str">
            <v>NYC</v>
          </cell>
          <cell r="H2708" t="str">
            <v>Public School</v>
          </cell>
          <cell r="I2708" t="str">
            <v>Grants Management</v>
          </cell>
        </row>
        <row r="2709">
          <cell r="D2709" t="str">
            <v>331700010091</v>
          </cell>
          <cell r="E2709" t="str">
            <v>PS 91 THE ALBANY AVE SCHOOL</v>
          </cell>
          <cell r="F2709" t="str">
            <v>Focus</v>
          </cell>
          <cell r="G2709" t="str">
            <v>NYC</v>
          </cell>
          <cell r="H2709" t="str">
            <v>Public School</v>
          </cell>
          <cell r="I2709" t="str">
            <v>Grants Management</v>
          </cell>
        </row>
        <row r="2710">
          <cell r="D2710" t="str">
            <v>331700010092</v>
          </cell>
          <cell r="E2710" t="str">
            <v>PS 92 ADRIAN HEGEMAN</v>
          </cell>
          <cell r="F2710" t="str">
            <v>Focus</v>
          </cell>
          <cell r="G2710" t="str">
            <v>NYC</v>
          </cell>
          <cell r="H2710" t="str">
            <v>Public School</v>
          </cell>
          <cell r="I2710" t="str">
            <v>Grants Management</v>
          </cell>
        </row>
        <row r="2711">
          <cell r="D2711" t="str">
            <v>331700010138</v>
          </cell>
          <cell r="E2711" t="str">
            <v>PS 138</v>
          </cell>
          <cell r="F2711" t="str">
            <v>Good Standing</v>
          </cell>
          <cell r="G2711" t="str">
            <v>NYC</v>
          </cell>
          <cell r="H2711" t="str">
            <v>Public School</v>
          </cell>
          <cell r="I2711" t="str">
            <v>Grants Management</v>
          </cell>
        </row>
        <row r="2712">
          <cell r="D2712" t="str">
            <v>331700010161</v>
          </cell>
          <cell r="E2712" t="str">
            <v>PS 161 THE CROWN</v>
          </cell>
          <cell r="F2712" t="str">
            <v>Focus</v>
          </cell>
          <cell r="G2712" t="str">
            <v>NYC</v>
          </cell>
          <cell r="H2712" t="str">
            <v>Public School</v>
          </cell>
          <cell r="I2712" t="str">
            <v>Grants Management</v>
          </cell>
        </row>
        <row r="2713">
          <cell r="D2713" t="str">
            <v>331700010167</v>
          </cell>
          <cell r="E2713" t="str">
            <v>PS 167 THE PARKWAY</v>
          </cell>
          <cell r="F2713" t="str">
            <v>Focus</v>
          </cell>
          <cell r="G2713" t="str">
            <v>NYC</v>
          </cell>
          <cell r="H2713" t="str">
            <v>Public School</v>
          </cell>
          <cell r="I2713" t="str">
            <v>Grants Management</v>
          </cell>
        </row>
        <row r="2714">
          <cell r="D2714" t="str">
            <v>331700010181</v>
          </cell>
          <cell r="E2714" t="str">
            <v>PS 181</v>
          </cell>
          <cell r="F2714" t="str">
            <v>Good Standing</v>
          </cell>
          <cell r="G2714" t="str">
            <v>NYC</v>
          </cell>
          <cell r="H2714" t="str">
            <v>Public School</v>
          </cell>
          <cell r="I2714" t="str">
            <v>Grants Management</v>
          </cell>
        </row>
        <row r="2715">
          <cell r="D2715" t="str">
            <v>331700010189</v>
          </cell>
          <cell r="E2715" t="str">
            <v>PS 189 LINCOLN TERRACE</v>
          </cell>
          <cell r="F2715" t="str">
            <v>Good Standing</v>
          </cell>
          <cell r="G2715" t="str">
            <v>NYC</v>
          </cell>
          <cell r="H2715" t="str">
            <v>Public School</v>
          </cell>
          <cell r="I2715" t="str">
            <v>Grants Management</v>
          </cell>
        </row>
        <row r="2716">
          <cell r="D2716" t="str">
            <v>331700010191</v>
          </cell>
          <cell r="E2716" t="str">
            <v>PS 191 PAUL ROBESON</v>
          </cell>
          <cell r="F2716" t="str">
            <v>Good Standing</v>
          </cell>
          <cell r="G2716" t="str">
            <v>NYC</v>
          </cell>
          <cell r="H2716" t="str">
            <v>Public School</v>
          </cell>
          <cell r="I2716" t="str">
            <v>Grants Management</v>
          </cell>
        </row>
        <row r="2717">
          <cell r="D2717" t="str">
            <v>331700010221</v>
          </cell>
          <cell r="E2717" t="str">
            <v>PS 221 TOUSSAINT L'OUVERTURE</v>
          </cell>
          <cell r="F2717" t="str">
            <v>Good Standing</v>
          </cell>
          <cell r="G2717" t="str">
            <v>NYC</v>
          </cell>
          <cell r="H2717" t="str">
            <v>Public School</v>
          </cell>
          <cell r="I2717" t="str">
            <v>Grants Management</v>
          </cell>
        </row>
        <row r="2718">
          <cell r="D2718" t="str">
            <v>331700010241</v>
          </cell>
          <cell r="E2718" t="str">
            <v>PS 241 EMMA L JOHNSTON</v>
          </cell>
          <cell r="F2718" t="str">
            <v>Good Standing</v>
          </cell>
          <cell r="G2718" t="str">
            <v>NYC</v>
          </cell>
          <cell r="H2718" t="str">
            <v>Public School</v>
          </cell>
          <cell r="I2718" t="str">
            <v>Grants Management</v>
          </cell>
        </row>
        <row r="2719">
          <cell r="D2719" t="str">
            <v>331700010246</v>
          </cell>
          <cell r="E2719" t="str">
            <v xml:space="preserve">MS 246 WALT WHITMAN </v>
          </cell>
          <cell r="F2719" t="str">
            <v>Local Assistance Plan</v>
          </cell>
          <cell r="G2719" t="str">
            <v>NYC</v>
          </cell>
          <cell r="H2719" t="str">
            <v>Public School</v>
          </cell>
          <cell r="I2719" t="str">
            <v>Grants Management</v>
          </cell>
        </row>
        <row r="2720">
          <cell r="D2720" t="str">
            <v>331700010249</v>
          </cell>
          <cell r="E2720" t="str">
            <v>PS 249 THE CATON</v>
          </cell>
          <cell r="F2720" t="str">
            <v>Good Standing</v>
          </cell>
          <cell r="G2720" t="str">
            <v>NYC</v>
          </cell>
          <cell r="H2720" t="str">
            <v>Public School</v>
          </cell>
          <cell r="I2720" t="str">
            <v>Grants Management</v>
          </cell>
        </row>
        <row r="2721">
          <cell r="D2721" t="str">
            <v>331700010289</v>
          </cell>
          <cell r="E2721" t="str">
            <v>PS 289 GEORGE V BROWER</v>
          </cell>
          <cell r="F2721" t="str">
            <v>Good Standing</v>
          </cell>
          <cell r="G2721" t="str">
            <v>NYC</v>
          </cell>
          <cell r="H2721" t="str">
            <v>Public School</v>
          </cell>
          <cell r="I2721" t="str">
            <v>Grants Management</v>
          </cell>
        </row>
        <row r="2722">
          <cell r="D2722" t="str">
            <v>331700010316</v>
          </cell>
          <cell r="E2722" t="str">
            <v>PS 316 ELIJAH STROUD</v>
          </cell>
          <cell r="F2722" t="str">
            <v>Good Standing</v>
          </cell>
          <cell r="G2722" t="str">
            <v>NYC</v>
          </cell>
          <cell r="H2722" t="str">
            <v>Public School</v>
          </cell>
          <cell r="I2722" t="str">
            <v>Grants Management</v>
          </cell>
        </row>
        <row r="2723">
          <cell r="D2723" t="str">
            <v>331700010334</v>
          </cell>
          <cell r="E2723" t="str">
            <v xml:space="preserve">MIDDLE SCH-ACADEMIC &amp; SOCIAL EXC </v>
          </cell>
          <cell r="F2723" t="str">
            <v>Focus</v>
          </cell>
          <cell r="G2723" t="str">
            <v>NYC</v>
          </cell>
          <cell r="H2723" t="str">
            <v>Public School</v>
          </cell>
          <cell r="I2723" t="str">
            <v>Grants Management</v>
          </cell>
        </row>
        <row r="2724">
          <cell r="D2724" t="str">
            <v>331700010340</v>
          </cell>
          <cell r="E2724" t="str">
            <v>IS 340</v>
          </cell>
          <cell r="F2724" t="str">
            <v>Good Standing</v>
          </cell>
          <cell r="G2724" t="str">
            <v>NYC</v>
          </cell>
          <cell r="H2724" t="str">
            <v>Public School</v>
          </cell>
          <cell r="I2724" t="str">
            <v>Grants Management</v>
          </cell>
        </row>
        <row r="2725">
          <cell r="D2725" t="str">
            <v>331700010352</v>
          </cell>
          <cell r="E2725" t="str">
            <v>EBBETS FIELD MIDDLE SCHOOL</v>
          </cell>
          <cell r="F2725" t="str">
            <v>Focus</v>
          </cell>
          <cell r="G2725" t="str">
            <v>NYC</v>
          </cell>
          <cell r="H2725" t="str">
            <v>Public School</v>
          </cell>
          <cell r="I2725" t="str">
            <v>Grants Management</v>
          </cell>
        </row>
        <row r="2726">
          <cell r="D2726" t="str">
            <v>331700010353</v>
          </cell>
          <cell r="E2726" t="str">
            <v>ELIJAH STROUD MIDDLE SCHOOL</v>
          </cell>
          <cell r="F2726" t="str">
            <v>Local Assistance Plan</v>
          </cell>
          <cell r="G2726" t="str">
            <v>NYC</v>
          </cell>
          <cell r="H2726" t="str">
            <v>Public School</v>
          </cell>
          <cell r="I2726" t="str">
            <v>Grants Management</v>
          </cell>
        </row>
        <row r="2727">
          <cell r="D2727" t="str">
            <v>331700010354</v>
          </cell>
          <cell r="E2727" t="str">
            <v>SCHOOL OF INTEGRATED LRNING (THE)</v>
          </cell>
          <cell r="F2727" t="str">
            <v>Good Standing</v>
          </cell>
          <cell r="G2727" t="str">
            <v>NYC</v>
          </cell>
          <cell r="H2727" t="str">
            <v>Public School</v>
          </cell>
          <cell r="I2727" t="str">
            <v>Grants Management</v>
          </cell>
        </row>
        <row r="2728">
          <cell r="D2728" t="str">
            <v>331700010375</v>
          </cell>
          <cell r="E2728" t="str">
            <v>PS 375 JACKIE ROBINSON SCHOOL</v>
          </cell>
          <cell r="F2728" t="str">
            <v>Good Standing</v>
          </cell>
          <cell r="G2728" t="str">
            <v>NYC</v>
          </cell>
          <cell r="H2728" t="str">
            <v>Public School</v>
          </cell>
          <cell r="I2728" t="str">
            <v>Grants Management</v>
          </cell>
        </row>
        <row r="2729">
          <cell r="D2729" t="str">
            <v>331700010394</v>
          </cell>
          <cell r="E2729" t="str">
            <v>MS 394</v>
          </cell>
          <cell r="F2729" t="str">
            <v>Good Standing</v>
          </cell>
          <cell r="G2729" t="str">
            <v>NYC</v>
          </cell>
          <cell r="H2729" t="str">
            <v>Public School</v>
          </cell>
          <cell r="I2729" t="str">
            <v>Grants Management</v>
          </cell>
        </row>
        <row r="2730">
          <cell r="D2730" t="str">
            <v>331700010397</v>
          </cell>
          <cell r="E2730" t="str">
            <v>PS 397 FOSTER-LAURIE</v>
          </cell>
          <cell r="F2730" t="str">
            <v>Good Standing</v>
          </cell>
          <cell r="G2730" t="str">
            <v>NYC</v>
          </cell>
          <cell r="H2730" t="str">
            <v>Public School</v>
          </cell>
          <cell r="I2730" t="str">
            <v>Grants Management</v>
          </cell>
        </row>
        <row r="2731">
          <cell r="D2731" t="str">
            <v>331700010398</v>
          </cell>
          <cell r="E2731" t="str">
            <v>PS 398 WALTER WEAVER</v>
          </cell>
          <cell r="F2731" t="str">
            <v>Good Standing</v>
          </cell>
          <cell r="G2731" t="str">
            <v>NYC</v>
          </cell>
          <cell r="H2731" t="str">
            <v>Public School</v>
          </cell>
          <cell r="I2731" t="str">
            <v>Grants Management</v>
          </cell>
        </row>
        <row r="2732">
          <cell r="D2732" t="str">
            <v>331700010399</v>
          </cell>
          <cell r="E2732" t="str">
            <v>PS 399 STANLEY EUGENE CLARKE</v>
          </cell>
          <cell r="F2732" t="str">
            <v>Good Standing</v>
          </cell>
          <cell r="G2732" t="str">
            <v>NYC</v>
          </cell>
          <cell r="H2732" t="str">
            <v>Public School</v>
          </cell>
          <cell r="I2732" t="str">
            <v>Grants Management</v>
          </cell>
        </row>
        <row r="2733">
          <cell r="D2733" t="str">
            <v>331700010484</v>
          </cell>
          <cell r="E2733" t="str">
            <v>RONALD EDMONDS LEARNING CTR II</v>
          </cell>
          <cell r="F2733" t="str">
            <v>Good Standing</v>
          </cell>
          <cell r="G2733" t="str">
            <v>NYC</v>
          </cell>
          <cell r="H2733" t="str">
            <v>Public School</v>
          </cell>
          <cell r="I2733" t="str">
            <v>Grants Management</v>
          </cell>
        </row>
        <row r="2734">
          <cell r="D2734" t="str">
            <v>331700010532</v>
          </cell>
          <cell r="E2734" t="str">
            <v>NEW BRIDGES ELEMENTARY SCHOOL</v>
          </cell>
          <cell r="F2734" t="str">
            <v>Good Standing</v>
          </cell>
          <cell r="G2734" t="str">
            <v>NYC</v>
          </cell>
          <cell r="H2734" t="str">
            <v>Public School</v>
          </cell>
          <cell r="I2734" t="str">
            <v>Grants Management</v>
          </cell>
        </row>
        <row r="2735">
          <cell r="D2735" t="str">
            <v>331700010587</v>
          </cell>
          <cell r="E2735" t="str">
            <v>MIDDLE SCHOOL FOR THE ARTS</v>
          </cell>
          <cell r="F2735" t="str">
            <v>Good Standing</v>
          </cell>
          <cell r="G2735" t="str">
            <v>NYC</v>
          </cell>
          <cell r="H2735" t="str">
            <v>Public School</v>
          </cell>
          <cell r="I2735" t="str">
            <v>Grants Management</v>
          </cell>
        </row>
        <row r="2736">
          <cell r="D2736" t="str">
            <v>331700010705</v>
          </cell>
          <cell r="E2736" t="str">
            <v>BROOKLYN ARTS AND SCIENCE ELEMENTARY</v>
          </cell>
          <cell r="F2736" t="str">
            <v>Good Standing</v>
          </cell>
          <cell r="G2736" t="str">
            <v>NYC</v>
          </cell>
          <cell r="H2736" t="str">
            <v>Public School</v>
          </cell>
          <cell r="I2736" t="str">
            <v>Grants Management</v>
          </cell>
        </row>
        <row r="2737">
          <cell r="D2737" t="str">
            <v>331700010722</v>
          </cell>
          <cell r="E2737" t="str">
            <v>NEW HEIGHTS MIDDLE SCHOOL</v>
          </cell>
          <cell r="F2737" t="str">
            <v>Good Standing</v>
          </cell>
          <cell r="G2737" t="str">
            <v>NYC</v>
          </cell>
          <cell r="H2737" t="str">
            <v>Public School</v>
          </cell>
          <cell r="I2737" t="str">
            <v>Grants Management</v>
          </cell>
        </row>
        <row r="2738">
          <cell r="D2738" t="str">
            <v>331700010770</v>
          </cell>
          <cell r="E2738" t="str">
            <v>PS 770 NEW AMERICAN ACADEMY</v>
          </cell>
          <cell r="F2738" t="str">
            <v>Good Standing</v>
          </cell>
          <cell r="G2738" t="str">
            <v>NYC</v>
          </cell>
          <cell r="H2738" t="str">
            <v>Public School</v>
          </cell>
          <cell r="I2738" t="str">
            <v>Grants Management</v>
          </cell>
        </row>
        <row r="2739">
          <cell r="D2739" t="str">
            <v>331700011122</v>
          </cell>
          <cell r="E2739" t="str">
            <v>PATHWAYS TECH EARLY COLLEGE HIGH SCH</v>
          </cell>
          <cell r="F2739" t="str">
            <v>Good Standing</v>
          </cell>
          <cell r="G2739" t="str">
            <v>NYC</v>
          </cell>
          <cell r="H2739" t="str">
            <v>Public School</v>
          </cell>
          <cell r="I2739" t="str">
            <v>Grants Management</v>
          </cell>
        </row>
        <row r="2740">
          <cell r="D2740" t="str">
            <v>331700011382</v>
          </cell>
          <cell r="E2740" t="str">
            <v>ACAD FOR COLLEGE PREP AND CAREER EXP</v>
          </cell>
          <cell r="F2740" t="str">
            <v>Good Standing</v>
          </cell>
          <cell r="G2740" t="str">
            <v>NYC</v>
          </cell>
          <cell r="H2740" t="str">
            <v>Public School</v>
          </cell>
          <cell r="I2740" t="str">
            <v>Grants Management</v>
          </cell>
        </row>
        <row r="2741">
          <cell r="D2741" t="str">
            <v>331700011408</v>
          </cell>
          <cell r="E2741" t="str">
            <v>ACADEMY OF HOSPITALITY AND TOURISM</v>
          </cell>
          <cell r="F2741" t="str">
            <v>Good Standing</v>
          </cell>
          <cell r="G2741" t="str">
            <v>NYC</v>
          </cell>
          <cell r="H2741" t="str">
            <v>Public School</v>
          </cell>
          <cell r="I2741" t="str">
            <v>Grants Management</v>
          </cell>
        </row>
        <row r="2742">
          <cell r="D2742" t="str">
            <v>331700011489</v>
          </cell>
          <cell r="E2742" t="str">
            <v>W E B DUBOIS ACADEMIC HIGH SCHOOL</v>
          </cell>
          <cell r="F2742" t="str">
            <v>Priority</v>
          </cell>
          <cell r="G2742" t="str">
            <v>NYC</v>
          </cell>
          <cell r="H2742" t="str">
            <v>Public School</v>
          </cell>
          <cell r="I2742" t="str">
            <v>Grants Management</v>
          </cell>
        </row>
        <row r="2743">
          <cell r="D2743" t="str">
            <v>331700011524</v>
          </cell>
          <cell r="E2743" t="str">
            <v>INTERNTL HS AT PROSPECT HGHTS</v>
          </cell>
          <cell r="F2743" t="str">
            <v>Good Standing</v>
          </cell>
          <cell r="G2743" t="str">
            <v>NYC</v>
          </cell>
          <cell r="H2743" t="str">
            <v>Public School</v>
          </cell>
          <cell r="I2743" t="str">
            <v>Grants Management</v>
          </cell>
        </row>
        <row r="2744">
          <cell r="D2744" t="str">
            <v>331700011528</v>
          </cell>
          <cell r="E2744" t="str">
            <v>HIGH SCH FOR GLOBAL CITIZENSHIP(THE)</v>
          </cell>
          <cell r="F2744" t="str">
            <v>Focus</v>
          </cell>
          <cell r="G2744" t="str">
            <v>NYC</v>
          </cell>
          <cell r="H2744" t="str">
            <v>Public School</v>
          </cell>
          <cell r="I2744" t="str">
            <v>Grants Management</v>
          </cell>
        </row>
        <row r="2745">
          <cell r="D2745" t="str">
            <v>331700011531</v>
          </cell>
          <cell r="E2745" t="str">
            <v>SCHOOL FOR HUMAN RIGHTS (THE)</v>
          </cell>
          <cell r="F2745" t="str">
            <v>Good Standing</v>
          </cell>
          <cell r="G2745" t="str">
            <v>NYC</v>
          </cell>
          <cell r="H2745" t="str">
            <v>Public School</v>
          </cell>
          <cell r="I2745" t="str">
            <v>Grants Management</v>
          </cell>
        </row>
        <row r="2746">
          <cell r="D2746" t="str">
            <v>331700011533</v>
          </cell>
          <cell r="E2746" t="str">
            <v>SCHOOL FOR DEMOCRACY &amp; LDRSHP</v>
          </cell>
          <cell r="F2746" t="str">
            <v>Good Standing</v>
          </cell>
          <cell r="G2746" t="str">
            <v>NYC</v>
          </cell>
          <cell r="H2746" t="str">
            <v>Public School</v>
          </cell>
          <cell r="I2746" t="str">
            <v>Grants Management</v>
          </cell>
        </row>
        <row r="2747">
          <cell r="D2747" t="str">
            <v>331700011537</v>
          </cell>
          <cell r="E2747" t="str">
            <v>HIGH SCHOOL-YOUTH &amp; COMM DVLPMNT</v>
          </cell>
          <cell r="F2747" t="str">
            <v>Priority</v>
          </cell>
          <cell r="G2747" t="str">
            <v>NYC</v>
          </cell>
          <cell r="H2747" t="str">
            <v>Public School</v>
          </cell>
          <cell r="I2747" t="str">
            <v>Grants Management</v>
          </cell>
        </row>
        <row r="2748">
          <cell r="D2748" t="str">
            <v>331700011539</v>
          </cell>
          <cell r="E2748" t="str">
            <v>HIGH SCHOOL-SVC &amp; LRNG</v>
          </cell>
          <cell r="F2748" t="str">
            <v>Good Standing</v>
          </cell>
          <cell r="G2748" t="str">
            <v>NYC</v>
          </cell>
          <cell r="H2748" t="str">
            <v>Public School</v>
          </cell>
          <cell r="I2748" t="str">
            <v>Grants Management</v>
          </cell>
        </row>
        <row r="2749">
          <cell r="D2749" t="str">
            <v>331700011543</v>
          </cell>
          <cell r="E2749" t="str">
            <v>SCIENCE, TECH &amp; RESEARCH HIGH SCH</v>
          </cell>
          <cell r="F2749" t="str">
            <v>Good Standing</v>
          </cell>
          <cell r="G2749" t="str">
            <v>NYC</v>
          </cell>
          <cell r="H2749" t="str">
            <v>Public School</v>
          </cell>
          <cell r="I2749" t="str">
            <v>Grants Management</v>
          </cell>
        </row>
        <row r="2750">
          <cell r="D2750" t="str">
            <v>331700011544</v>
          </cell>
          <cell r="E2750" t="str">
            <v>INTERNATIONAL ARTS BUSINESS SCHOOL</v>
          </cell>
          <cell r="F2750" t="str">
            <v>Good Standing</v>
          </cell>
          <cell r="G2750" t="str">
            <v>NYC</v>
          </cell>
          <cell r="H2750" t="str">
            <v>Public School</v>
          </cell>
          <cell r="I2750" t="str">
            <v>Grants Management</v>
          </cell>
        </row>
        <row r="2751">
          <cell r="D2751" t="str">
            <v>331700011546</v>
          </cell>
          <cell r="E2751" t="str">
            <v>HS FOR PUBLIC SERVICE-HEROES OF TOM</v>
          </cell>
          <cell r="F2751" t="str">
            <v>Good Standing</v>
          </cell>
          <cell r="G2751" t="str">
            <v>NYC</v>
          </cell>
          <cell r="H2751" t="str">
            <v>Public School</v>
          </cell>
          <cell r="I2751" t="str">
            <v>Grants Management</v>
          </cell>
        </row>
        <row r="2752">
          <cell r="D2752" t="str">
            <v>331700011547</v>
          </cell>
          <cell r="E2752" t="str">
            <v>BROOKLYN ACADEMY OF SCI &amp; ENVIRON</v>
          </cell>
          <cell r="F2752" t="str">
            <v>Good Standing</v>
          </cell>
          <cell r="G2752" t="str">
            <v>NYC</v>
          </cell>
          <cell r="H2752" t="str">
            <v>Public School</v>
          </cell>
          <cell r="I2752" t="str">
            <v>Grants Management</v>
          </cell>
        </row>
        <row r="2753">
          <cell r="D2753" t="str">
            <v>331700011548</v>
          </cell>
          <cell r="E2753" t="str">
            <v>BROOKLYN SCHOOL FOR MUSIC &amp; THEATER</v>
          </cell>
          <cell r="F2753" t="str">
            <v>Good Standing</v>
          </cell>
          <cell r="G2753" t="str">
            <v>NYC</v>
          </cell>
          <cell r="H2753" t="str">
            <v>Public School</v>
          </cell>
          <cell r="I2753" t="str">
            <v>Grants Management</v>
          </cell>
        </row>
        <row r="2754">
          <cell r="D2754" t="str">
            <v>331700011568</v>
          </cell>
          <cell r="E2754" t="str">
            <v>BROWNSVILLE  ACADEMY HIGH SCHOOL</v>
          </cell>
          <cell r="F2754" t="str">
            <v>Good Standing</v>
          </cell>
          <cell r="G2754" t="str">
            <v>NYC</v>
          </cell>
          <cell r="H2754" t="str">
            <v>Public School</v>
          </cell>
          <cell r="I2754" t="str">
            <v>Grants Management</v>
          </cell>
        </row>
        <row r="2755">
          <cell r="D2755" t="str">
            <v>331700011590</v>
          </cell>
          <cell r="E2755" t="str">
            <v>MEDGAR EVERS COLLEGE PREP SCHOOL</v>
          </cell>
          <cell r="F2755" t="str">
            <v>Good Standing</v>
          </cell>
          <cell r="G2755" t="str">
            <v>NYC</v>
          </cell>
          <cell r="H2755" t="str">
            <v>Public School</v>
          </cell>
          <cell r="I2755" t="str">
            <v>Grants Management</v>
          </cell>
        </row>
        <row r="2756">
          <cell r="D2756" t="str">
            <v>331700011600</v>
          </cell>
          <cell r="E2756" t="str">
            <v>CLARA BARTON HIGH SCHOOL</v>
          </cell>
          <cell r="F2756" t="str">
            <v>Focus</v>
          </cell>
          <cell r="G2756" t="str">
            <v>NYC</v>
          </cell>
          <cell r="H2756" t="str">
            <v>Public School</v>
          </cell>
          <cell r="I2756" t="str">
            <v>Grants Management</v>
          </cell>
        </row>
        <row r="2757">
          <cell r="D2757" t="str">
            <v>331700011745</v>
          </cell>
          <cell r="E2757" t="str">
            <v>BROOKLYN INSTITUTE FOR LIBERAL ARTS</v>
          </cell>
          <cell r="F2757" t="str">
            <v>Good Standing</v>
          </cell>
          <cell r="G2757" t="str">
            <v>NYC</v>
          </cell>
          <cell r="H2757" t="str">
            <v>Public School</v>
          </cell>
          <cell r="I2757" t="str">
            <v>Grants Management</v>
          </cell>
        </row>
        <row r="2758">
          <cell r="D2758" t="str">
            <v>331700011751</v>
          </cell>
          <cell r="E2758" t="str">
            <v>ACADEMY FOR HEALTH CAREERS</v>
          </cell>
          <cell r="F2758" t="str">
            <v>Good Standing</v>
          </cell>
          <cell r="G2758" t="str">
            <v>NYC</v>
          </cell>
          <cell r="H2758" t="str">
            <v>Public School</v>
          </cell>
          <cell r="I2758" t="str">
            <v>Grants Management</v>
          </cell>
        </row>
        <row r="2759">
          <cell r="D2759" t="str">
            <v>331700860841</v>
          </cell>
          <cell r="E2759" t="str">
            <v>EXPLORE CHARTER SCHOOL</v>
          </cell>
          <cell r="F2759" t="str">
            <v>Good Standing</v>
          </cell>
          <cell r="G2759" t="str">
            <v>NYC</v>
          </cell>
          <cell r="H2759" t="str">
            <v>Charter</v>
          </cell>
          <cell r="I2759" t="str">
            <v>Grants Management</v>
          </cell>
        </row>
        <row r="2760">
          <cell r="D2760" t="str">
            <v>331700860879</v>
          </cell>
          <cell r="E2760" t="str">
            <v>ACHIEVEMENT FIRST CROWN HEIGHTS</v>
          </cell>
          <cell r="F2760" t="str">
            <v>Good Standing</v>
          </cell>
          <cell r="G2760" t="str">
            <v>NYC</v>
          </cell>
          <cell r="H2760" t="str">
            <v>Charter</v>
          </cell>
          <cell r="I2760" t="str">
            <v>Grants Management</v>
          </cell>
        </row>
        <row r="2761">
          <cell r="D2761" t="str">
            <v>331700860882</v>
          </cell>
          <cell r="E2761" t="str">
            <v>KIPP AMP CHARTER SCHOOL</v>
          </cell>
          <cell r="F2761" t="str">
            <v>Good Standing</v>
          </cell>
          <cell r="G2761" t="str">
            <v>NYC</v>
          </cell>
          <cell r="H2761" t="str">
            <v>Charter</v>
          </cell>
          <cell r="I2761" t="str">
            <v>Grants Management</v>
          </cell>
        </row>
        <row r="2762">
          <cell r="D2762" t="str">
            <v>331700860950</v>
          </cell>
          <cell r="E2762" t="str">
            <v>EXPLORE EMPOWER CHARTER SCH</v>
          </cell>
          <cell r="F2762" t="str">
            <v>Good Standing</v>
          </cell>
          <cell r="G2762" t="str">
            <v>NYC</v>
          </cell>
          <cell r="H2762" t="str">
            <v>Charter</v>
          </cell>
          <cell r="I2762" t="str">
            <v>Grants Management</v>
          </cell>
        </row>
        <row r="2763">
          <cell r="D2763" t="str">
            <v>331700860951</v>
          </cell>
          <cell r="E2763" t="str">
            <v>FAHARI ACADEMY CHARTER SCHOOL</v>
          </cell>
          <cell r="F2763" t="str">
            <v>Good Standing</v>
          </cell>
          <cell r="G2763" t="str">
            <v>NYC</v>
          </cell>
          <cell r="H2763" t="str">
            <v>Charter</v>
          </cell>
          <cell r="I2763" t="str">
            <v>Grants Management</v>
          </cell>
        </row>
        <row r="2764">
          <cell r="D2764" t="str">
            <v>331700860967</v>
          </cell>
          <cell r="E2764" t="str">
            <v>LEFFERTS GARDENS CHARTER SCHOOL</v>
          </cell>
          <cell r="F2764" t="str">
            <v>Local Assistance Plan</v>
          </cell>
          <cell r="G2764" t="str">
            <v>NYC</v>
          </cell>
          <cell r="H2764" t="str">
            <v>Charter</v>
          </cell>
          <cell r="I2764" t="str">
            <v>Grants Management</v>
          </cell>
        </row>
        <row r="2765">
          <cell r="D2765" t="str">
            <v>331700861027</v>
          </cell>
          <cell r="E2765" t="str">
            <v>EXPLORE EXCEED CHARTER SCHOOL</v>
          </cell>
          <cell r="F2765" t="str">
            <v>Good Standing</v>
          </cell>
          <cell r="G2765" t="str">
            <v>NYC</v>
          </cell>
          <cell r="H2765" t="str">
            <v>Charter</v>
          </cell>
          <cell r="I2765" t="str">
            <v>Grants Management</v>
          </cell>
        </row>
        <row r="2766">
          <cell r="D2766" t="str">
            <v>331700861037</v>
          </cell>
          <cell r="E2766" t="str">
            <v>CITIZENS OF THE WORLD CHARTER SCH 2</v>
          </cell>
          <cell r="F2766" t="str">
            <v>Good Standing</v>
          </cell>
          <cell r="G2766" t="str">
            <v>NYC</v>
          </cell>
          <cell r="H2766" t="str">
            <v>Charter</v>
          </cell>
          <cell r="I2766" t="str">
            <v>Grants Management</v>
          </cell>
        </row>
        <row r="2767">
          <cell r="D2767" t="str">
            <v>331700861040</v>
          </cell>
          <cell r="E2767" t="str">
            <v>SUCCESS ACAD CHARTER SCH-PROSPECT</v>
          </cell>
          <cell r="F2767" t="str">
            <v>Good Standing</v>
          </cell>
          <cell r="G2767" t="str">
            <v>NYC</v>
          </cell>
          <cell r="H2767" t="str">
            <v>Charter</v>
          </cell>
          <cell r="I2767" t="str">
            <v>Grants Management</v>
          </cell>
        </row>
        <row r="2768">
          <cell r="D2768" t="str">
            <v>331700861041</v>
          </cell>
          <cell r="E2768" t="str">
            <v>SUCCESS ACAD CHARTER SCH-CROWN HGTS</v>
          </cell>
          <cell r="F2768" t="str">
            <v>Good Standing</v>
          </cell>
          <cell r="G2768" t="str">
            <v>NYC</v>
          </cell>
          <cell r="H2768" t="str">
            <v>Charter</v>
          </cell>
          <cell r="I2768" t="str">
            <v>Grants Management</v>
          </cell>
        </row>
        <row r="2769">
          <cell r="D2769" t="str">
            <v>331800010000</v>
          </cell>
          <cell r="E2769" t="str">
            <v>NYC GEOG DIST #18 - BROOKLYN</v>
          </cell>
          <cell r="F2769" t="str">
            <v>Focus District</v>
          </cell>
          <cell r="G2769" t="str">
            <v>NYC</v>
          </cell>
          <cell r="H2769" t="str">
            <v>LEA</v>
          </cell>
          <cell r="I2769" t="str">
            <v>Spann/Harmon</v>
          </cell>
        </row>
        <row r="2770">
          <cell r="D2770" t="str">
            <v>331800010066</v>
          </cell>
          <cell r="E2770" t="str">
            <v>PS 66</v>
          </cell>
          <cell r="F2770" t="str">
            <v>Good Standing</v>
          </cell>
          <cell r="G2770" t="str">
            <v>NYC</v>
          </cell>
          <cell r="H2770" t="str">
            <v>Public School</v>
          </cell>
          <cell r="I2770" t="str">
            <v>Grants Management</v>
          </cell>
        </row>
        <row r="2771">
          <cell r="D2771" t="str">
            <v>331800010068</v>
          </cell>
          <cell r="E2771" t="str">
            <v>IS 68 ISAAC BILDERSEE</v>
          </cell>
          <cell r="F2771" t="str">
            <v>Local Assistance Plan</v>
          </cell>
          <cell r="G2771" t="str">
            <v>NYC</v>
          </cell>
          <cell r="H2771" t="str">
            <v>Public School</v>
          </cell>
          <cell r="I2771" t="str">
            <v>Grants Management</v>
          </cell>
        </row>
        <row r="2772">
          <cell r="D2772" t="str">
            <v>331800010114</v>
          </cell>
          <cell r="E2772" t="str">
            <v>PS 114 RYDER ELEMENTARY</v>
          </cell>
          <cell r="F2772" t="str">
            <v>Focus</v>
          </cell>
          <cell r="G2772" t="str">
            <v>NYC</v>
          </cell>
          <cell r="H2772" t="str">
            <v>Public School</v>
          </cell>
          <cell r="I2772" t="str">
            <v>Grants Management</v>
          </cell>
        </row>
        <row r="2773">
          <cell r="D2773" t="str">
            <v>331800010115</v>
          </cell>
          <cell r="E2773" t="str">
            <v>PS 115 DANIEL MUCATEL SCHOOL</v>
          </cell>
          <cell r="F2773" t="str">
            <v>Good Standing</v>
          </cell>
          <cell r="G2773" t="str">
            <v>NYC</v>
          </cell>
          <cell r="H2773" t="str">
            <v>Public School</v>
          </cell>
          <cell r="I2773" t="str">
            <v>Grants Management</v>
          </cell>
        </row>
        <row r="2774">
          <cell r="D2774" t="str">
            <v>331800010135</v>
          </cell>
          <cell r="E2774" t="str">
            <v>PS 135 SHELDON A BROOKNER</v>
          </cell>
          <cell r="F2774" t="str">
            <v>Good Standing</v>
          </cell>
          <cell r="G2774" t="str">
            <v>NYC</v>
          </cell>
          <cell r="H2774" t="str">
            <v>Public School</v>
          </cell>
          <cell r="I2774" t="str">
            <v>Grants Management</v>
          </cell>
        </row>
        <row r="2775">
          <cell r="D2775" t="str">
            <v>331800010208</v>
          </cell>
          <cell r="E2775" t="str">
            <v>PS 208 ELSA EBELING</v>
          </cell>
          <cell r="F2775" t="str">
            <v>Good Standing</v>
          </cell>
          <cell r="G2775" t="str">
            <v>NYC</v>
          </cell>
          <cell r="H2775" t="str">
            <v>Public School</v>
          </cell>
          <cell r="I2775" t="str">
            <v>Grants Management</v>
          </cell>
        </row>
        <row r="2776">
          <cell r="D2776" t="str">
            <v>331800010211</v>
          </cell>
          <cell r="E2776" t="str">
            <v xml:space="preserve">IS 211 JOHN WILSON </v>
          </cell>
          <cell r="F2776" t="str">
            <v>Good Standing</v>
          </cell>
          <cell r="G2776" t="str">
            <v>NYC</v>
          </cell>
          <cell r="H2776" t="str">
            <v>Public School</v>
          </cell>
          <cell r="I2776" t="str">
            <v>Grants Management</v>
          </cell>
        </row>
        <row r="2777">
          <cell r="D2777" t="str">
            <v>331800010219</v>
          </cell>
          <cell r="E2777" t="str">
            <v>PS 219 KENNEDY-KING</v>
          </cell>
          <cell r="F2777" t="str">
            <v>Good Standing</v>
          </cell>
          <cell r="G2777" t="str">
            <v>NYC</v>
          </cell>
          <cell r="H2777" t="str">
            <v>Public School</v>
          </cell>
          <cell r="I2777" t="str">
            <v>Grants Management</v>
          </cell>
        </row>
        <row r="2778">
          <cell r="D2778" t="str">
            <v>331800010233</v>
          </cell>
          <cell r="E2778" t="str">
            <v>PS 233 LANGSTON HUGHES</v>
          </cell>
          <cell r="F2778" t="str">
            <v>Focus</v>
          </cell>
          <cell r="G2778" t="str">
            <v>NYC</v>
          </cell>
          <cell r="H2778" t="str">
            <v>Public School</v>
          </cell>
          <cell r="I2778" t="str">
            <v>Grants Management</v>
          </cell>
        </row>
        <row r="2779">
          <cell r="D2779" t="str">
            <v>331800010235</v>
          </cell>
          <cell r="E2779" t="str">
            <v>PS 235  LENOX SCHOOL</v>
          </cell>
          <cell r="F2779" t="str">
            <v>Good Standing</v>
          </cell>
          <cell r="G2779" t="str">
            <v>NYC</v>
          </cell>
          <cell r="H2779" t="str">
            <v>Public School</v>
          </cell>
          <cell r="I2779" t="str">
            <v>Grants Management</v>
          </cell>
        </row>
        <row r="2780">
          <cell r="D2780" t="str">
            <v>331800010244</v>
          </cell>
          <cell r="E2780" t="str">
            <v>PS 244 RICHARD R GREEN</v>
          </cell>
          <cell r="F2780" t="str">
            <v>Good Standing</v>
          </cell>
          <cell r="G2780" t="str">
            <v>NYC</v>
          </cell>
          <cell r="H2780" t="str">
            <v>Public School</v>
          </cell>
          <cell r="I2780" t="str">
            <v>Grants Management</v>
          </cell>
        </row>
        <row r="2781">
          <cell r="D2781" t="str">
            <v>331800010268</v>
          </cell>
          <cell r="E2781" t="str">
            <v>PS 268 EMMA LAZARUS</v>
          </cell>
          <cell r="F2781" t="str">
            <v>Good Standing</v>
          </cell>
          <cell r="G2781" t="str">
            <v>NYC</v>
          </cell>
          <cell r="H2781" t="str">
            <v>Public School</v>
          </cell>
          <cell r="I2781" t="str">
            <v>Grants Management</v>
          </cell>
        </row>
        <row r="2782">
          <cell r="D2782" t="str">
            <v>331800010272</v>
          </cell>
          <cell r="E2782" t="str">
            <v>PS 272 CURTIS ESTABROOK</v>
          </cell>
          <cell r="F2782" t="str">
            <v>Focus</v>
          </cell>
          <cell r="G2782" t="str">
            <v>NYC</v>
          </cell>
          <cell r="H2782" t="str">
            <v>Public School</v>
          </cell>
          <cell r="I2782" t="str">
            <v>Grants Management</v>
          </cell>
        </row>
        <row r="2783">
          <cell r="D2783" t="str">
            <v>331800010276</v>
          </cell>
          <cell r="E2783" t="str">
            <v>PS 276 LOUIS MARSHALL</v>
          </cell>
          <cell r="F2783" t="str">
            <v>Good Standing</v>
          </cell>
          <cell r="G2783" t="str">
            <v>NYC</v>
          </cell>
          <cell r="H2783" t="str">
            <v>Public School</v>
          </cell>
          <cell r="I2783" t="str">
            <v>Grants Management</v>
          </cell>
        </row>
        <row r="2784">
          <cell r="D2784" t="str">
            <v>331800010279</v>
          </cell>
          <cell r="E2784" t="str">
            <v>PS 279 HERMAN SCHREIBER</v>
          </cell>
          <cell r="F2784" t="str">
            <v>Good Standing</v>
          </cell>
          <cell r="G2784" t="str">
            <v>NYC</v>
          </cell>
          <cell r="H2784" t="str">
            <v>Public School</v>
          </cell>
          <cell r="I2784" t="str">
            <v>Grants Management</v>
          </cell>
        </row>
        <row r="2785">
          <cell r="D2785" t="str">
            <v>331800010285</v>
          </cell>
          <cell r="E2785" t="str">
            <v>IS 285 MEYER LEVIN</v>
          </cell>
          <cell r="F2785" t="str">
            <v>Good Standing</v>
          </cell>
          <cell r="G2785" t="str">
            <v>NYC</v>
          </cell>
          <cell r="H2785" t="str">
            <v>Public School</v>
          </cell>
          <cell r="I2785" t="str">
            <v>Grants Management</v>
          </cell>
        </row>
        <row r="2786">
          <cell r="D2786" t="str">
            <v>331800010366</v>
          </cell>
          <cell r="E2786" t="str">
            <v>SCIENCE &amp; MEDICINE MIDDLE SCHOOL</v>
          </cell>
          <cell r="F2786" t="str">
            <v>Good Standing</v>
          </cell>
          <cell r="G2786" t="str">
            <v>NYC</v>
          </cell>
          <cell r="H2786" t="str">
            <v>Public School</v>
          </cell>
          <cell r="I2786" t="str">
            <v>Grants Management</v>
          </cell>
        </row>
        <row r="2787">
          <cell r="D2787" t="str">
            <v>331800010581</v>
          </cell>
          <cell r="E2787" t="str">
            <v>EAST FLATBUSH COMM RESEARCH SCHOOL</v>
          </cell>
          <cell r="F2787" t="str">
            <v>Priority</v>
          </cell>
          <cell r="G2787" t="str">
            <v>NYC</v>
          </cell>
          <cell r="H2787" t="str">
            <v>Public School</v>
          </cell>
          <cell r="I2787" t="str">
            <v>Grants Management</v>
          </cell>
        </row>
        <row r="2788">
          <cell r="D2788" t="str">
            <v>331800010588</v>
          </cell>
          <cell r="E2788" t="str">
            <v>MIDDLE SCHOOL FOR ART AND PHILOSOPHY</v>
          </cell>
          <cell r="F2788" t="str">
            <v>Focus</v>
          </cell>
          <cell r="G2788" t="str">
            <v>NYC</v>
          </cell>
          <cell r="H2788" t="str">
            <v>Public School</v>
          </cell>
          <cell r="I2788" t="str">
            <v>Grants Management</v>
          </cell>
        </row>
        <row r="2789">
          <cell r="D2789" t="str">
            <v>331800010598</v>
          </cell>
          <cell r="E2789" t="str">
            <v>MS OF MARKETING AND LEGAL STUDIES</v>
          </cell>
          <cell r="F2789" t="str">
            <v>Good Standing</v>
          </cell>
          <cell r="G2789" t="str">
            <v>NYC</v>
          </cell>
          <cell r="H2789" t="str">
            <v>Public School</v>
          </cell>
          <cell r="I2789" t="str">
            <v>Grants Management</v>
          </cell>
        </row>
        <row r="2790">
          <cell r="D2790" t="str">
            <v>331800011563</v>
          </cell>
          <cell r="E2790" t="str">
            <v>IT TAKES A VILLAGE ACADEMY</v>
          </cell>
          <cell r="F2790" t="str">
            <v>Good Standing</v>
          </cell>
          <cell r="G2790" t="str">
            <v>NYC</v>
          </cell>
          <cell r="H2790" t="str">
            <v>Public School</v>
          </cell>
          <cell r="I2790" t="str">
            <v>Grants Management</v>
          </cell>
        </row>
        <row r="2791">
          <cell r="D2791" t="str">
            <v>331800011566</v>
          </cell>
          <cell r="E2791" t="str">
            <v>BROOKLYN GENERATION SCHOOL</v>
          </cell>
          <cell r="F2791" t="str">
            <v>Focus</v>
          </cell>
          <cell r="G2791" t="str">
            <v>NYC</v>
          </cell>
          <cell r="H2791" t="str">
            <v>Public School</v>
          </cell>
          <cell r="I2791" t="str">
            <v>Grants Management</v>
          </cell>
        </row>
        <row r="2792">
          <cell r="D2792" t="str">
            <v>331800011567</v>
          </cell>
          <cell r="E2792" t="str">
            <v>BROOKLYN THEATRE ARTS HIGH SCHOOL</v>
          </cell>
          <cell r="F2792" t="str">
            <v>Good Standing</v>
          </cell>
          <cell r="G2792" t="str">
            <v>NYC</v>
          </cell>
          <cell r="H2792" t="str">
            <v>Public School</v>
          </cell>
          <cell r="I2792" t="str">
            <v>Grants Management</v>
          </cell>
        </row>
        <row r="2793">
          <cell r="D2793" t="str">
            <v>331800011569</v>
          </cell>
          <cell r="E2793" t="str">
            <v>KURT HAHN EXPEDITIONARY LRNING SCH</v>
          </cell>
          <cell r="F2793" t="str">
            <v>Focus</v>
          </cell>
          <cell r="G2793" t="str">
            <v>NYC</v>
          </cell>
          <cell r="H2793" t="str">
            <v>Public School</v>
          </cell>
          <cell r="I2793" t="str">
            <v>Grants Management</v>
          </cell>
        </row>
        <row r="2794">
          <cell r="D2794" t="str">
            <v>331800011576</v>
          </cell>
          <cell r="E2794" t="str">
            <v>VICTORY COLLEGIATE HIGH SCHOOL</v>
          </cell>
          <cell r="F2794" t="str">
            <v>Good Standing</v>
          </cell>
          <cell r="G2794" t="str">
            <v>NYC</v>
          </cell>
          <cell r="H2794" t="str">
            <v>Public School</v>
          </cell>
          <cell r="I2794" t="str">
            <v>Grants Management</v>
          </cell>
        </row>
        <row r="2795">
          <cell r="D2795" t="str">
            <v>331800011578</v>
          </cell>
          <cell r="E2795" t="str">
            <v>BROOKLYN BRIDGE ACADEMY</v>
          </cell>
          <cell r="F2795" t="str">
            <v>Good Standing</v>
          </cell>
          <cell r="G2795" t="str">
            <v>NYC</v>
          </cell>
          <cell r="H2795" t="str">
            <v>Public School</v>
          </cell>
          <cell r="I2795" t="str">
            <v>Grants Management</v>
          </cell>
        </row>
        <row r="2796">
          <cell r="D2796" t="str">
            <v>331800011589</v>
          </cell>
          <cell r="E2796" t="str">
            <v>ARTS &amp; MEDIA PREP ACADEMY</v>
          </cell>
          <cell r="F2796" t="str">
            <v>Good Standing</v>
          </cell>
          <cell r="G2796" t="str">
            <v>NYC</v>
          </cell>
          <cell r="H2796" t="str">
            <v>Public School</v>
          </cell>
          <cell r="I2796" t="str">
            <v>Grants Management</v>
          </cell>
        </row>
        <row r="2797">
          <cell r="D2797" t="str">
            <v>331800011617</v>
          </cell>
          <cell r="E2797" t="str">
            <v>HS FOR INNOVATION -ADVERTISING/MEDIA</v>
          </cell>
          <cell r="F2797" t="str">
            <v>Good Standing</v>
          </cell>
          <cell r="G2797" t="str">
            <v>NYC</v>
          </cell>
          <cell r="H2797" t="str">
            <v>Public School</v>
          </cell>
          <cell r="I2797" t="str">
            <v>Grants Management</v>
          </cell>
        </row>
        <row r="2798">
          <cell r="D2798" t="str">
            <v>331800011629</v>
          </cell>
          <cell r="E2798" t="str">
            <v>CULTURAL ACADEMY-ARTS AND SCIENCES</v>
          </cell>
          <cell r="F2798" t="str">
            <v>Good Standing</v>
          </cell>
          <cell r="G2798" t="str">
            <v>NYC</v>
          </cell>
          <cell r="H2798" t="str">
            <v>Public School</v>
          </cell>
          <cell r="I2798" t="str">
            <v>Grants Management</v>
          </cell>
        </row>
        <row r="2799">
          <cell r="D2799" t="str">
            <v>331800011633</v>
          </cell>
          <cell r="E2799" t="str">
            <v>HIGH SCHOOL FOR MEDICAL PROFESSIONS</v>
          </cell>
          <cell r="F2799" t="str">
            <v>Good Standing</v>
          </cell>
          <cell r="G2799" t="str">
            <v>NYC</v>
          </cell>
          <cell r="H2799" t="str">
            <v>Public School</v>
          </cell>
          <cell r="I2799" t="str">
            <v>Grants Management</v>
          </cell>
        </row>
        <row r="2800">
          <cell r="D2800" t="str">
            <v>331800011635</v>
          </cell>
          <cell r="E2800" t="str">
            <v>OLYMPUS ACADEMY</v>
          </cell>
          <cell r="F2800" t="str">
            <v>Good Standing</v>
          </cell>
          <cell r="G2800" t="str">
            <v>NYC</v>
          </cell>
          <cell r="H2800" t="str">
            <v>Public School</v>
          </cell>
          <cell r="I2800" t="str">
            <v>Grants Management</v>
          </cell>
        </row>
        <row r="2801">
          <cell r="D2801" t="str">
            <v>331800011637</v>
          </cell>
          <cell r="E2801" t="str">
            <v>ACAD FOR CONSERVATION &amp; ENVIRONMENT</v>
          </cell>
          <cell r="F2801" t="str">
            <v>Good Standing</v>
          </cell>
          <cell r="G2801" t="str">
            <v>NYC</v>
          </cell>
          <cell r="H2801" t="str">
            <v>Public School</v>
          </cell>
          <cell r="I2801" t="str">
            <v>Grants Management</v>
          </cell>
        </row>
        <row r="2802">
          <cell r="D2802" t="str">
            <v>331800011642</v>
          </cell>
          <cell r="E2802" t="str">
            <v>URBAN ACTION ACADEMY</v>
          </cell>
          <cell r="F2802" t="str">
            <v>Good Standing</v>
          </cell>
          <cell r="G2802" t="str">
            <v>NYC</v>
          </cell>
          <cell r="H2802" t="str">
            <v>Public School</v>
          </cell>
          <cell r="I2802" t="str">
            <v>Grants Management</v>
          </cell>
        </row>
        <row r="2803">
          <cell r="D2803" t="str">
            <v>331800011673</v>
          </cell>
          <cell r="E2803" t="str">
            <v>EAST BROOKLYN COMMUNITY HIGH SCHOOL</v>
          </cell>
          <cell r="F2803" t="str">
            <v>Good Standing</v>
          </cell>
          <cell r="G2803" t="str">
            <v>NYC</v>
          </cell>
          <cell r="H2803" t="str">
            <v>Public School</v>
          </cell>
          <cell r="I2803" t="str">
            <v>Grants Management</v>
          </cell>
        </row>
        <row r="2804">
          <cell r="D2804" t="str">
            <v>331800860702</v>
          </cell>
          <cell r="E2804" t="str">
            <v>EXPLORE EXCEL CHARTER SCHOOL</v>
          </cell>
          <cell r="F2804" t="str">
            <v>Good Standing</v>
          </cell>
          <cell r="G2804" t="str">
            <v>NYC</v>
          </cell>
          <cell r="H2804" t="str">
            <v>Charter</v>
          </cell>
          <cell r="I2804" t="str">
            <v>Grants Management</v>
          </cell>
        </row>
        <row r="2805">
          <cell r="D2805" t="str">
            <v>331800860908</v>
          </cell>
          <cell r="E2805" t="str">
            <v>KINGS COLLEGIATE CHARTER SCHOOL</v>
          </cell>
          <cell r="F2805" t="str">
            <v>Good Standing</v>
          </cell>
          <cell r="G2805" t="str">
            <v>NYC</v>
          </cell>
          <cell r="H2805" t="str">
            <v>Charter</v>
          </cell>
          <cell r="I2805" t="str">
            <v>Grants Management</v>
          </cell>
        </row>
        <row r="2806">
          <cell r="D2806" t="str">
            <v>331800860916</v>
          </cell>
          <cell r="E2806" t="str">
            <v>BROOKLYN ASCEND CHARTER SCHOOL</v>
          </cell>
          <cell r="F2806" t="str">
            <v>Good Standing</v>
          </cell>
          <cell r="G2806" t="str">
            <v>NYC</v>
          </cell>
          <cell r="H2806" t="str">
            <v>Charter</v>
          </cell>
          <cell r="I2806" t="str">
            <v>Grants Management</v>
          </cell>
        </row>
        <row r="2807">
          <cell r="D2807" t="str">
            <v>331800860943</v>
          </cell>
          <cell r="E2807" t="str">
            <v>LEADERSHIP PREP FLATBUSH CHARTER SCH</v>
          </cell>
          <cell r="F2807" t="str">
            <v>Good Standing</v>
          </cell>
          <cell r="G2807" t="str">
            <v>NYC</v>
          </cell>
          <cell r="H2807" t="str">
            <v>Charter</v>
          </cell>
          <cell r="I2807" t="str">
            <v>Grants Management</v>
          </cell>
        </row>
        <row r="2808">
          <cell r="D2808" t="str">
            <v>331800860954</v>
          </cell>
          <cell r="E2808" t="str">
            <v>BROWNSVILLE ASCEND CHARTER SCHOOL</v>
          </cell>
          <cell r="F2808" t="str">
            <v>Good Standing</v>
          </cell>
          <cell r="G2808" t="str">
            <v>NYC</v>
          </cell>
          <cell r="H2808" t="str">
            <v>Charter</v>
          </cell>
          <cell r="I2808" t="str">
            <v>Grants Management</v>
          </cell>
        </row>
        <row r="2809">
          <cell r="D2809" t="str">
            <v>331800860983</v>
          </cell>
          <cell r="E2809" t="str">
            <v>NEW HOPE ACADEMY CHARTER SCHOOL</v>
          </cell>
          <cell r="F2809" t="str">
            <v>Good Standing</v>
          </cell>
          <cell r="G2809" t="str">
            <v>NYC</v>
          </cell>
          <cell r="H2809" t="str">
            <v>Charter</v>
          </cell>
          <cell r="I2809" t="str">
            <v>Grants Management</v>
          </cell>
        </row>
        <row r="2810">
          <cell r="D2810" t="str">
            <v>331800860988</v>
          </cell>
          <cell r="E2810" t="str">
            <v>CULTURAL ARTS ACADEMY-SPRING CREEK</v>
          </cell>
          <cell r="F2810" t="str">
            <v>Good Standing</v>
          </cell>
          <cell r="G2810" t="str">
            <v>NYC</v>
          </cell>
          <cell r="H2810" t="str">
            <v>Charter</v>
          </cell>
          <cell r="I2810" t="str">
            <v>Grants Management</v>
          </cell>
        </row>
        <row r="2811">
          <cell r="D2811" t="str">
            <v>331800861033</v>
          </cell>
          <cell r="E2811" t="str">
            <v>CANARSIE ASCEND CHARTER SCHOOL</v>
          </cell>
          <cell r="F2811" t="str">
            <v>Good Standing</v>
          </cell>
          <cell r="G2811" t="str">
            <v>NYC</v>
          </cell>
          <cell r="H2811" t="str">
            <v>Charter</v>
          </cell>
          <cell r="I2811" t="str">
            <v>Grants Management</v>
          </cell>
        </row>
        <row r="2812">
          <cell r="D2812" t="str">
            <v>331800861057</v>
          </cell>
          <cell r="E2812" t="str">
            <v>NEW AMERICAN ACAD CHARTER SCH (THE)</v>
          </cell>
          <cell r="F2812" t="str">
            <v>Good Standing</v>
          </cell>
          <cell r="G2812" t="str">
            <v>NYC</v>
          </cell>
          <cell r="H2812" t="str">
            <v>Charter</v>
          </cell>
          <cell r="I2812" t="str">
            <v>Grants Management</v>
          </cell>
        </row>
        <row r="2813">
          <cell r="D2813" t="str">
            <v>331900010000</v>
          </cell>
          <cell r="E2813" t="str">
            <v>NYC GEOG DIST #19 - BROOKLYN</v>
          </cell>
          <cell r="F2813" t="str">
            <v>Focus District</v>
          </cell>
          <cell r="G2813" t="str">
            <v>NYC</v>
          </cell>
          <cell r="H2813" t="str">
            <v>LEA</v>
          </cell>
          <cell r="I2813" t="str">
            <v>Spann/Harmon</v>
          </cell>
        </row>
        <row r="2814">
          <cell r="D2814" t="str">
            <v>331900010007</v>
          </cell>
          <cell r="E2814" t="str">
            <v>PS 7 ABRAHAM LINCOLN</v>
          </cell>
          <cell r="F2814" t="str">
            <v>Good Standing</v>
          </cell>
          <cell r="G2814" t="str">
            <v>NYC</v>
          </cell>
          <cell r="H2814" t="str">
            <v>Public School</v>
          </cell>
          <cell r="I2814" t="str">
            <v>Grants Management</v>
          </cell>
        </row>
        <row r="2815">
          <cell r="D2815" t="str">
            <v>331900010013</v>
          </cell>
          <cell r="E2815" t="str">
            <v>PS 13 ROBERTO CLEMENTE</v>
          </cell>
          <cell r="F2815" t="str">
            <v>Focus</v>
          </cell>
          <cell r="G2815" t="str">
            <v>NYC</v>
          </cell>
          <cell r="H2815" t="str">
            <v>Public School</v>
          </cell>
          <cell r="I2815" t="str">
            <v>Grants Management</v>
          </cell>
        </row>
        <row r="2816">
          <cell r="D2816" t="str">
            <v>331900010065</v>
          </cell>
          <cell r="E2816" t="str">
            <v>PS 65</v>
          </cell>
          <cell r="F2816" t="str">
            <v>Good Standing</v>
          </cell>
          <cell r="G2816" t="str">
            <v>NYC</v>
          </cell>
          <cell r="H2816" t="str">
            <v>Public School</v>
          </cell>
          <cell r="I2816" t="str">
            <v>Grants Management</v>
          </cell>
        </row>
        <row r="2817">
          <cell r="D2817" t="str">
            <v>331900010089</v>
          </cell>
          <cell r="E2817" t="str">
            <v xml:space="preserve">PS 89 CYPRESS HILLS </v>
          </cell>
          <cell r="F2817" t="str">
            <v>Good Standing</v>
          </cell>
          <cell r="G2817" t="str">
            <v>NYC</v>
          </cell>
          <cell r="H2817" t="str">
            <v>Public School</v>
          </cell>
          <cell r="I2817" t="str">
            <v>Grants Management</v>
          </cell>
        </row>
        <row r="2818">
          <cell r="D2818" t="str">
            <v>331900010108</v>
          </cell>
          <cell r="E2818" t="str">
            <v>PS 108 SAL ABBRACCIAMENTO</v>
          </cell>
          <cell r="F2818" t="str">
            <v>Good Standing</v>
          </cell>
          <cell r="G2818" t="str">
            <v>NYC</v>
          </cell>
          <cell r="H2818" t="str">
            <v>Public School</v>
          </cell>
          <cell r="I2818" t="str">
            <v>Grants Management</v>
          </cell>
        </row>
        <row r="2819">
          <cell r="D2819" t="str">
            <v>331900010149</v>
          </cell>
          <cell r="E2819" t="str">
            <v>PS 149 DANNY KAYE</v>
          </cell>
          <cell r="F2819" t="str">
            <v>Good Standing</v>
          </cell>
          <cell r="G2819" t="str">
            <v>NYC</v>
          </cell>
          <cell r="H2819" t="str">
            <v>Public School</v>
          </cell>
          <cell r="I2819" t="str">
            <v>Grants Management</v>
          </cell>
        </row>
        <row r="2820">
          <cell r="D2820" t="str">
            <v>331900010158</v>
          </cell>
          <cell r="E2820" t="str">
            <v>PS 158 WARWICK</v>
          </cell>
          <cell r="F2820" t="str">
            <v>Good Standing</v>
          </cell>
          <cell r="G2820" t="str">
            <v>NYC</v>
          </cell>
          <cell r="H2820" t="str">
            <v>Public School</v>
          </cell>
          <cell r="I2820" t="str">
            <v>Grants Management</v>
          </cell>
        </row>
        <row r="2821">
          <cell r="D2821" t="str">
            <v>331900010159</v>
          </cell>
          <cell r="E2821" t="str">
            <v>PS 159 ISAAC PITKIN</v>
          </cell>
          <cell r="F2821" t="str">
            <v>Good Standing</v>
          </cell>
          <cell r="G2821" t="str">
            <v>NYC</v>
          </cell>
          <cell r="H2821" t="str">
            <v>Public School</v>
          </cell>
          <cell r="I2821" t="str">
            <v>Grants Management</v>
          </cell>
        </row>
        <row r="2822">
          <cell r="D2822" t="str">
            <v>331900010166</v>
          </cell>
          <cell r="E2822" t="str">
            <v xml:space="preserve">JHS 166 GEORGE GERSHWIN </v>
          </cell>
          <cell r="F2822" t="str">
            <v>Priority</v>
          </cell>
          <cell r="G2822" t="str">
            <v>NYC</v>
          </cell>
          <cell r="H2822" t="str">
            <v>Public School</v>
          </cell>
          <cell r="I2822" t="str">
            <v>Grants Management</v>
          </cell>
        </row>
        <row r="2823">
          <cell r="D2823" t="str">
            <v>331900010171</v>
          </cell>
          <cell r="E2823" t="str">
            <v xml:space="preserve">IS 171 ABRAHAM LINCOLN </v>
          </cell>
          <cell r="F2823" t="str">
            <v>Focus</v>
          </cell>
          <cell r="G2823" t="str">
            <v>NYC</v>
          </cell>
          <cell r="H2823" t="str">
            <v>Public School</v>
          </cell>
          <cell r="I2823" t="str">
            <v>Grants Management</v>
          </cell>
        </row>
        <row r="2824">
          <cell r="D2824" t="str">
            <v>331900010174</v>
          </cell>
          <cell r="E2824" t="str">
            <v>PS 174 DUMONT</v>
          </cell>
          <cell r="F2824" t="str">
            <v>Focus</v>
          </cell>
          <cell r="G2824" t="str">
            <v>NYC</v>
          </cell>
          <cell r="H2824" t="str">
            <v>Public School</v>
          </cell>
          <cell r="I2824" t="str">
            <v>Grants Management</v>
          </cell>
        </row>
        <row r="2825">
          <cell r="D2825" t="str">
            <v>331900010190</v>
          </cell>
          <cell r="E2825" t="str">
            <v>PS 190 SHEFFIELD</v>
          </cell>
          <cell r="F2825" t="str">
            <v>Good Standing</v>
          </cell>
          <cell r="G2825" t="str">
            <v>NYC</v>
          </cell>
          <cell r="H2825" t="str">
            <v>Public School</v>
          </cell>
          <cell r="I2825" t="str">
            <v>Grants Management</v>
          </cell>
        </row>
        <row r="2826">
          <cell r="D2826" t="str">
            <v>331900010202</v>
          </cell>
          <cell r="E2826" t="str">
            <v>PS 202 ERNEST S JENKYNS</v>
          </cell>
          <cell r="F2826" t="str">
            <v>Focus</v>
          </cell>
          <cell r="G2826" t="str">
            <v>NYC</v>
          </cell>
          <cell r="H2826" t="str">
            <v>Public School</v>
          </cell>
          <cell r="I2826" t="str">
            <v>Grants Management</v>
          </cell>
        </row>
        <row r="2827">
          <cell r="D2827" t="str">
            <v>331900010213</v>
          </cell>
          <cell r="E2827" t="str">
            <v>PS 213 NEW LOTS</v>
          </cell>
          <cell r="F2827" t="str">
            <v>Focus</v>
          </cell>
          <cell r="G2827" t="str">
            <v>NYC</v>
          </cell>
          <cell r="H2827" t="str">
            <v>Public School</v>
          </cell>
          <cell r="I2827" t="str">
            <v>Grants Management</v>
          </cell>
        </row>
        <row r="2828">
          <cell r="D2828" t="str">
            <v>331900010214</v>
          </cell>
          <cell r="E2828" t="str">
            <v>PS 214 MICHAEL FRIEDSAM</v>
          </cell>
          <cell r="F2828" t="str">
            <v>Good Standing</v>
          </cell>
          <cell r="G2828" t="str">
            <v>NYC</v>
          </cell>
          <cell r="H2828" t="str">
            <v>Public School</v>
          </cell>
          <cell r="I2828" t="str">
            <v>Grants Management</v>
          </cell>
        </row>
        <row r="2829">
          <cell r="D2829" t="str">
            <v>331900010218</v>
          </cell>
          <cell r="E2829" t="str">
            <v xml:space="preserve">JHS 218 JAMES P SINNOTT </v>
          </cell>
          <cell r="F2829" t="str">
            <v>Focus</v>
          </cell>
          <cell r="G2829" t="str">
            <v>NYC</v>
          </cell>
          <cell r="H2829" t="str">
            <v>Public School</v>
          </cell>
          <cell r="I2829" t="str">
            <v>Grants Management</v>
          </cell>
        </row>
        <row r="2830">
          <cell r="D2830" t="str">
            <v>331900010224</v>
          </cell>
          <cell r="E2830" t="str">
            <v>PS 224 HALE A WOODRUFF</v>
          </cell>
          <cell r="F2830" t="str">
            <v>Focus</v>
          </cell>
          <cell r="G2830" t="str">
            <v>NYC</v>
          </cell>
          <cell r="H2830" t="str">
            <v>Public School</v>
          </cell>
          <cell r="I2830" t="str">
            <v>Grants Management</v>
          </cell>
        </row>
        <row r="2831">
          <cell r="D2831" t="str">
            <v>331900010260</v>
          </cell>
          <cell r="E2831" t="str">
            <v>PS 260 BREUCKELEN</v>
          </cell>
          <cell r="F2831" t="str">
            <v>Good Standing</v>
          </cell>
          <cell r="G2831" t="str">
            <v>NYC</v>
          </cell>
          <cell r="H2831" t="str">
            <v>Public School</v>
          </cell>
          <cell r="I2831" t="str">
            <v>Grants Management</v>
          </cell>
        </row>
        <row r="2832">
          <cell r="D2832" t="str">
            <v>331900010273</v>
          </cell>
          <cell r="E2832" t="str">
            <v>PS 273 WORTMAN</v>
          </cell>
          <cell r="F2832" t="str">
            <v>Focus</v>
          </cell>
          <cell r="G2832" t="str">
            <v>NYC</v>
          </cell>
          <cell r="H2832" t="str">
            <v>Public School</v>
          </cell>
          <cell r="I2832" t="str">
            <v>Grants Management</v>
          </cell>
        </row>
        <row r="2833">
          <cell r="D2833" t="str">
            <v>331900010290</v>
          </cell>
          <cell r="E2833" t="str">
            <v>PS 290 JUAN MOREL CAMPOS</v>
          </cell>
          <cell r="F2833" t="str">
            <v>Good Standing</v>
          </cell>
          <cell r="G2833" t="str">
            <v>NYC</v>
          </cell>
          <cell r="H2833" t="str">
            <v>Public School</v>
          </cell>
          <cell r="I2833" t="str">
            <v>Grants Management</v>
          </cell>
        </row>
        <row r="2834">
          <cell r="D2834" t="str">
            <v>331900010292</v>
          </cell>
          <cell r="E2834" t="str">
            <v xml:space="preserve">JHS 292 MARGARET S DOUGLAS </v>
          </cell>
          <cell r="F2834" t="str">
            <v>Local Assistance Plan</v>
          </cell>
          <cell r="G2834" t="str">
            <v>NYC</v>
          </cell>
          <cell r="H2834" t="str">
            <v>Public School</v>
          </cell>
          <cell r="I2834" t="str">
            <v>Grants Management</v>
          </cell>
        </row>
        <row r="2835">
          <cell r="D2835" t="str">
            <v>331900010302</v>
          </cell>
          <cell r="E2835" t="str">
            <v>JHS 302 RAFAEL CORDERO</v>
          </cell>
          <cell r="F2835" t="str">
            <v>Priority</v>
          </cell>
          <cell r="G2835" t="str">
            <v>NYC</v>
          </cell>
          <cell r="H2835" t="str">
            <v>Public School</v>
          </cell>
          <cell r="I2835" t="str">
            <v>Grants Management</v>
          </cell>
        </row>
        <row r="2836">
          <cell r="D2836" t="str">
            <v>331900010306</v>
          </cell>
          <cell r="E2836" t="str">
            <v>PS 306 ETHAN ALLEN</v>
          </cell>
          <cell r="F2836" t="str">
            <v>Focus</v>
          </cell>
          <cell r="G2836" t="str">
            <v>NYC</v>
          </cell>
          <cell r="H2836" t="str">
            <v>Public School</v>
          </cell>
          <cell r="I2836" t="str">
            <v>Grants Management</v>
          </cell>
        </row>
        <row r="2837">
          <cell r="D2837" t="str">
            <v>331900010311</v>
          </cell>
          <cell r="E2837" t="str">
            <v>ESSENCE SCHOOL</v>
          </cell>
          <cell r="F2837" t="str">
            <v>Focus</v>
          </cell>
          <cell r="G2837" t="str">
            <v>NYC</v>
          </cell>
          <cell r="H2837" t="str">
            <v>Public School</v>
          </cell>
          <cell r="I2837" t="str">
            <v>Grants Management</v>
          </cell>
        </row>
        <row r="2838">
          <cell r="D2838" t="str">
            <v>331900010325</v>
          </cell>
          <cell r="E2838" t="str">
            <v>FRESH CREEK SCHOOL (THE)</v>
          </cell>
          <cell r="F2838" t="str">
            <v>Good Standing</v>
          </cell>
          <cell r="G2838" t="str">
            <v>NYC</v>
          </cell>
          <cell r="H2838" t="str">
            <v>Public School</v>
          </cell>
          <cell r="I2838" t="str">
            <v>Grants Management</v>
          </cell>
        </row>
        <row r="2839">
          <cell r="D2839" t="str">
            <v>331900010328</v>
          </cell>
          <cell r="E2839" t="str">
            <v>PS 328 PHYLLIS WHEATLEY</v>
          </cell>
          <cell r="F2839" t="str">
            <v>Priority</v>
          </cell>
          <cell r="G2839" t="str">
            <v>NYC</v>
          </cell>
          <cell r="H2839" t="str">
            <v>Public School</v>
          </cell>
          <cell r="I2839" t="str">
            <v>Grants Management</v>
          </cell>
        </row>
        <row r="2840">
          <cell r="D2840" t="str">
            <v>331900010345</v>
          </cell>
          <cell r="E2840" t="str">
            <v xml:space="preserve">PS 345 PATROLMAN ROBERT BOLDEN </v>
          </cell>
          <cell r="F2840" t="str">
            <v>Focus</v>
          </cell>
          <cell r="G2840" t="str">
            <v>NYC</v>
          </cell>
          <cell r="H2840" t="str">
            <v>Public School</v>
          </cell>
          <cell r="I2840" t="str">
            <v>Grants Management</v>
          </cell>
        </row>
        <row r="2841">
          <cell r="D2841" t="str">
            <v>331900010346</v>
          </cell>
          <cell r="E2841" t="str">
            <v>PS 346 ABE STARK</v>
          </cell>
          <cell r="F2841" t="str">
            <v>Focus</v>
          </cell>
          <cell r="G2841" t="str">
            <v>NYC</v>
          </cell>
          <cell r="H2841" t="str">
            <v>Public School</v>
          </cell>
          <cell r="I2841" t="str">
            <v>Grants Management</v>
          </cell>
        </row>
        <row r="2842">
          <cell r="D2842" t="str">
            <v>331900010364</v>
          </cell>
          <cell r="E2842" t="str">
            <v xml:space="preserve">IS 364 GATEWAY </v>
          </cell>
          <cell r="F2842" t="str">
            <v>Focus</v>
          </cell>
          <cell r="G2842" t="str">
            <v>NYC</v>
          </cell>
          <cell r="H2842" t="str">
            <v>Public School</v>
          </cell>
          <cell r="I2842" t="str">
            <v>Grants Management</v>
          </cell>
        </row>
        <row r="2843">
          <cell r="D2843" t="str">
            <v>331900010452</v>
          </cell>
          <cell r="E2843" t="str">
            <v>FDA VIII MIDDLE SCHOOL</v>
          </cell>
          <cell r="F2843" t="str">
            <v>Good Standing</v>
          </cell>
          <cell r="G2843" t="str">
            <v>NYC</v>
          </cell>
          <cell r="H2843" t="str">
            <v>Public School</v>
          </cell>
          <cell r="I2843" t="str">
            <v>Grants Management</v>
          </cell>
        </row>
        <row r="2844">
          <cell r="D2844" t="str">
            <v>331900010557</v>
          </cell>
          <cell r="E2844" t="str">
            <v>BROOKLYN GARDENS ELEMENTARY SCHOOL</v>
          </cell>
          <cell r="F2844" t="str">
            <v>Good Standing</v>
          </cell>
          <cell r="G2844" t="str">
            <v>NYC</v>
          </cell>
          <cell r="H2844" t="str">
            <v>Public School</v>
          </cell>
          <cell r="I2844" t="str">
            <v>Grants Management</v>
          </cell>
        </row>
        <row r="2845">
          <cell r="D2845" t="str">
            <v>331900010654</v>
          </cell>
          <cell r="E2845" t="str">
            <v>VAN SICLEN COMMUNITY MIDDLE SCHOOL</v>
          </cell>
          <cell r="F2845" t="str">
            <v>Good Standing</v>
          </cell>
          <cell r="G2845" t="str">
            <v>NYC</v>
          </cell>
          <cell r="H2845" t="str">
            <v>Public School</v>
          </cell>
          <cell r="I2845" t="str">
            <v>Grants Management</v>
          </cell>
        </row>
        <row r="2846">
          <cell r="D2846" t="str">
            <v>331900010661</v>
          </cell>
          <cell r="E2846" t="str">
            <v>VISTA ACADEMY</v>
          </cell>
          <cell r="F2846" t="str">
            <v>Good Standing</v>
          </cell>
          <cell r="G2846" t="str">
            <v>NYC</v>
          </cell>
          <cell r="H2846" t="str">
            <v>Public School</v>
          </cell>
          <cell r="I2846" t="str">
            <v>Grants Management</v>
          </cell>
        </row>
        <row r="2847">
          <cell r="D2847" t="str">
            <v>331900010662</v>
          </cell>
          <cell r="E2847" t="str">
            <v>LIBERTY AVENUE MIDDLE SCHOOL</v>
          </cell>
          <cell r="F2847" t="str">
            <v>Good Standing</v>
          </cell>
          <cell r="G2847" t="str">
            <v>NYC</v>
          </cell>
          <cell r="H2847" t="str">
            <v>Public School</v>
          </cell>
          <cell r="I2847" t="str">
            <v>Grants Management</v>
          </cell>
        </row>
        <row r="2848">
          <cell r="D2848" t="str">
            <v>331900010663</v>
          </cell>
          <cell r="E2848" t="str">
            <v>SCHOOL OF THE FUTURE BROOKLYN</v>
          </cell>
          <cell r="F2848" t="str">
            <v>Good Standing</v>
          </cell>
          <cell r="G2848" t="str">
            <v>NYC</v>
          </cell>
          <cell r="H2848" t="str">
            <v>Public School</v>
          </cell>
          <cell r="I2848" t="str">
            <v>Grants Management</v>
          </cell>
        </row>
        <row r="2849">
          <cell r="D2849" t="str">
            <v>331900010677</v>
          </cell>
          <cell r="E2849" t="str">
            <v>EAST NEW YORK ELEMENTARY-EXCELLENCE</v>
          </cell>
          <cell r="F2849" t="str">
            <v>Focus</v>
          </cell>
          <cell r="G2849" t="str">
            <v>NYC</v>
          </cell>
          <cell r="H2849" t="str">
            <v>Public School</v>
          </cell>
          <cell r="I2849" t="str">
            <v>Grants Management</v>
          </cell>
        </row>
        <row r="2850">
          <cell r="D2850" t="str">
            <v>331900010678</v>
          </cell>
          <cell r="E2850" t="str">
            <v>EAST NEW YORK MIDDLE SCH-EXCELLENCE</v>
          </cell>
          <cell r="F2850" t="str">
            <v>Local Assistance Plan</v>
          </cell>
          <cell r="G2850" t="str">
            <v>NYC</v>
          </cell>
          <cell r="H2850" t="str">
            <v>Public School</v>
          </cell>
          <cell r="I2850" t="str">
            <v>Grants Management</v>
          </cell>
        </row>
        <row r="2851">
          <cell r="D2851" t="str">
            <v>331900011404</v>
          </cell>
          <cell r="E2851" t="str">
            <v>ACADEMY FOR YOUNG WRITERS</v>
          </cell>
          <cell r="F2851" t="str">
            <v>Good Standing</v>
          </cell>
          <cell r="G2851" t="str">
            <v>NYC</v>
          </cell>
          <cell r="H2851" t="str">
            <v>Public School</v>
          </cell>
          <cell r="I2851" t="str">
            <v>Grants Management</v>
          </cell>
        </row>
        <row r="2852">
          <cell r="D2852" t="str">
            <v>331900011409</v>
          </cell>
          <cell r="E2852" t="str">
            <v>EAST NY FAMILY ACADEMY</v>
          </cell>
          <cell r="F2852" t="str">
            <v>Good Standing</v>
          </cell>
          <cell r="G2852" t="str">
            <v>NYC</v>
          </cell>
          <cell r="H2852" t="str">
            <v>Public School</v>
          </cell>
          <cell r="I2852" t="str">
            <v>Grants Management</v>
          </cell>
        </row>
        <row r="2853">
          <cell r="D2853" t="str">
            <v>331900011422</v>
          </cell>
          <cell r="E2853" t="str">
            <v>SPRING CREEK COMMUNITY SCHOOL</v>
          </cell>
          <cell r="F2853" t="str">
            <v>Good Standing</v>
          </cell>
          <cell r="G2853" t="str">
            <v>NYC</v>
          </cell>
          <cell r="H2853" t="str">
            <v>Public School</v>
          </cell>
          <cell r="I2853" t="str">
            <v>Grants Management</v>
          </cell>
        </row>
        <row r="2854">
          <cell r="D2854" t="str">
            <v>331900011502</v>
          </cell>
          <cell r="E2854" t="str">
            <v>FDNY HIGH SCHOOL-FIRE &amp; LIFE SAFETY</v>
          </cell>
          <cell r="F2854" t="str">
            <v>Priority</v>
          </cell>
          <cell r="G2854" t="str">
            <v>NYC</v>
          </cell>
          <cell r="H2854" t="str">
            <v>Public School</v>
          </cell>
          <cell r="I2854" t="str">
            <v>Grants Management</v>
          </cell>
        </row>
        <row r="2855">
          <cell r="D2855" t="str">
            <v>331900011504</v>
          </cell>
          <cell r="E2855" t="str">
            <v>HIGH SCHOOL FOR CIVIL RIGHTS</v>
          </cell>
          <cell r="F2855" t="str">
            <v>Good Standing</v>
          </cell>
          <cell r="G2855" t="str">
            <v>NYC</v>
          </cell>
          <cell r="H2855" t="str">
            <v>Public School</v>
          </cell>
          <cell r="I2855" t="str">
            <v>Grants Management</v>
          </cell>
        </row>
        <row r="2856">
          <cell r="D2856" t="str">
            <v>331900011507</v>
          </cell>
          <cell r="E2856" t="str">
            <v>PERF ARTS &amp; TECH HIGH SCHOOL</v>
          </cell>
          <cell r="F2856" t="str">
            <v>Good Standing</v>
          </cell>
          <cell r="G2856" t="str">
            <v>NYC</v>
          </cell>
          <cell r="H2856" t="str">
            <v>Public School</v>
          </cell>
          <cell r="I2856" t="str">
            <v>Grants Management</v>
          </cell>
        </row>
        <row r="2857">
          <cell r="D2857" t="str">
            <v>331900011510</v>
          </cell>
          <cell r="E2857" t="str">
            <v>WORLD ACAD FOR TOTAL COM HEALTH</v>
          </cell>
          <cell r="F2857" t="str">
            <v>Good Standing</v>
          </cell>
          <cell r="G2857" t="str">
            <v>NYC</v>
          </cell>
          <cell r="H2857" t="str">
            <v>Public School</v>
          </cell>
          <cell r="I2857" t="str">
            <v>Grants Management</v>
          </cell>
        </row>
        <row r="2858">
          <cell r="D2858" t="str">
            <v>331900011583</v>
          </cell>
          <cell r="E2858" t="str">
            <v>MULTICULTURAL HIGH SCHOOL</v>
          </cell>
          <cell r="F2858" t="str">
            <v>Focus</v>
          </cell>
          <cell r="G2858" t="str">
            <v>NYC</v>
          </cell>
          <cell r="H2858" t="str">
            <v>Public School</v>
          </cell>
          <cell r="I2858" t="str">
            <v>Grants Management</v>
          </cell>
        </row>
        <row r="2859">
          <cell r="D2859" t="str">
            <v>331900011615</v>
          </cell>
          <cell r="E2859" t="str">
            <v>TRANSIT TECH CAREER AND TECH EDU</v>
          </cell>
          <cell r="F2859" t="str">
            <v>Good Standing</v>
          </cell>
          <cell r="G2859" t="str">
            <v>NYC</v>
          </cell>
          <cell r="H2859" t="str">
            <v>Public School</v>
          </cell>
          <cell r="I2859" t="str">
            <v>Grants Management</v>
          </cell>
        </row>
        <row r="2860">
          <cell r="D2860" t="str">
            <v>331900011618</v>
          </cell>
          <cell r="E2860" t="str">
            <v>ACADEMY OF INNOVATIVE TECHNOLOGY</v>
          </cell>
          <cell r="F2860" t="str">
            <v>Good Standing</v>
          </cell>
          <cell r="G2860" t="str">
            <v>NYC</v>
          </cell>
          <cell r="H2860" t="str">
            <v>Public School</v>
          </cell>
          <cell r="I2860" t="str">
            <v>Grants Management</v>
          </cell>
        </row>
        <row r="2861">
          <cell r="D2861" t="str">
            <v>331900011639</v>
          </cell>
          <cell r="E2861" t="str">
            <v>BROOKLYN LAB SCHOOL</v>
          </cell>
          <cell r="F2861" t="str">
            <v>Local Assistance Plan</v>
          </cell>
          <cell r="G2861" t="str">
            <v>NYC</v>
          </cell>
          <cell r="H2861" t="str">
            <v>Public School</v>
          </cell>
          <cell r="I2861" t="str">
            <v>Grants Management</v>
          </cell>
        </row>
        <row r="2862">
          <cell r="D2862" t="str">
            <v>331900011659</v>
          </cell>
          <cell r="E2862" t="str">
            <v>CYPRESS HILLS COLLEGIATE PREP SCHOOL</v>
          </cell>
          <cell r="F2862" t="str">
            <v>Priority</v>
          </cell>
          <cell r="G2862" t="str">
            <v>NYC</v>
          </cell>
          <cell r="H2862" t="str">
            <v>Public School</v>
          </cell>
          <cell r="I2862" t="str">
            <v>Grants Management</v>
          </cell>
        </row>
        <row r="2863">
          <cell r="D2863" t="str">
            <v>331900011660</v>
          </cell>
          <cell r="E2863" t="str">
            <v>W H MAXWELL CAREER AND TECH HS</v>
          </cell>
          <cell r="F2863" t="str">
            <v>Local Assistance Plan</v>
          </cell>
          <cell r="G2863" t="str">
            <v>NYC</v>
          </cell>
          <cell r="H2863" t="str">
            <v>Public School</v>
          </cell>
          <cell r="I2863" t="str">
            <v>Grants Management</v>
          </cell>
        </row>
        <row r="2864">
          <cell r="D2864" t="str">
            <v>331900011683</v>
          </cell>
          <cell r="E2864" t="str">
            <v>SCH FOR CLASSICS: AN ACADEMY-TWP</v>
          </cell>
          <cell r="F2864" t="str">
            <v>Good Standing</v>
          </cell>
          <cell r="G2864" t="str">
            <v>NYC</v>
          </cell>
          <cell r="H2864" t="str">
            <v>Public School</v>
          </cell>
          <cell r="I2864" t="str">
            <v>Grants Management</v>
          </cell>
        </row>
        <row r="2865">
          <cell r="D2865" t="str">
            <v>331900860880</v>
          </cell>
          <cell r="E2865" t="str">
            <v>ACHIEVEMENT FIRST E NY CHARTER SCH</v>
          </cell>
          <cell r="F2865" t="str">
            <v>Good Standing</v>
          </cell>
          <cell r="G2865" t="str">
            <v>NYC</v>
          </cell>
          <cell r="H2865" t="str">
            <v>Charter</v>
          </cell>
          <cell r="I2865" t="str">
            <v>Grants Management</v>
          </cell>
        </row>
        <row r="2866">
          <cell r="D2866" t="str">
            <v>331900860891</v>
          </cell>
          <cell r="E2866" t="str">
            <v>UFT CHARTER SCHOOL</v>
          </cell>
          <cell r="F2866" t="str">
            <v>Local Assistance Plan</v>
          </cell>
          <cell r="G2866" t="str">
            <v>NYC</v>
          </cell>
          <cell r="H2866" t="str">
            <v>Charter</v>
          </cell>
          <cell r="I2866" t="str">
            <v>Grants Management</v>
          </cell>
        </row>
        <row r="2867">
          <cell r="D2867" t="str">
            <v>331900860933</v>
          </cell>
          <cell r="E2867" t="str">
            <v>ACHIEVEMENT FIRST APOLLO CHARTER</v>
          </cell>
          <cell r="F2867" t="str">
            <v>Good Standing</v>
          </cell>
          <cell r="G2867" t="str">
            <v>NYC</v>
          </cell>
          <cell r="H2867" t="str">
            <v>Charter</v>
          </cell>
          <cell r="I2867" t="str">
            <v>Grants Management</v>
          </cell>
        </row>
        <row r="2868">
          <cell r="D2868" t="str">
            <v>331900860958</v>
          </cell>
          <cell r="E2868" t="str">
            <v>BROOKLYN SCHOLARS CHARTER SCHOOL</v>
          </cell>
          <cell r="F2868" t="str">
            <v>Good Standing</v>
          </cell>
          <cell r="G2868" t="str">
            <v>NYC</v>
          </cell>
          <cell r="H2868" t="str">
            <v>Charter</v>
          </cell>
          <cell r="I2868" t="str">
            <v>Grants Management</v>
          </cell>
        </row>
        <row r="2869">
          <cell r="D2869" t="str">
            <v>331900860972</v>
          </cell>
          <cell r="E2869" t="str">
            <v>HYDE LEADERSHIP CS-BROOKLYN</v>
          </cell>
          <cell r="F2869" t="str">
            <v>Good Standing</v>
          </cell>
          <cell r="G2869" t="str">
            <v>NYC</v>
          </cell>
          <cell r="H2869" t="str">
            <v>Charter</v>
          </cell>
          <cell r="I2869" t="str">
            <v>Grants Management</v>
          </cell>
        </row>
        <row r="2870">
          <cell r="D2870" t="str">
            <v>331900860973</v>
          </cell>
          <cell r="E2870" t="str">
            <v>IMAGINE ME LEADERSHIP CHARTER SCHOOL</v>
          </cell>
          <cell r="F2870" t="str">
            <v>Good Standing</v>
          </cell>
          <cell r="G2870" t="str">
            <v>NYC</v>
          </cell>
          <cell r="H2870" t="str">
            <v>Charter</v>
          </cell>
          <cell r="I2870" t="str">
            <v>Grants Management</v>
          </cell>
        </row>
        <row r="2871">
          <cell r="D2871" t="str">
            <v>331900860993</v>
          </cell>
          <cell r="E2871" t="str">
            <v>ACHIEVEMENT FIRST ASPIRE CHARTER</v>
          </cell>
          <cell r="F2871" t="str">
            <v>Good Standing</v>
          </cell>
          <cell r="G2871" t="str">
            <v>NYC</v>
          </cell>
          <cell r="H2871" t="str">
            <v>Charter</v>
          </cell>
          <cell r="I2871" t="str">
            <v>Grants Management</v>
          </cell>
        </row>
        <row r="2872">
          <cell r="D2872" t="str">
            <v>331900860997</v>
          </cell>
          <cell r="E2872" t="str">
            <v>INVICTUS PREPARATORY CHARTER SCHOOL</v>
          </cell>
          <cell r="F2872" t="str">
            <v>Good Standing</v>
          </cell>
          <cell r="G2872" t="str">
            <v>NYC</v>
          </cell>
          <cell r="H2872" t="str">
            <v>Charter</v>
          </cell>
          <cell r="I2872" t="str">
            <v>Grants Management</v>
          </cell>
        </row>
        <row r="2873">
          <cell r="D2873" t="str">
            <v>331900861065</v>
          </cell>
          <cell r="E2873" t="str">
            <v>Collegiate Academy for Mathematics and Personal Awareness Charter School</v>
          </cell>
          <cell r="F2873" t="str">
            <v>Opening Fall 2014</v>
          </cell>
          <cell r="G2873" t="str">
            <v>NYC</v>
          </cell>
          <cell r="H2873" t="str">
            <v>New Charter School</v>
          </cell>
          <cell r="I2873" t="str">
            <v>Moshe Gans</v>
          </cell>
        </row>
        <row r="2874">
          <cell r="D2874" t="str">
            <v>331900861072</v>
          </cell>
          <cell r="E2874" t="str">
            <v>Achievement First Linden Charter School</v>
          </cell>
          <cell r="F2874" t="str">
            <v>Opening Fall 2014</v>
          </cell>
          <cell r="G2874" t="str">
            <v>NYC</v>
          </cell>
          <cell r="H2874" t="str">
            <v>New Charter School</v>
          </cell>
          <cell r="I2874" t="str">
            <v>Luz Albarracin</v>
          </cell>
        </row>
        <row r="2875">
          <cell r="D2875" t="str">
            <v>332000010000</v>
          </cell>
          <cell r="E2875" t="str">
            <v>NYC GEOG DIST #20 - BROOKLYN</v>
          </cell>
          <cell r="F2875" t="str">
            <v>Focus District</v>
          </cell>
          <cell r="G2875" t="str">
            <v>NYC</v>
          </cell>
          <cell r="H2875" t="str">
            <v>LEA</v>
          </cell>
          <cell r="I2875" t="str">
            <v>Spann/Harmon</v>
          </cell>
        </row>
        <row r="2876">
          <cell r="D2876" t="str">
            <v>332000010030</v>
          </cell>
          <cell r="E2876" t="str">
            <v xml:space="preserve">PS/IS 30 MARY WHITE OVINGTON </v>
          </cell>
          <cell r="F2876" t="str">
            <v>Good Standing</v>
          </cell>
          <cell r="G2876" t="str">
            <v>NYC</v>
          </cell>
          <cell r="H2876" t="str">
            <v>Public School</v>
          </cell>
          <cell r="I2876" t="str">
            <v>Grants Management</v>
          </cell>
        </row>
        <row r="2877">
          <cell r="D2877" t="str">
            <v>332000010048</v>
          </cell>
          <cell r="E2877" t="str">
            <v>PS 48 MAPLETON</v>
          </cell>
          <cell r="F2877" t="str">
            <v>Good Standing</v>
          </cell>
          <cell r="G2877" t="str">
            <v>NYC</v>
          </cell>
          <cell r="H2877" t="str">
            <v>Public School</v>
          </cell>
          <cell r="I2877" t="str">
            <v>Grants Management</v>
          </cell>
        </row>
        <row r="2878">
          <cell r="D2878" t="str">
            <v>332000010062</v>
          </cell>
          <cell r="E2878" t="str">
            <v>JHS 62 DITMAS</v>
          </cell>
          <cell r="F2878" t="str">
            <v>Good Standing</v>
          </cell>
          <cell r="G2878" t="str">
            <v>NYC</v>
          </cell>
          <cell r="H2878" t="str">
            <v>Public School</v>
          </cell>
          <cell r="I2878" t="str">
            <v>Grants Management</v>
          </cell>
        </row>
        <row r="2879">
          <cell r="D2879" t="str">
            <v>332000010069</v>
          </cell>
          <cell r="E2879" t="str">
            <v>PS 69 VINCENT D GRIPPO SCHOOL</v>
          </cell>
          <cell r="F2879" t="str">
            <v>Good Standing</v>
          </cell>
          <cell r="G2879" t="str">
            <v>NYC</v>
          </cell>
          <cell r="H2879" t="str">
            <v>Public School</v>
          </cell>
          <cell r="I2879" t="str">
            <v>Grants Management</v>
          </cell>
        </row>
        <row r="2880">
          <cell r="D2880" t="str">
            <v>332000010102</v>
          </cell>
          <cell r="E2880" t="str">
            <v>PS 102 THE BAYVIEW</v>
          </cell>
          <cell r="F2880" t="str">
            <v>Good Standing</v>
          </cell>
          <cell r="G2880" t="str">
            <v>NYC</v>
          </cell>
          <cell r="H2880" t="str">
            <v>Public School</v>
          </cell>
          <cell r="I2880" t="str">
            <v>Grants Management</v>
          </cell>
        </row>
        <row r="2881">
          <cell r="D2881" t="str">
            <v>332000010104</v>
          </cell>
          <cell r="E2881" t="str">
            <v>PS/IS 104 THE FORT HAMILTON SCH</v>
          </cell>
          <cell r="F2881" t="str">
            <v>Good Standing</v>
          </cell>
          <cell r="G2881" t="str">
            <v>NYC</v>
          </cell>
          <cell r="H2881" t="str">
            <v>Public School</v>
          </cell>
          <cell r="I2881" t="str">
            <v>Grants Management</v>
          </cell>
        </row>
        <row r="2882">
          <cell r="D2882" t="str">
            <v>332000010105</v>
          </cell>
          <cell r="E2882" t="str">
            <v>PS 105 THE BLYTHEBOURNE</v>
          </cell>
          <cell r="F2882" t="str">
            <v>Good Standing</v>
          </cell>
          <cell r="G2882" t="str">
            <v>NYC</v>
          </cell>
          <cell r="H2882" t="str">
            <v>Public School</v>
          </cell>
          <cell r="I2882" t="str">
            <v>Grants Management</v>
          </cell>
        </row>
        <row r="2883">
          <cell r="D2883" t="str">
            <v>332000010112</v>
          </cell>
          <cell r="E2883" t="str">
            <v>PS 112 LEFFERTS PARK</v>
          </cell>
          <cell r="F2883" t="str">
            <v>Good Standing</v>
          </cell>
          <cell r="G2883" t="str">
            <v>NYC</v>
          </cell>
          <cell r="H2883" t="str">
            <v>Public School</v>
          </cell>
          <cell r="I2883" t="str">
            <v>Grants Management</v>
          </cell>
        </row>
        <row r="2884">
          <cell r="D2884" t="str">
            <v>332000010127</v>
          </cell>
          <cell r="E2884" t="str">
            <v>PS 127 MCKINLEY PARK</v>
          </cell>
          <cell r="F2884" t="str">
            <v>Good Standing</v>
          </cell>
          <cell r="G2884" t="str">
            <v>NYC</v>
          </cell>
          <cell r="H2884" t="str">
            <v>Public School</v>
          </cell>
          <cell r="I2884" t="str">
            <v>Grants Management</v>
          </cell>
        </row>
        <row r="2885">
          <cell r="D2885" t="str">
            <v>332000010160</v>
          </cell>
          <cell r="E2885" t="str">
            <v>PS 160 WILLIAM T SAMPSON</v>
          </cell>
          <cell r="F2885" t="str">
            <v>Good Standing</v>
          </cell>
          <cell r="G2885" t="str">
            <v>NYC</v>
          </cell>
          <cell r="H2885" t="str">
            <v>Public School</v>
          </cell>
          <cell r="I2885" t="str">
            <v>Grants Management</v>
          </cell>
        </row>
        <row r="2886">
          <cell r="D2886" t="str">
            <v>332000010163</v>
          </cell>
          <cell r="E2886" t="str">
            <v>PS 163 BATH BEACH</v>
          </cell>
          <cell r="F2886" t="str">
            <v>Good Standing</v>
          </cell>
          <cell r="G2886" t="str">
            <v>NYC</v>
          </cell>
          <cell r="H2886" t="str">
            <v>Public School</v>
          </cell>
          <cell r="I2886" t="str">
            <v>Grants Management</v>
          </cell>
        </row>
        <row r="2887">
          <cell r="D2887" t="str">
            <v>332000010164</v>
          </cell>
          <cell r="E2887" t="str">
            <v>PS 164 CAESAR RODNEY</v>
          </cell>
          <cell r="F2887" t="str">
            <v>Good Standing</v>
          </cell>
          <cell r="G2887" t="str">
            <v>NYC</v>
          </cell>
          <cell r="H2887" t="str">
            <v>Public School</v>
          </cell>
          <cell r="I2887" t="str">
            <v>Grants Management</v>
          </cell>
        </row>
        <row r="2888">
          <cell r="D2888" t="str">
            <v>332000010170</v>
          </cell>
          <cell r="E2888" t="str">
            <v>RALPH A FABRIZIO SCHOOL</v>
          </cell>
          <cell r="F2888" t="str">
            <v>Good Standing</v>
          </cell>
          <cell r="G2888" t="str">
            <v>NYC</v>
          </cell>
          <cell r="H2888" t="str">
            <v>Public School</v>
          </cell>
          <cell r="I2888" t="str">
            <v>Grants Management</v>
          </cell>
        </row>
        <row r="2889">
          <cell r="D2889" t="str">
            <v>332000010176</v>
          </cell>
          <cell r="E2889" t="str">
            <v>PS 176 OVINGTON</v>
          </cell>
          <cell r="F2889" t="str">
            <v>Good Standing</v>
          </cell>
          <cell r="G2889" t="str">
            <v>NYC</v>
          </cell>
          <cell r="H2889" t="str">
            <v>Public School</v>
          </cell>
          <cell r="I2889" t="str">
            <v>Grants Management</v>
          </cell>
        </row>
        <row r="2890">
          <cell r="D2890" t="str">
            <v>332000010179</v>
          </cell>
          <cell r="E2890" t="str">
            <v>PS 179 KENSINGTON</v>
          </cell>
          <cell r="F2890" t="str">
            <v>Focus</v>
          </cell>
          <cell r="G2890" t="str">
            <v>NYC</v>
          </cell>
          <cell r="H2890" t="str">
            <v>Public School</v>
          </cell>
          <cell r="I2890" t="str">
            <v>Grants Management</v>
          </cell>
        </row>
        <row r="2891">
          <cell r="D2891" t="str">
            <v>332000010180</v>
          </cell>
          <cell r="E2891" t="str">
            <v>SEEALL ACADEMY (THE)</v>
          </cell>
          <cell r="F2891" t="str">
            <v>Good Standing</v>
          </cell>
          <cell r="G2891" t="str">
            <v>NYC</v>
          </cell>
          <cell r="H2891" t="str">
            <v>Public School</v>
          </cell>
          <cell r="I2891" t="str">
            <v>Grants Management</v>
          </cell>
        </row>
        <row r="2892">
          <cell r="D2892" t="str">
            <v>332000010185</v>
          </cell>
          <cell r="E2892" t="str">
            <v>PS 185 WALTER KASSENBROCK</v>
          </cell>
          <cell r="F2892" t="str">
            <v>Good Standing</v>
          </cell>
          <cell r="G2892" t="str">
            <v>NYC</v>
          </cell>
          <cell r="H2892" t="str">
            <v>Public School</v>
          </cell>
          <cell r="I2892" t="str">
            <v>Grants Management</v>
          </cell>
        </row>
        <row r="2893">
          <cell r="D2893" t="str">
            <v>332000010186</v>
          </cell>
          <cell r="E2893" t="str">
            <v>PS 186 DR IRVING A GLADSTONE</v>
          </cell>
          <cell r="F2893" t="str">
            <v>Good Standing</v>
          </cell>
          <cell r="G2893" t="str">
            <v>NYC</v>
          </cell>
          <cell r="H2893" t="str">
            <v>Public School</v>
          </cell>
          <cell r="I2893" t="str">
            <v>Grants Management</v>
          </cell>
        </row>
        <row r="2894">
          <cell r="D2894" t="str">
            <v>332000010187</v>
          </cell>
          <cell r="E2894" t="str">
            <v>IS 187 THE CHRISTA MCAULIFFE SCHOOL</v>
          </cell>
          <cell r="F2894" t="str">
            <v>Good Standing</v>
          </cell>
          <cell r="G2894" t="str">
            <v>NYC</v>
          </cell>
          <cell r="H2894" t="str">
            <v>Public School</v>
          </cell>
          <cell r="I2894" t="str">
            <v>Grants Management</v>
          </cell>
        </row>
        <row r="2895">
          <cell r="D2895" t="str">
            <v>332000010192</v>
          </cell>
          <cell r="E2895" t="str">
            <v>PS 192 MAGNET SCHOOL-MATH AND SCI</v>
          </cell>
          <cell r="F2895" t="str">
            <v>Good Standing</v>
          </cell>
          <cell r="G2895" t="str">
            <v>NYC</v>
          </cell>
          <cell r="H2895" t="str">
            <v>Public School</v>
          </cell>
          <cell r="I2895" t="str">
            <v>Grants Management</v>
          </cell>
        </row>
        <row r="2896">
          <cell r="D2896" t="str">
            <v>332000010200</v>
          </cell>
          <cell r="E2896" t="str">
            <v>PS 200 BENSON SCHOOL</v>
          </cell>
          <cell r="F2896" t="str">
            <v>Good Standing</v>
          </cell>
          <cell r="G2896" t="str">
            <v>NYC</v>
          </cell>
          <cell r="H2896" t="str">
            <v>Public School</v>
          </cell>
          <cell r="I2896" t="str">
            <v>Grants Management</v>
          </cell>
        </row>
        <row r="2897">
          <cell r="D2897" t="str">
            <v>332000010201</v>
          </cell>
          <cell r="E2897" t="str">
            <v>JHS 201 THE DYKER HEIGHTS</v>
          </cell>
          <cell r="F2897" t="str">
            <v>Good Standing</v>
          </cell>
          <cell r="G2897" t="str">
            <v>NYC</v>
          </cell>
          <cell r="H2897" t="str">
            <v>Public School</v>
          </cell>
          <cell r="I2897" t="str">
            <v>Grants Management</v>
          </cell>
        </row>
        <row r="2898">
          <cell r="D2898" t="str">
            <v>332000010204</v>
          </cell>
          <cell r="E2898" t="str">
            <v>PS 204 VINCE LOMBARDI</v>
          </cell>
          <cell r="F2898" t="str">
            <v>Good Standing</v>
          </cell>
          <cell r="G2898" t="str">
            <v>NYC</v>
          </cell>
          <cell r="H2898" t="str">
            <v>Public School</v>
          </cell>
          <cell r="I2898" t="str">
            <v>Grants Management</v>
          </cell>
        </row>
        <row r="2899">
          <cell r="D2899" t="str">
            <v>332000010205</v>
          </cell>
          <cell r="E2899" t="str">
            <v>PS 205 CLARION</v>
          </cell>
          <cell r="F2899" t="str">
            <v>Good Standing</v>
          </cell>
          <cell r="G2899" t="str">
            <v>NYC</v>
          </cell>
          <cell r="H2899" t="str">
            <v>Public School</v>
          </cell>
          <cell r="I2899" t="str">
            <v>Grants Management</v>
          </cell>
        </row>
        <row r="2900">
          <cell r="D2900" t="str">
            <v>332000010220</v>
          </cell>
          <cell r="E2900" t="str">
            <v>JHS 220 JOHN J PERSHING</v>
          </cell>
          <cell r="F2900" t="str">
            <v>Good Standing</v>
          </cell>
          <cell r="G2900" t="str">
            <v>NYC</v>
          </cell>
          <cell r="H2900" t="str">
            <v>Public School</v>
          </cell>
          <cell r="I2900" t="str">
            <v>Grants Management</v>
          </cell>
        </row>
        <row r="2901">
          <cell r="D2901" t="str">
            <v>332000010223</v>
          </cell>
          <cell r="E2901" t="str">
            <v>JHS 223 THE MONTAUK</v>
          </cell>
          <cell r="F2901" t="str">
            <v>Good Standing</v>
          </cell>
          <cell r="G2901" t="str">
            <v>NYC</v>
          </cell>
          <cell r="H2901" t="str">
            <v>Public School</v>
          </cell>
          <cell r="I2901" t="str">
            <v>Grants Management</v>
          </cell>
        </row>
        <row r="2902">
          <cell r="D2902" t="str">
            <v>332000010227</v>
          </cell>
          <cell r="E2902" t="str">
            <v xml:space="preserve">JHS 227 EDWARD B SHALLOW </v>
          </cell>
          <cell r="F2902" t="str">
            <v>Good Standing</v>
          </cell>
          <cell r="G2902" t="str">
            <v>NYC</v>
          </cell>
          <cell r="H2902" t="str">
            <v>Public School</v>
          </cell>
          <cell r="I2902" t="str">
            <v>Grants Management</v>
          </cell>
        </row>
        <row r="2903">
          <cell r="D2903" t="str">
            <v>332000010229</v>
          </cell>
          <cell r="E2903" t="str">
            <v>PS 229 DYKER</v>
          </cell>
          <cell r="F2903" t="str">
            <v>Good Standing</v>
          </cell>
          <cell r="G2903" t="str">
            <v>NYC</v>
          </cell>
          <cell r="H2903" t="str">
            <v>Public School</v>
          </cell>
          <cell r="I2903" t="str">
            <v>Grants Management</v>
          </cell>
        </row>
        <row r="2904">
          <cell r="D2904" t="str">
            <v>332000010247</v>
          </cell>
          <cell r="E2904" t="str">
            <v>PS 247</v>
          </cell>
          <cell r="F2904" t="str">
            <v>Good Standing</v>
          </cell>
          <cell r="G2904" t="str">
            <v>NYC</v>
          </cell>
          <cell r="H2904" t="str">
            <v>Public School</v>
          </cell>
          <cell r="I2904" t="str">
            <v>Grants Management</v>
          </cell>
        </row>
        <row r="2905">
          <cell r="D2905" t="str">
            <v>332000010259</v>
          </cell>
          <cell r="E2905" t="str">
            <v xml:space="preserve">JHS 259 WILLIAM MCKINLEY </v>
          </cell>
          <cell r="F2905" t="str">
            <v>Good Standing</v>
          </cell>
          <cell r="G2905" t="str">
            <v>NYC</v>
          </cell>
          <cell r="H2905" t="str">
            <v>Public School</v>
          </cell>
          <cell r="I2905" t="str">
            <v>Grants Management</v>
          </cell>
        </row>
        <row r="2906">
          <cell r="D2906" t="str">
            <v>332000010264</v>
          </cell>
          <cell r="E2906" t="str">
            <v>PS 264 BAY RIDGE ELEMENTARY-ARTS</v>
          </cell>
          <cell r="F2906" t="str">
            <v>Good Standing</v>
          </cell>
          <cell r="G2906" t="str">
            <v>NYC</v>
          </cell>
          <cell r="H2906" t="str">
            <v>Public School</v>
          </cell>
          <cell r="I2906" t="str">
            <v>Grants Management</v>
          </cell>
        </row>
        <row r="2907">
          <cell r="D2907" t="str">
            <v>332000010310</v>
          </cell>
          <cell r="E2907" t="str">
            <v>SCHOOL FOR FUTURE LEADERS (THE)</v>
          </cell>
          <cell r="F2907" t="str">
            <v>Good Standing</v>
          </cell>
          <cell r="G2907" t="str">
            <v>NYC</v>
          </cell>
          <cell r="H2907" t="str">
            <v>Public School</v>
          </cell>
          <cell r="I2907" t="str">
            <v>Grants Management</v>
          </cell>
        </row>
        <row r="2908">
          <cell r="D2908" t="str">
            <v>332000010503</v>
          </cell>
          <cell r="E2908" t="str">
            <v>PS 503 THE SCHOOL OF DISCOVERY</v>
          </cell>
          <cell r="F2908" t="str">
            <v>Local Assistance Plan</v>
          </cell>
          <cell r="G2908" t="str">
            <v>NYC</v>
          </cell>
          <cell r="H2908" t="str">
            <v>Public School</v>
          </cell>
          <cell r="I2908" t="str">
            <v>Grants Management</v>
          </cell>
        </row>
        <row r="2909">
          <cell r="D2909" t="str">
            <v>332000010506</v>
          </cell>
          <cell r="E2909" t="str">
            <v>PS 506 JOURNALISM AND TECHNOLOGY</v>
          </cell>
          <cell r="F2909" t="str">
            <v>Good Standing</v>
          </cell>
          <cell r="G2909" t="str">
            <v>NYC</v>
          </cell>
          <cell r="H2909" t="str">
            <v>Public School</v>
          </cell>
          <cell r="I2909" t="str">
            <v>Grants Management</v>
          </cell>
        </row>
        <row r="2910">
          <cell r="D2910" t="str">
            <v>332000010682</v>
          </cell>
          <cell r="E2910" t="str">
            <v>ACADEMY OF TALENTED SCHOLARS (THE)</v>
          </cell>
          <cell r="F2910" t="str">
            <v>Good Standing</v>
          </cell>
          <cell r="G2910" t="str">
            <v>NYC</v>
          </cell>
          <cell r="H2910" t="str">
            <v>Public School</v>
          </cell>
          <cell r="I2910" t="str">
            <v>Grants Management</v>
          </cell>
        </row>
        <row r="2911">
          <cell r="D2911" t="str">
            <v>332000010686</v>
          </cell>
          <cell r="E2911" t="str">
            <v>BROOKLYN SCHOOL OF INQUIRY</v>
          </cell>
          <cell r="F2911" t="str">
            <v>Good Standing</v>
          </cell>
          <cell r="G2911" t="str">
            <v>NYC</v>
          </cell>
          <cell r="H2911" t="str">
            <v>Public School</v>
          </cell>
          <cell r="I2911" t="str">
            <v>Grants Management</v>
          </cell>
        </row>
        <row r="2912">
          <cell r="D2912" t="str">
            <v>332000010748</v>
          </cell>
          <cell r="E2912" t="str">
            <v>PS 748 BROOKLYN SCH-GLOBAL SCHOLARS</v>
          </cell>
          <cell r="F2912" t="str">
            <v>Good Standing</v>
          </cell>
          <cell r="G2912" t="str">
            <v>NYC</v>
          </cell>
          <cell r="H2912" t="str">
            <v>Public School</v>
          </cell>
          <cell r="I2912" t="str">
            <v>Grants Management</v>
          </cell>
        </row>
        <row r="2913">
          <cell r="D2913" t="str">
            <v>332000010971</v>
          </cell>
          <cell r="E2913" t="str">
            <v xml:space="preserve">SCHOOL OF MATH, SCIENCE, HEALTHY </v>
          </cell>
          <cell r="F2913" t="str">
            <v>Good Standing</v>
          </cell>
          <cell r="G2913" t="str">
            <v>NYC</v>
          </cell>
          <cell r="H2913" t="str">
            <v>Public School</v>
          </cell>
          <cell r="I2913" t="str">
            <v>Grants Management</v>
          </cell>
        </row>
        <row r="2914">
          <cell r="D2914" t="str">
            <v>332000011445</v>
          </cell>
          <cell r="E2914" t="str">
            <v>NEW UTRECHT HIGH SCHOOL</v>
          </cell>
          <cell r="F2914" t="str">
            <v>Local Assistance Plan</v>
          </cell>
          <cell r="G2914" t="str">
            <v>NYC</v>
          </cell>
          <cell r="H2914" t="str">
            <v>Public School</v>
          </cell>
          <cell r="I2914" t="str">
            <v>Grants Management</v>
          </cell>
        </row>
        <row r="2915">
          <cell r="D2915" t="str">
            <v>332000011485</v>
          </cell>
          <cell r="E2915" t="str">
            <v>HIGH SCHOOL OF TELECOMMUNICATIONS</v>
          </cell>
          <cell r="F2915" t="str">
            <v>Good Standing</v>
          </cell>
          <cell r="G2915" t="str">
            <v>NYC</v>
          </cell>
          <cell r="H2915" t="str">
            <v>Public School</v>
          </cell>
          <cell r="I2915" t="str">
            <v>Grants Management</v>
          </cell>
        </row>
        <row r="2916">
          <cell r="D2916" t="str">
            <v>332000011490</v>
          </cell>
          <cell r="E2916" t="str">
            <v>FORT HAMILTON HIGH SCHOOL</v>
          </cell>
          <cell r="F2916" t="str">
            <v>Local Assistance Plan</v>
          </cell>
          <cell r="G2916" t="str">
            <v>NYC</v>
          </cell>
          <cell r="H2916" t="str">
            <v>Public School</v>
          </cell>
          <cell r="I2916" t="str">
            <v>Grants Management</v>
          </cell>
        </row>
        <row r="2917">
          <cell r="D2917" t="str">
            <v>332000011505</v>
          </cell>
          <cell r="E2917" t="str">
            <v>FRANKLIN D ROOSEVELT HIGH SCHOOL</v>
          </cell>
          <cell r="F2917" t="str">
            <v>Local Assistance Plan</v>
          </cell>
          <cell r="G2917" t="str">
            <v>NYC</v>
          </cell>
          <cell r="H2917" t="str">
            <v>Public School</v>
          </cell>
          <cell r="I2917" t="str">
            <v>Grants Management</v>
          </cell>
        </row>
        <row r="2918">
          <cell r="D2918" t="str">
            <v>332000011609</v>
          </cell>
          <cell r="E2918" t="str">
            <v>URBAN ASSEMBLY SCH-CRIMINAL JUSTICE</v>
          </cell>
          <cell r="F2918" t="str">
            <v>Good Standing</v>
          </cell>
          <cell r="G2918" t="str">
            <v>NYC</v>
          </cell>
          <cell r="H2918" t="str">
            <v>Public School</v>
          </cell>
          <cell r="I2918" t="str">
            <v>Grants Management</v>
          </cell>
        </row>
        <row r="2919">
          <cell r="D2919" t="str">
            <v>332100010000</v>
          </cell>
          <cell r="E2919" t="str">
            <v>NYC GEOG DIST #21 - BROOKLYN</v>
          </cell>
          <cell r="F2919" t="str">
            <v>Focus District</v>
          </cell>
          <cell r="G2919" t="str">
            <v>NYC</v>
          </cell>
          <cell r="H2919" t="str">
            <v>LEA</v>
          </cell>
          <cell r="I2919" t="str">
            <v>Spann/Harmon</v>
          </cell>
        </row>
        <row r="2920">
          <cell r="D2920" t="str">
            <v>332100010090</v>
          </cell>
          <cell r="E2920" t="str">
            <v>PS 90 EDNA COHEN SCHOOL</v>
          </cell>
          <cell r="F2920" t="str">
            <v>Good Standing</v>
          </cell>
          <cell r="G2920" t="str">
            <v>NYC</v>
          </cell>
          <cell r="H2920" t="str">
            <v>Public School</v>
          </cell>
          <cell r="I2920" t="str">
            <v>Grants Management</v>
          </cell>
        </row>
        <row r="2921">
          <cell r="D2921" t="str">
            <v>332100010095</v>
          </cell>
          <cell r="E2921" t="str">
            <v>PS 95 THE GRAVESEND</v>
          </cell>
          <cell r="F2921" t="str">
            <v>Focus</v>
          </cell>
          <cell r="G2921" t="str">
            <v>NYC</v>
          </cell>
          <cell r="H2921" t="str">
            <v>Public School</v>
          </cell>
          <cell r="I2921" t="str">
            <v>Grants Management</v>
          </cell>
        </row>
        <row r="2922">
          <cell r="D2922" t="str">
            <v>332100010096</v>
          </cell>
          <cell r="E2922" t="str">
            <v xml:space="preserve">IS 96 SETH LOW </v>
          </cell>
          <cell r="F2922" t="str">
            <v>Good Standing</v>
          </cell>
          <cell r="G2922" t="str">
            <v>NYC</v>
          </cell>
          <cell r="H2922" t="str">
            <v>Public School</v>
          </cell>
          <cell r="I2922" t="str">
            <v>Grants Management</v>
          </cell>
        </row>
        <row r="2923">
          <cell r="D2923" t="str">
            <v>332100010097</v>
          </cell>
          <cell r="E2923" t="str">
            <v>PS 97 THE HIGHLAWN</v>
          </cell>
          <cell r="F2923" t="str">
            <v>Good Standing</v>
          </cell>
          <cell r="G2923" t="str">
            <v>NYC</v>
          </cell>
          <cell r="H2923" t="str">
            <v>Public School</v>
          </cell>
          <cell r="I2923" t="str">
            <v>Grants Management</v>
          </cell>
        </row>
        <row r="2924">
          <cell r="D2924" t="str">
            <v>332100010098</v>
          </cell>
          <cell r="E2924" t="str">
            <v>IS 98 BAY ACADEMY</v>
          </cell>
          <cell r="F2924" t="str">
            <v>Good Standing</v>
          </cell>
          <cell r="G2924" t="str">
            <v>NYC</v>
          </cell>
          <cell r="H2924" t="str">
            <v>Public School</v>
          </cell>
          <cell r="I2924" t="str">
            <v>Grants Management</v>
          </cell>
        </row>
        <row r="2925">
          <cell r="D2925" t="str">
            <v>332100010099</v>
          </cell>
          <cell r="E2925" t="str">
            <v>PS 99 ISAAC ASIMOV</v>
          </cell>
          <cell r="F2925" t="str">
            <v>Good Standing</v>
          </cell>
          <cell r="G2925" t="str">
            <v>NYC</v>
          </cell>
          <cell r="H2925" t="str">
            <v>Public School</v>
          </cell>
          <cell r="I2925" t="str">
            <v>Grants Management</v>
          </cell>
        </row>
        <row r="2926">
          <cell r="D2926" t="str">
            <v>332100010100</v>
          </cell>
          <cell r="E2926" t="str">
            <v>PS 100 THE CONEY ISLAND SCHOOL</v>
          </cell>
          <cell r="F2926" t="str">
            <v>Good Standing</v>
          </cell>
          <cell r="G2926" t="str">
            <v>NYC</v>
          </cell>
          <cell r="H2926" t="str">
            <v>Public School</v>
          </cell>
          <cell r="I2926" t="str">
            <v>Grants Management</v>
          </cell>
        </row>
        <row r="2927">
          <cell r="D2927" t="str">
            <v>332100010101</v>
          </cell>
          <cell r="E2927" t="str">
            <v>PS 101 THE VERRAZANO</v>
          </cell>
          <cell r="F2927" t="str">
            <v>Good Standing</v>
          </cell>
          <cell r="G2927" t="str">
            <v>NYC</v>
          </cell>
          <cell r="H2927" t="str">
            <v>Public School</v>
          </cell>
          <cell r="I2927" t="str">
            <v>Grants Management</v>
          </cell>
        </row>
        <row r="2928">
          <cell r="D2928" t="str">
            <v>332100010121</v>
          </cell>
          <cell r="E2928" t="str">
            <v>PS 121 NELSON A ROCKEFELLER</v>
          </cell>
          <cell r="F2928" t="str">
            <v>Good Standing</v>
          </cell>
          <cell r="G2928" t="str">
            <v>NYC</v>
          </cell>
          <cell r="H2928" t="str">
            <v>Public School</v>
          </cell>
          <cell r="I2928" t="str">
            <v>Grants Management</v>
          </cell>
        </row>
        <row r="2929">
          <cell r="D2929" t="str">
            <v>332100010128</v>
          </cell>
          <cell r="E2929" t="str">
            <v>PS 128 BENSONHURST</v>
          </cell>
          <cell r="F2929" t="str">
            <v>Good Standing</v>
          </cell>
          <cell r="G2929" t="str">
            <v>NYC</v>
          </cell>
          <cell r="H2929" t="str">
            <v>Public School</v>
          </cell>
          <cell r="I2929" t="str">
            <v>Grants Management</v>
          </cell>
        </row>
        <row r="2930">
          <cell r="D2930" t="str">
            <v>332100010153</v>
          </cell>
          <cell r="E2930" t="str">
            <v xml:space="preserve">PS 153 HOMECREST </v>
          </cell>
          <cell r="F2930" t="str">
            <v>Good Standing</v>
          </cell>
          <cell r="G2930" t="str">
            <v>NYC</v>
          </cell>
          <cell r="H2930" t="str">
            <v>Public School</v>
          </cell>
          <cell r="I2930" t="str">
            <v>Grants Management</v>
          </cell>
        </row>
        <row r="2931">
          <cell r="D2931" t="str">
            <v>332100010177</v>
          </cell>
          <cell r="E2931" t="str">
            <v>PS 177 THE MARLBORO</v>
          </cell>
          <cell r="F2931" t="str">
            <v>Good Standing</v>
          </cell>
          <cell r="G2931" t="str">
            <v>NYC</v>
          </cell>
          <cell r="H2931" t="str">
            <v>Public School</v>
          </cell>
          <cell r="I2931" t="str">
            <v>Grants Management</v>
          </cell>
        </row>
        <row r="2932">
          <cell r="D2932" t="str">
            <v>332100010188</v>
          </cell>
          <cell r="E2932" t="str">
            <v>PS 188 MICHAEL E BERDY</v>
          </cell>
          <cell r="F2932" t="str">
            <v>Good Standing</v>
          </cell>
          <cell r="G2932" t="str">
            <v>NYC</v>
          </cell>
          <cell r="H2932" t="str">
            <v>Public School</v>
          </cell>
          <cell r="I2932" t="str">
            <v>Grants Management</v>
          </cell>
        </row>
        <row r="2933">
          <cell r="D2933" t="str">
            <v>332100010199</v>
          </cell>
          <cell r="E2933" t="str">
            <v>PS 199 FREDERICK WACHTEL</v>
          </cell>
          <cell r="F2933" t="str">
            <v>Good Standing</v>
          </cell>
          <cell r="G2933" t="str">
            <v>NYC</v>
          </cell>
          <cell r="H2933" t="str">
            <v>Public School</v>
          </cell>
          <cell r="I2933" t="str">
            <v>Grants Management</v>
          </cell>
        </row>
        <row r="2934">
          <cell r="D2934" t="str">
            <v>332100010209</v>
          </cell>
          <cell r="E2934" t="str">
            <v>PS 209 MARGARET MEAD</v>
          </cell>
          <cell r="F2934" t="str">
            <v>Good Standing</v>
          </cell>
          <cell r="G2934" t="str">
            <v>NYC</v>
          </cell>
          <cell r="H2934" t="str">
            <v>Public School</v>
          </cell>
          <cell r="I2934" t="str">
            <v>Grants Management</v>
          </cell>
        </row>
        <row r="2935">
          <cell r="D2935" t="str">
            <v>332100010212</v>
          </cell>
          <cell r="E2935" t="str">
            <v>PS 212 LADY DEBORAH MOODY</v>
          </cell>
          <cell r="F2935" t="str">
            <v>Good Standing</v>
          </cell>
          <cell r="G2935" t="str">
            <v>NYC</v>
          </cell>
          <cell r="H2935" t="str">
            <v>Public School</v>
          </cell>
          <cell r="I2935" t="str">
            <v>Grants Management</v>
          </cell>
        </row>
        <row r="2936">
          <cell r="D2936" t="str">
            <v>332100010215</v>
          </cell>
          <cell r="E2936" t="str">
            <v>PS 215 MORRIS H WEISS</v>
          </cell>
          <cell r="F2936" t="str">
            <v>Good Standing</v>
          </cell>
          <cell r="G2936" t="str">
            <v>NYC</v>
          </cell>
          <cell r="H2936" t="str">
            <v>Public School</v>
          </cell>
          <cell r="I2936" t="str">
            <v>Grants Management</v>
          </cell>
        </row>
        <row r="2937">
          <cell r="D2937" t="str">
            <v>332100010216</v>
          </cell>
          <cell r="E2937" t="str">
            <v>PS 216 ARTURO TOSCANINI</v>
          </cell>
          <cell r="F2937" t="str">
            <v>Good Standing</v>
          </cell>
          <cell r="G2937" t="str">
            <v>NYC</v>
          </cell>
          <cell r="H2937" t="str">
            <v>Public School</v>
          </cell>
          <cell r="I2937" t="str">
            <v>Grants Management</v>
          </cell>
        </row>
        <row r="2938">
          <cell r="D2938" t="str">
            <v>332100010225</v>
          </cell>
          <cell r="E2938" t="str">
            <v>PS 225 THE EILEEN E ZAGLIN</v>
          </cell>
          <cell r="F2938" t="str">
            <v>Good Standing</v>
          </cell>
          <cell r="G2938" t="str">
            <v>NYC</v>
          </cell>
          <cell r="H2938" t="str">
            <v>Public School</v>
          </cell>
          <cell r="I2938" t="str">
            <v>Grants Management</v>
          </cell>
        </row>
        <row r="2939">
          <cell r="D2939" t="str">
            <v>332100010226</v>
          </cell>
          <cell r="E2939" t="str">
            <v>PS 226 ALFRED DE B MASON</v>
          </cell>
          <cell r="F2939" t="str">
            <v>Good Standing</v>
          </cell>
          <cell r="G2939" t="str">
            <v>NYC</v>
          </cell>
          <cell r="H2939" t="str">
            <v>Public School</v>
          </cell>
          <cell r="I2939" t="str">
            <v>Grants Management</v>
          </cell>
        </row>
        <row r="2940">
          <cell r="D2940" t="str">
            <v>332100010228</v>
          </cell>
          <cell r="E2940" t="str">
            <v>IS 228 DAVID A BOODY</v>
          </cell>
          <cell r="F2940" t="str">
            <v>Focus</v>
          </cell>
          <cell r="G2940" t="str">
            <v>NYC</v>
          </cell>
          <cell r="H2940" t="str">
            <v>Public School</v>
          </cell>
          <cell r="I2940" t="str">
            <v>Grants Management</v>
          </cell>
        </row>
        <row r="2941">
          <cell r="D2941" t="str">
            <v>332100010238</v>
          </cell>
          <cell r="E2941" t="str">
            <v>PS 238 ANNE SULLIVAN</v>
          </cell>
          <cell r="F2941" t="str">
            <v>Good Standing</v>
          </cell>
          <cell r="G2941" t="str">
            <v>NYC</v>
          </cell>
          <cell r="H2941" t="str">
            <v>Public School</v>
          </cell>
          <cell r="I2941" t="str">
            <v>Grants Management</v>
          </cell>
        </row>
        <row r="2942">
          <cell r="D2942" t="str">
            <v>332100010239</v>
          </cell>
          <cell r="E2942" t="str">
            <v>MARK TWAIN IS 239-GIFTED &amp; TALENTED</v>
          </cell>
          <cell r="F2942" t="str">
            <v>Good Standing</v>
          </cell>
          <cell r="G2942" t="str">
            <v>NYC</v>
          </cell>
          <cell r="H2942" t="str">
            <v>Public School</v>
          </cell>
          <cell r="I2942" t="str">
            <v>Grants Management</v>
          </cell>
        </row>
        <row r="2943">
          <cell r="D2943" t="str">
            <v>332100010253</v>
          </cell>
          <cell r="E2943" t="str">
            <v>PS 253</v>
          </cell>
          <cell r="F2943" t="str">
            <v>Good Standing</v>
          </cell>
          <cell r="G2943" t="str">
            <v>NYC</v>
          </cell>
          <cell r="H2943" t="str">
            <v>Public School</v>
          </cell>
          <cell r="I2943" t="str">
            <v>Grants Management</v>
          </cell>
        </row>
        <row r="2944">
          <cell r="D2944" t="str">
            <v>332100010281</v>
          </cell>
          <cell r="E2944" t="str">
            <v xml:space="preserve">IS 281 JOSEPH B CAVALLARO </v>
          </cell>
          <cell r="F2944" t="str">
            <v>Good Standing</v>
          </cell>
          <cell r="G2944" t="str">
            <v>NYC</v>
          </cell>
          <cell r="H2944" t="str">
            <v>Public School</v>
          </cell>
          <cell r="I2944" t="str">
            <v>Grants Management</v>
          </cell>
        </row>
        <row r="2945">
          <cell r="D2945" t="str">
            <v>332100010288</v>
          </cell>
          <cell r="E2945" t="str">
            <v>PS 288 THE SHIRLEY TANYHILL</v>
          </cell>
          <cell r="F2945" t="str">
            <v>Good Standing</v>
          </cell>
          <cell r="G2945" t="str">
            <v>NYC</v>
          </cell>
          <cell r="H2945" t="str">
            <v>Public School</v>
          </cell>
          <cell r="I2945" t="str">
            <v>Grants Management</v>
          </cell>
        </row>
        <row r="2946">
          <cell r="D2946" t="str">
            <v>332100010303</v>
          </cell>
          <cell r="E2946" t="str">
            <v xml:space="preserve">IS 303 HERBERT S EISENBERG </v>
          </cell>
          <cell r="F2946" t="str">
            <v>Good Standing</v>
          </cell>
          <cell r="G2946" t="str">
            <v>NYC</v>
          </cell>
          <cell r="H2946" t="str">
            <v>Public School</v>
          </cell>
          <cell r="I2946" t="str">
            <v>Grants Management</v>
          </cell>
        </row>
        <row r="2947">
          <cell r="D2947" t="str">
            <v>332100010329</v>
          </cell>
          <cell r="E2947" t="str">
            <v>PS 329 SURFSIDE</v>
          </cell>
          <cell r="F2947" t="str">
            <v>Good Standing</v>
          </cell>
          <cell r="G2947" t="str">
            <v>NYC</v>
          </cell>
          <cell r="H2947" t="str">
            <v>Public School</v>
          </cell>
          <cell r="I2947" t="str">
            <v>Grants Management</v>
          </cell>
        </row>
        <row r="2948">
          <cell r="D2948" t="str">
            <v>332100011337</v>
          </cell>
          <cell r="E2948" t="str">
            <v>INTERNATIONAL HIGH SCH-LAFAYETTE</v>
          </cell>
          <cell r="F2948" t="str">
            <v>Focus</v>
          </cell>
          <cell r="G2948" t="str">
            <v>NYC</v>
          </cell>
          <cell r="H2948" t="str">
            <v>Public School</v>
          </cell>
          <cell r="I2948" t="str">
            <v>Grants Management</v>
          </cell>
        </row>
        <row r="2949">
          <cell r="D2949" t="str">
            <v>332100011344</v>
          </cell>
          <cell r="E2949" t="str">
            <v>RACHEL CARSON HS FOR COASTAL STUDIES</v>
          </cell>
          <cell r="F2949" t="str">
            <v>Good Standing</v>
          </cell>
          <cell r="G2949" t="str">
            <v>NYC</v>
          </cell>
          <cell r="H2949" t="str">
            <v>Public School</v>
          </cell>
          <cell r="I2949" t="str">
            <v>Grants Management</v>
          </cell>
        </row>
        <row r="2950">
          <cell r="D2950" t="str">
            <v>332100011348</v>
          </cell>
          <cell r="E2950" t="str">
            <v>HIGH SCHOOL OF SPORTS MANAGEMENT</v>
          </cell>
          <cell r="F2950" t="str">
            <v>Good Standing</v>
          </cell>
          <cell r="G2950" t="str">
            <v>NYC</v>
          </cell>
          <cell r="H2950" t="str">
            <v>Public School</v>
          </cell>
          <cell r="I2950" t="str">
            <v>Grants Management</v>
          </cell>
        </row>
        <row r="2951">
          <cell r="D2951" t="str">
            <v>332100011410</v>
          </cell>
          <cell r="E2951" t="str">
            <v>ABRAHAM LINCOLN HIGH SCHOOL</v>
          </cell>
          <cell r="F2951" t="str">
            <v>Focus</v>
          </cell>
          <cell r="G2951" t="str">
            <v>NYC</v>
          </cell>
          <cell r="H2951" t="str">
            <v>Public School</v>
          </cell>
          <cell r="I2951" t="str">
            <v>Grants Management</v>
          </cell>
        </row>
        <row r="2952">
          <cell r="D2952" t="str">
            <v>332100011468</v>
          </cell>
          <cell r="E2952" t="str">
            <v>KINGSBOROUGH EARLY COLLEGE SCHOOL</v>
          </cell>
          <cell r="F2952" t="str">
            <v>Good Standing</v>
          </cell>
          <cell r="G2952" t="str">
            <v>NYC</v>
          </cell>
          <cell r="H2952" t="str">
            <v>Public School</v>
          </cell>
          <cell r="I2952" t="str">
            <v>Grants Management</v>
          </cell>
        </row>
        <row r="2953">
          <cell r="D2953" t="str">
            <v>332100011525</v>
          </cell>
          <cell r="E2953" t="str">
            <v>EDWARD R MURROW HIGH SCHOOL</v>
          </cell>
          <cell r="F2953" t="str">
            <v>Local Assistance Plan</v>
          </cell>
          <cell r="G2953" t="str">
            <v>NYC</v>
          </cell>
          <cell r="H2953" t="str">
            <v>Public School</v>
          </cell>
          <cell r="I2953" t="str">
            <v>Grants Management</v>
          </cell>
        </row>
        <row r="2954">
          <cell r="D2954" t="str">
            <v>332100011540</v>
          </cell>
          <cell r="E2954" t="str">
            <v>JOHN DEWEY HIGH SCHOOL</v>
          </cell>
          <cell r="F2954" t="str">
            <v>Local Assistance Plan</v>
          </cell>
          <cell r="G2954" t="str">
            <v>NYC</v>
          </cell>
          <cell r="H2954" t="str">
            <v>Public School</v>
          </cell>
          <cell r="I2954" t="str">
            <v>Grants Management</v>
          </cell>
        </row>
        <row r="2955">
          <cell r="D2955" t="str">
            <v>332100011559</v>
          </cell>
          <cell r="E2955" t="str">
            <v>LIFE ACAD HS FOR FILM AND MUSIC</v>
          </cell>
          <cell r="F2955" t="str">
            <v>Good Standing</v>
          </cell>
          <cell r="G2955" t="str">
            <v>NYC</v>
          </cell>
          <cell r="H2955" t="str">
            <v>Public School</v>
          </cell>
          <cell r="I2955" t="str">
            <v>Grants Management</v>
          </cell>
        </row>
        <row r="2956">
          <cell r="D2956" t="str">
            <v>332100011572</v>
          </cell>
          <cell r="E2956" t="str">
            <v>EXPEDITIONARY LRN SCH-COMM LEADERS</v>
          </cell>
          <cell r="F2956" t="str">
            <v>Focus</v>
          </cell>
          <cell r="G2956" t="str">
            <v>NYC</v>
          </cell>
          <cell r="H2956" t="str">
            <v>Public School</v>
          </cell>
          <cell r="I2956" t="str">
            <v>Grants Management</v>
          </cell>
        </row>
        <row r="2957">
          <cell r="D2957" t="str">
            <v>332100011620</v>
          </cell>
          <cell r="E2957" t="str">
            <v>WILLIAM E GRADY CAREER AND TECH</v>
          </cell>
          <cell r="F2957" t="str">
            <v>Good Standing</v>
          </cell>
          <cell r="G2957" t="str">
            <v>NYC</v>
          </cell>
          <cell r="H2957" t="str">
            <v>Public School</v>
          </cell>
          <cell r="I2957" t="str">
            <v>Grants Management</v>
          </cell>
        </row>
        <row r="2958">
          <cell r="D2958" t="str">
            <v>332100011690</v>
          </cell>
          <cell r="E2958" t="str">
            <v>BROOKLYN STUDIO SECONDARY SCHOOL</v>
          </cell>
          <cell r="F2958" t="str">
            <v>Good Standing</v>
          </cell>
          <cell r="G2958" t="str">
            <v>NYC</v>
          </cell>
          <cell r="H2958" t="str">
            <v>Public School</v>
          </cell>
          <cell r="I2958" t="str">
            <v>Grants Management</v>
          </cell>
        </row>
        <row r="2959">
          <cell r="D2959" t="str">
            <v>332100011728</v>
          </cell>
          <cell r="E2959" t="str">
            <v>LIBERATION DIPLOMA PLUS</v>
          </cell>
          <cell r="F2959" t="str">
            <v>Good Standing</v>
          </cell>
          <cell r="G2959" t="str">
            <v>NYC</v>
          </cell>
          <cell r="H2959" t="str">
            <v>Public School</v>
          </cell>
          <cell r="I2959" t="str">
            <v>Grants Management</v>
          </cell>
        </row>
        <row r="2960">
          <cell r="D2960" t="str">
            <v>332100860949</v>
          </cell>
          <cell r="E2960" t="str">
            <v>CONEY ISLAND PREP PUBLIC CHARTER SCH</v>
          </cell>
          <cell r="F2960" t="str">
            <v>Good Standing</v>
          </cell>
          <cell r="G2960" t="str">
            <v>NYC</v>
          </cell>
          <cell r="H2960" t="str">
            <v>Charter</v>
          </cell>
          <cell r="I2960" t="str">
            <v>Grants Management</v>
          </cell>
        </row>
        <row r="2961">
          <cell r="D2961" t="str">
            <v>332100861075</v>
          </cell>
          <cell r="E2961" t="str">
            <v>Success Academy Charter School - Bensonhurst *</v>
          </cell>
          <cell r="F2961" t="str">
            <v>Opening Fall 2014</v>
          </cell>
          <cell r="G2961" t="str">
            <v>NYC</v>
          </cell>
          <cell r="H2961" t="str">
            <v>New Charter School</v>
          </cell>
          <cell r="I2961" t="str">
            <v>Luz Albarracin</v>
          </cell>
        </row>
        <row r="2962">
          <cell r="D2962" t="str">
            <v>332200010000</v>
          </cell>
          <cell r="E2962" t="str">
            <v>NYC GEOG DIST #22 - BROOKLYN</v>
          </cell>
          <cell r="F2962" t="str">
            <v>Focus District</v>
          </cell>
          <cell r="G2962" t="str">
            <v>NYC</v>
          </cell>
          <cell r="H2962" t="str">
            <v>LEA</v>
          </cell>
          <cell r="I2962" t="str">
            <v>Spann/Harmon</v>
          </cell>
        </row>
        <row r="2963">
          <cell r="D2963" t="str">
            <v>332200010014</v>
          </cell>
          <cell r="E2963" t="str">
            <v>JHS 14 SHELL BANK</v>
          </cell>
          <cell r="F2963" t="str">
            <v>Good Standing</v>
          </cell>
          <cell r="G2963" t="str">
            <v>NYC</v>
          </cell>
          <cell r="H2963" t="str">
            <v>Public School</v>
          </cell>
          <cell r="I2963" t="str">
            <v>Grants Management</v>
          </cell>
        </row>
        <row r="2964">
          <cell r="D2964" t="str">
            <v>332200010052</v>
          </cell>
          <cell r="E2964" t="str">
            <v>PS 52 SHEEPSHEAD BAY</v>
          </cell>
          <cell r="F2964" t="str">
            <v>Good Standing</v>
          </cell>
          <cell r="G2964" t="str">
            <v>NYC</v>
          </cell>
          <cell r="H2964" t="str">
            <v>Public School</v>
          </cell>
          <cell r="I2964" t="str">
            <v>Grants Management</v>
          </cell>
        </row>
        <row r="2965">
          <cell r="D2965" t="str">
            <v>332200010078</v>
          </cell>
          <cell r="E2965" t="str">
            <v xml:space="preserve">JHS 78 ROY H MANN </v>
          </cell>
          <cell r="F2965" t="str">
            <v>Good Standing</v>
          </cell>
          <cell r="G2965" t="str">
            <v>NYC</v>
          </cell>
          <cell r="H2965" t="str">
            <v>Public School</v>
          </cell>
          <cell r="I2965" t="str">
            <v>Grants Management</v>
          </cell>
        </row>
        <row r="2966">
          <cell r="D2966" t="str">
            <v>332200010109</v>
          </cell>
          <cell r="E2966" t="str">
            <v>PS 109</v>
          </cell>
          <cell r="F2966" t="str">
            <v>Good Standing</v>
          </cell>
          <cell r="G2966" t="str">
            <v>NYC</v>
          </cell>
          <cell r="H2966" t="str">
            <v>Public School</v>
          </cell>
          <cell r="I2966" t="str">
            <v>Grants Management</v>
          </cell>
        </row>
        <row r="2967">
          <cell r="D2967" t="str">
            <v>332200010119</v>
          </cell>
          <cell r="E2967" t="str">
            <v>PS 119 AMERSFORT</v>
          </cell>
          <cell r="F2967" t="str">
            <v>Good Standing</v>
          </cell>
          <cell r="G2967" t="str">
            <v>NYC</v>
          </cell>
          <cell r="H2967" t="str">
            <v>Public School</v>
          </cell>
          <cell r="I2967" t="str">
            <v>Grants Management</v>
          </cell>
        </row>
        <row r="2968">
          <cell r="D2968" t="str">
            <v>332200010134</v>
          </cell>
          <cell r="E2968" t="str">
            <v>PS 134</v>
          </cell>
          <cell r="F2968" t="str">
            <v>Good Standing</v>
          </cell>
          <cell r="G2968" t="str">
            <v>NYC</v>
          </cell>
          <cell r="H2968" t="str">
            <v>Public School</v>
          </cell>
          <cell r="I2968" t="str">
            <v>Grants Management</v>
          </cell>
        </row>
        <row r="2969">
          <cell r="D2969" t="str">
            <v>332200010139</v>
          </cell>
          <cell r="E2969" t="str">
            <v>PS 139 ALEXINE A FENTY</v>
          </cell>
          <cell r="F2969" t="str">
            <v>Good Standing</v>
          </cell>
          <cell r="G2969" t="str">
            <v>NYC</v>
          </cell>
          <cell r="H2969" t="str">
            <v>Public School</v>
          </cell>
          <cell r="I2969" t="str">
            <v>Grants Management</v>
          </cell>
        </row>
        <row r="2970">
          <cell r="D2970" t="str">
            <v>332200010152</v>
          </cell>
          <cell r="E2970" t="str">
            <v>SCHOOL OF SCIENCE AND TECHNOLOGY</v>
          </cell>
          <cell r="F2970" t="str">
            <v>Good Standing</v>
          </cell>
          <cell r="G2970" t="str">
            <v>NYC</v>
          </cell>
          <cell r="H2970" t="str">
            <v>Public School</v>
          </cell>
          <cell r="I2970" t="str">
            <v>Grants Management</v>
          </cell>
        </row>
        <row r="2971">
          <cell r="D2971" t="str">
            <v>332200010193</v>
          </cell>
          <cell r="E2971" t="str">
            <v>PS 193 GIL HODGES</v>
          </cell>
          <cell r="F2971" t="str">
            <v>Good Standing</v>
          </cell>
          <cell r="G2971" t="str">
            <v>NYC</v>
          </cell>
          <cell r="H2971" t="str">
            <v>Public School</v>
          </cell>
          <cell r="I2971" t="str">
            <v>Grants Management</v>
          </cell>
        </row>
        <row r="2972">
          <cell r="D2972" t="str">
            <v>332200010194</v>
          </cell>
          <cell r="E2972" t="str">
            <v>PS 194 RAOUL WALLENBERG</v>
          </cell>
          <cell r="F2972" t="str">
            <v>Good Standing</v>
          </cell>
          <cell r="G2972" t="str">
            <v>NYC</v>
          </cell>
          <cell r="H2972" t="str">
            <v>Public School</v>
          </cell>
          <cell r="I2972" t="str">
            <v>Grants Management</v>
          </cell>
        </row>
        <row r="2973">
          <cell r="D2973" t="str">
            <v>332200010195</v>
          </cell>
          <cell r="E2973" t="str">
            <v>PS 195 MANHATTAN BEACH</v>
          </cell>
          <cell r="F2973" t="str">
            <v>Good Standing</v>
          </cell>
          <cell r="G2973" t="str">
            <v>NYC</v>
          </cell>
          <cell r="H2973" t="str">
            <v>Public School</v>
          </cell>
          <cell r="I2973" t="str">
            <v>Grants Management</v>
          </cell>
        </row>
        <row r="2974">
          <cell r="D2974" t="str">
            <v>332200010197</v>
          </cell>
          <cell r="E2974" t="str">
            <v>PS 197-THE KINGS HIGHWAY ACADEMY</v>
          </cell>
          <cell r="F2974" t="str">
            <v>Good Standing</v>
          </cell>
          <cell r="G2974" t="str">
            <v>NYC</v>
          </cell>
          <cell r="H2974" t="str">
            <v>Public School</v>
          </cell>
          <cell r="I2974" t="str">
            <v>Grants Management</v>
          </cell>
        </row>
        <row r="2975">
          <cell r="D2975" t="str">
            <v>332200010198</v>
          </cell>
          <cell r="E2975" t="str">
            <v>PS 198</v>
          </cell>
          <cell r="F2975" t="str">
            <v>Good Standing</v>
          </cell>
          <cell r="G2975" t="str">
            <v>NYC</v>
          </cell>
          <cell r="H2975" t="str">
            <v>Public School</v>
          </cell>
          <cell r="I2975" t="str">
            <v>Grants Management</v>
          </cell>
        </row>
        <row r="2976">
          <cell r="D2976" t="str">
            <v>332200010203</v>
          </cell>
          <cell r="E2976" t="str">
            <v>PS 203 SCHOOL FOR FUTURE LEADERS</v>
          </cell>
          <cell r="F2976" t="str">
            <v>Good Standing</v>
          </cell>
          <cell r="G2976" t="str">
            <v>NYC</v>
          </cell>
          <cell r="H2976" t="str">
            <v>Public School</v>
          </cell>
          <cell r="I2976" t="str">
            <v>Grants Management</v>
          </cell>
        </row>
        <row r="2977">
          <cell r="D2977" t="str">
            <v>332200010206</v>
          </cell>
          <cell r="E2977" t="str">
            <v>PS 206 JOSEPH F LAMB</v>
          </cell>
          <cell r="F2977" t="str">
            <v>Good Standing</v>
          </cell>
          <cell r="G2977" t="str">
            <v>NYC</v>
          </cell>
          <cell r="H2977" t="str">
            <v>Public School</v>
          </cell>
          <cell r="I2977" t="str">
            <v>Grants Management</v>
          </cell>
        </row>
        <row r="2978">
          <cell r="D2978" t="str">
            <v>332200010207</v>
          </cell>
          <cell r="E2978" t="str">
            <v>PS 207 ELIZABETH G LEARY</v>
          </cell>
          <cell r="F2978" t="str">
            <v>Good Standing</v>
          </cell>
          <cell r="G2978" t="str">
            <v>NYC</v>
          </cell>
          <cell r="H2978" t="str">
            <v>Public School</v>
          </cell>
          <cell r="I2978" t="str">
            <v>Grants Management</v>
          </cell>
        </row>
        <row r="2979">
          <cell r="D2979" t="str">
            <v>332200010217</v>
          </cell>
          <cell r="E2979" t="str">
            <v>PS 217 COL DAVID MARCUS SCHOOL</v>
          </cell>
          <cell r="F2979" t="str">
            <v>Good Standing</v>
          </cell>
          <cell r="G2979" t="str">
            <v>NYC</v>
          </cell>
          <cell r="H2979" t="str">
            <v>Public School</v>
          </cell>
          <cell r="I2979" t="str">
            <v>Grants Management</v>
          </cell>
        </row>
        <row r="2980">
          <cell r="D2980" t="str">
            <v>332200010222</v>
          </cell>
          <cell r="E2980" t="str">
            <v>PS 222 KATHERINE R SNYDER</v>
          </cell>
          <cell r="F2980" t="str">
            <v>Good Standing</v>
          </cell>
          <cell r="G2980" t="str">
            <v>NYC</v>
          </cell>
          <cell r="H2980" t="str">
            <v>Public School</v>
          </cell>
          <cell r="I2980" t="str">
            <v>Grants Management</v>
          </cell>
        </row>
        <row r="2981">
          <cell r="D2981" t="str">
            <v>332200010234</v>
          </cell>
          <cell r="E2981" t="str">
            <v xml:space="preserve">JHS 234 ARTHUR W CUNNINGHAM </v>
          </cell>
          <cell r="F2981" t="str">
            <v>Good Standing</v>
          </cell>
          <cell r="G2981" t="str">
            <v>NYC</v>
          </cell>
          <cell r="H2981" t="str">
            <v>Public School</v>
          </cell>
          <cell r="I2981" t="str">
            <v>Grants Management</v>
          </cell>
        </row>
        <row r="2982">
          <cell r="D2982" t="str">
            <v>332200010236</v>
          </cell>
          <cell r="E2982" t="str">
            <v>PS 236 MILL BASIN</v>
          </cell>
          <cell r="F2982" t="str">
            <v>Good Standing</v>
          </cell>
          <cell r="G2982" t="str">
            <v>NYC</v>
          </cell>
          <cell r="H2982" t="str">
            <v>Public School</v>
          </cell>
          <cell r="I2982" t="str">
            <v>Grants Management</v>
          </cell>
        </row>
        <row r="2983">
          <cell r="D2983" t="str">
            <v>332200010240</v>
          </cell>
          <cell r="E2983" t="str">
            <v>ANDRIES HUDDE SCHOOL</v>
          </cell>
          <cell r="F2983" t="str">
            <v>Good Standing</v>
          </cell>
          <cell r="G2983" t="str">
            <v>NYC</v>
          </cell>
          <cell r="H2983" t="str">
            <v>Public School</v>
          </cell>
          <cell r="I2983" t="str">
            <v>Grants Management</v>
          </cell>
        </row>
        <row r="2984">
          <cell r="D2984" t="str">
            <v>332200010245</v>
          </cell>
          <cell r="E2984" t="str">
            <v>PS 245</v>
          </cell>
          <cell r="F2984" t="str">
            <v>Good Standing</v>
          </cell>
          <cell r="G2984" t="str">
            <v>NYC</v>
          </cell>
          <cell r="H2984" t="str">
            <v>Public School</v>
          </cell>
          <cell r="I2984" t="str">
            <v>Grants Management</v>
          </cell>
        </row>
        <row r="2985">
          <cell r="D2985" t="str">
            <v>332200010251</v>
          </cell>
          <cell r="E2985" t="str">
            <v>PS 251 PAERDEGAT</v>
          </cell>
          <cell r="F2985" t="str">
            <v>Good Standing</v>
          </cell>
          <cell r="G2985" t="str">
            <v>NYC</v>
          </cell>
          <cell r="H2985" t="str">
            <v>Public School</v>
          </cell>
          <cell r="I2985" t="str">
            <v>Grants Management</v>
          </cell>
        </row>
        <row r="2986">
          <cell r="D2986" t="str">
            <v>332200010254</v>
          </cell>
          <cell r="E2986" t="str">
            <v>PS 254 DAG HAMMARSKJOLD</v>
          </cell>
          <cell r="F2986" t="str">
            <v>Good Standing</v>
          </cell>
          <cell r="G2986" t="str">
            <v>NYC</v>
          </cell>
          <cell r="H2986" t="str">
            <v>Public School</v>
          </cell>
          <cell r="I2986" t="str">
            <v>Grants Management</v>
          </cell>
        </row>
        <row r="2987">
          <cell r="D2987" t="str">
            <v>332200010255</v>
          </cell>
          <cell r="E2987" t="str">
            <v>PS 255 BARBARA REING SCHOOL</v>
          </cell>
          <cell r="F2987" t="str">
            <v>Good Standing</v>
          </cell>
          <cell r="G2987" t="str">
            <v>NYC</v>
          </cell>
          <cell r="H2987" t="str">
            <v>Public School</v>
          </cell>
          <cell r="I2987" t="str">
            <v>Grants Management</v>
          </cell>
        </row>
        <row r="2988">
          <cell r="D2988" t="str">
            <v>332200010269</v>
          </cell>
          <cell r="E2988" t="str">
            <v>PS 269 NOSTRAND</v>
          </cell>
          <cell r="F2988" t="str">
            <v>Good Standing</v>
          </cell>
          <cell r="G2988" t="str">
            <v>NYC</v>
          </cell>
          <cell r="H2988" t="str">
            <v>Public School</v>
          </cell>
          <cell r="I2988" t="str">
            <v>Grants Management</v>
          </cell>
        </row>
        <row r="2989">
          <cell r="D2989" t="str">
            <v>332200010277</v>
          </cell>
          <cell r="E2989" t="str">
            <v>PS 277 GERRITSEN BEACH</v>
          </cell>
          <cell r="F2989" t="str">
            <v>Good Standing</v>
          </cell>
          <cell r="G2989" t="str">
            <v>NYC</v>
          </cell>
          <cell r="H2989" t="str">
            <v>Public School</v>
          </cell>
          <cell r="I2989" t="str">
            <v>Grants Management</v>
          </cell>
        </row>
        <row r="2990">
          <cell r="D2990" t="str">
            <v>332200010278</v>
          </cell>
          <cell r="E2990" t="str">
            <v>JHS 278 MARINE PARK</v>
          </cell>
          <cell r="F2990" t="str">
            <v>Good Standing</v>
          </cell>
          <cell r="G2990" t="str">
            <v>NYC</v>
          </cell>
          <cell r="H2990" t="str">
            <v>Public School</v>
          </cell>
          <cell r="I2990" t="str">
            <v>Grants Management</v>
          </cell>
        </row>
        <row r="2991">
          <cell r="D2991" t="str">
            <v>332200010312</v>
          </cell>
          <cell r="E2991" t="str">
            <v>PS 312 BERGEN BEACH</v>
          </cell>
          <cell r="F2991" t="str">
            <v>Good Standing</v>
          </cell>
          <cell r="G2991" t="str">
            <v>NYC</v>
          </cell>
          <cell r="H2991" t="str">
            <v>Public School</v>
          </cell>
          <cell r="I2991" t="str">
            <v>Grants Management</v>
          </cell>
        </row>
        <row r="2992">
          <cell r="D2992" t="str">
            <v>332200010315</v>
          </cell>
          <cell r="E2992" t="str">
            <v>PS 315</v>
          </cell>
          <cell r="F2992" t="str">
            <v>Good Standing</v>
          </cell>
          <cell r="G2992" t="str">
            <v>NYC</v>
          </cell>
          <cell r="H2992" t="str">
            <v>Public School</v>
          </cell>
          <cell r="I2992" t="str">
            <v>Grants Management</v>
          </cell>
        </row>
        <row r="2993">
          <cell r="D2993" t="str">
            <v>332200010326</v>
          </cell>
          <cell r="E2993" t="str">
            <v>PS 326</v>
          </cell>
          <cell r="F2993" t="str">
            <v>Good Standing</v>
          </cell>
          <cell r="G2993" t="str">
            <v>NYC</v>
          </cell>
          <cell r="H2993" t="str">
            <v>Public School</v>
          </cell>
          <cell r="I2993" t="str">
            <v>Grants Management</v>
          </cell>
        </row>
        <row r="2994">
          <cell r="D2994" t="str">
            <v>332200010361</v>
          </cell>
          <cell r="E2994" t="str">
            <v xml:space="preserve">PS 361 E FLATBUSH EARLY CHILDHOOD </v>
          </cell>
          <cell r="F2994" t="str">
            <v>Good Standing</v>
          </cell>
          <cell r="G2994" t="str">
            <v>NYC</v>
          </cell>
          <cell r="H2994" t="str">
            <v>Public School</v>
          </cell>
          <cell r="I2994" t="str">
            <v>Grants Management</v>
          </cell>
        </row>
        <row r="2995">
          <cell r="D2995" t="str">
            <v>332200010381</v>
          </cell>
          <cell r="E2995" t="str">
            <v>IS 381</v>
          </cell>
          <cell r="F2995" t="str">
            <v>Good Standing</v>
          </cell>
          <cell r="G2995" t="str">
            <v>NYC</v>
          </cell>
          <cell r="H2995" t="str">
            <v>Public School</v>
          </cell>
          <cell r="I2995" t="str">
            <v>Grants Management</v>
          </cell>
        </row>
        <row r="2996">
          <cell r="D2996" t="str">
            <v>332200011405</v>
          </cell>
          <cell r="E2996" t="str">
            <v>MIDWOOD HIGH SCHOOL</v>
          </cell>
          <cell r="F2996" t="str">
            <v>Good Standing</v>
          </cell>
          <cell r="G2996" t="str">
            <v>NYC</v>
          </cell>
          <cell r="H2996" t="str">
            <v>Public School</v>
          </cell>
          <cell r="I2996" t="str">
            <v>Grants Management</v>
          </cell>
        </row>
        <row r="2997">
          <cell r="D2997" t="str">
            <v>332200011425</v>
          </cell>
          <cell r="E2997" t="str">
            <v>JAMES MADISON HIGH SCHOOL</v>
          </cell>
          <cell r="F2997" t="str">
            <v>Good Standing</v>
          </cell>
          <cell r="G2997" t="str">
            <v>NYC</v>
          </cell>
          <cell r="H2997" t="str">
            <v>Public School</v>
          </cell>
          <cell r="I2997" t="str">
            <v>Grants Management</v>
          </cell>
        </row>
        <row r="2998">
          <cell r="D2998" t="str">
            <v>332200011495</v>
          </cell>
          <cell r="E2998" t="str">
            <v>SHEEPSHEAD BAY HIGH SCHOOL</v>
          </cell>
          <cell r="F2998" t="str">
            <v>Priority</v>
          </cell>
          <cell r="G2998" t="str">
            <v>NYC</v>
          </cell>
          <cell r="H2998" t="str">
            <v>Public School</v>
          </cell>
          <cell r="I2998" t="str">
            <v>Grants Management</v>
          </cell>
        </row>
        <row r="2999">
          <cell r="D2999" t="str">
            <v>332200011535</v>
          </cell>
          <cell r="E2999" t="str">
            <v>LEON M GOLDSTEIN HIGH SCH-SCIENCES</v>
          </cell>
          <cell r="F2999" t="str">
            <v>Good Standing</v>
          </cell>
          <cell r="G2999" t="str">
            <v>NYC</v>
          </cell>
          <cell r="H2999" t="str">
            <v>Public School</v>
          </cell>
          <cell r="I2999" t="str">
            <v>Grants Management</v>
          </cell>
        </row>
        <row r="3000">
          <cell r="D3000" t="str">
            <v>332200011555</v>
          </cell>
          <cell r="E3000" t="str">
            <v>BROOKLYN COLLEGE ACADEMY</v>
          </cell>
          <cell r="F3000" t="str">
            <v>Good Standing</v>
          </cell>
          <cell r="G3000" t="str">
            <v>NYC</v>
          </cell>
          <cell r="H3000" t="str">
            <v>Public School</v>
          </cell>
          <cell r="I3000" t="str">
            <v>Grants Management</v>
          </cell>
        </row>
        <row r="3001">
          <cell r="D3001" t="str">
            <v>332200011611</v>
          </cell>
          <cell r="E3001" t="str">
            <v>ORIGINS HIGH SCHOOL</v>
          </cell>
          <cell r="F3001" t="str">
            <v>Good Standing</v>
          </cell>
          <cell r="G3001" t="str">
            <v>NYC</v>
          </cell>
          <cell r="H3001" t="str">
            <v>Public School</v>
          </cell>
          <cell r="I3001" t="str">
            <v>Grants Management</v>
          </cell>
        </row>
        <row r="3002">
          <cell r="D3002" t="str">
            <v>332200011630</v>
          </cell>
          <cell r="E3002" t="str">
            <v>PROFESSIONAL PATHWAYS HIGH SCHOOL</v>
          </cell>
          <cell r="F3002" t="str">
            <v>Good Standing</v>
          </cell>
          <cell r="G3002" t="str">
            <v>NYC</v>
          </cell>
          <cell r="H3002" t="str">
            <v>Public School</v>
          </cell>
          <cell r="I3002" t="str">
            <v>Grants Management</v>
          </cell>
        </row>
        <row r="3003">
          <cell r="D3003" t="str">
            <v>332200860955</v>
          </cell>
          <cell r="E3003" t="str">
            <v>HEBREW LANGUAGE ACADEMY CHARTER</v>
          </cell>
          <cell r="F3003" t="str">
            <v>Good Standing</v>
          </cell>
          <cell r="G3003" t="str">
            <v>NYC</v>
          </cell>
          <cell r="H3003" t="str">
            <v>Charter</v>
          </cell>
          <cell r="I3003" t="str">
            <v>Grants Management</v>
          </cell>
        </row>
        <row r="3004">
          <cell r="D3004" t="str">
            <v>332200860978</v>
          </cell>
          <cell r="E3004" t="str">
            <v>BROOKLYN DREAMS CHARTER SCHOOL</v>
          </cell>
          <cell r="F3004" t="str">
            <v>Good Standing</v>
          </cell>
          <cell r="G3004" t="str">
            <v>NYC</v>
          </cell>
          <cell r="H3004" t="str">
            <v>Charter</v>
          </cell>
          <cell r="I3004" t="str">
            <v>Grants Management</v>
          </cell>
        </row>
        <row r="3005">
          <cell r="D3005" t="str">
            <v>332200861051</v>
          </cell>
          <cell r="E3005" t="str">
            <v>NEW VISIONS CHTR HS-HUMANITIES III</v>
          </cell>
          <cell r="F3005" t="str">
            <v>Good Standing</v>
          </cell>
          <cell r="G3005" t="str">
            <v>NYC</v>
          </cell>
          <cell r="H3005" t="str">
            <v>Charter</v>
          </cell>
          <cell r="I3005" t="str">
            <v>Grants Management</v>
          </cell>
        </row>
        <row r="3006">
          <cell r="D3006" t="str">
            <v>332200861053</v>
          </cell>
          <cell r="E3006" t="str">
            <v>NEW VISIONS CHTR HS-ADV MA/SCI III</v>
          </cell>
          <cell r="F3006" t="str">
            <v>Good Standing</v>
          </cell>
          <cell r="G3006" t="str">
            <v>NYC</v>
          </cell>
          <cell r="H3006" t="str">
            <v>Charter</v>
          </cell>
          <cell r="I3006" t="str">
            <v>Grants Management</v>
          </cell>
        </row>
        <row r="3007">
          <cell r="D3007" t="str">
            <v>332200861076</v>
          </cell>
          <cell r="E3007" t="str">
            <v>Success Academy Charter School - Bergen Beach *</v>
          </cell>
          <cell r="F3007" t="str">
            <v>Opening Fall 2014</v>
          </cell>
          <cell r="G3007" t="str">
            <v>NYC</v>
          </cell>
          <cell r="H3007" t="str">
            <v>New Charter School</v>
          </cell>
          <cell r="I3007" t="str">
            <v>Luz Albarracin</v>
          </cell>
        </row>
        <row r="3008">
          <cell r="D3008" t="str">
            <v>332300010000</v>
          </cell>
          <cell r="E3008" t="str">
            <v>NYC GEOG DIST #23 - BROOKLYN</v>
          </cell>
          <cell r="F3008" t="str">
            <v>Focus District</v>
          </cell>
          <cell r="G3008" t="str">
            <v>NYC</v>
          </cell>
          <cell r="H3008" t="str">
            <v>LEA</v>
          </cell>
          <cell r="I3008" t="str">
            <v>Spann/Harmon</v>
          </cell>
        </row>
        <row r="3009">
          <cell r="D3009" t="str">
            <v>332300010041</v>
          </cell>
          <cell r="E3009" t="str">
            <v>PS 41 FRANCIS WHITE</v>
          </cell>
          <cell r="F3009" t="str">
            <v>Good Standing</v>
          </cell>
          <cell r="G3009" t="str">
            <v>NYC</v>
          </cell>
          <cell r="H3009" t="str">
            <v>Public School</v>
          </cell>
          <cell r="I3009" t="str">
            <v>Grants Management</v>
          </cell>
        </row>
        <row r="3010">
          <cell r="D3010" t="str">
            <v>332300010073</v>
          </cell>
          <cell r="E3010" t="str">
            <v>PS 73 THOMAS S BOYLAND</v>
          </cell>
          <cell r="F3010" t="str">
            <v>Focus</v>
          </cell>
          <cell r="G3010" t="str">
            <v>NYC</v>
          </cell>
          <cell r="H3010" t="str">
            <v>Public School</v>
          </cell>
          <cell r="I3010" t="str">
            <v>Grants Management</v>
          </cell>
        </row>
        <row r="3011">
          <cell r="D3011" t="str">
            <v>332300010137</v>
          </cell>
          <cell r="E3011" t="str">
            <v>PS/IS 137 RACHAEL JEAN MITCHELL</v>
          </cell>
          <cell r="F3011" t="str">
            <v>Good Standing</v>
          </cell>
          <cell r="G3011" t="str">
            <v>NYC</v>
          </cell>
          <cell r="H3011" t="str">
            <v>Public School</v>
          </cell>
          <cell r="I3011" t="str">
            <v>Grants Management</v>
          </cell>
        </row>
        <row r="3012">
          <cell r="D3012" t="str">
            <v>332300010150</v>
          </cell>
          <cell r="E3012" t="str">
            <v>PS 150 CHRISTOPHER</v>
          </cell>
          <cell r="F3012" t="str">
            <v>Focus</v>
          </cell>
          <cell r="G3012" t="str">
            <v>NYC</v>
          </cell>
          <cell r="H3012" t="str">
            <v>Public School</v>
          </cell>
          <cell r="I3012" t="str">
            <v>Grants Management</v>
          </cell>
        </row>
        <row r="3013">
          <cell r="D3013" t="str">
            <v>332300010155</v>
          </cell>
          <cell r="E3013" t="str">
            <v>PS/IS 155 NICHOLAS HERKIMER</v>
          </cell>
          <cell r="F3013" t="str">
            <v>Good Standing</v>
          </cell>
          <cell r="G3013" t="str">
            <v>NYC</v>
          </cell>
          <cell r="H3013" t="str">
            <v>Public School</v>
          </cell>
          <cell r="I3013" t="str">
            <v>Grants Management</v>
          </cell>
        </row>
        <row r="3014">
          <cell r="D3014" t="str">
            <v>332300010156</v>
          </cell>
          <cell r="E3014" t="str">
            <v>PS 156 WAVERLY</v>
          </cell>
          <cell r="F3014" t="str">
            <v>Focus</v>
          </cell>
          <cell r="G3014" t="str">
            <v>NYC</v>
          </cell>
          <cell r="H3014" t="str">
            <v>Public School</v>
          </cell>
          <cell r="I3014" t="str">
            <v>Grants Management</v>
          </cell>
        </row>
        <row r="3015">
          <cell r="D3015" t="str">
            <v>332300010165</v>
          </cell>
          <cell r="E3015" t="str">
            <v>PS 165 IDA POSNER</v>
          </cell>
          <cell r="F3015" t="str">
            <v>Priority</v>
          </cell>
          <cell r="G3015" t="str">
            <v>NYC</v>
          </cell>
          <cell r="H3015" t="str">
            <v>Public School</v>
          </cell>
          <cell r="I3015" t="str">
            <v>Grants Management</v>
          </cell>
        </row>
        <row r="3016">
          <cell r="D3016" t="str">
            <v>332300010178</v>
          </cell>
          <cell r="E3016" t="str">
            <v>PS 178 SAINT CLAIR MCKELWAY</v>
          </cell>
          <cell r="F3016" t="str">
            <v>Focus</v>
          </cell>
          <cell r="G3016" t="str">
            <v>NYC</v>
          </cell>
          <cell r="H3016" t="str">
            <v>Public School</v>
          </cell>
          <cell r="I3016" t="str">
            <v>Grants Management</v>
          </cell>
        </row>
        <row r="3017">
          <cell r="D3017" t="str">
            <v>332300010184</v>
          </cell>
          <cell r="E3017" t="str">
            <v>PS 184 NEWPORT</v>
          </cell>
          <cell r="F3017" t="str">
            <v>Good Standing</v>
          </cell>
          <cell r="G3017" t="str">
            <v>NYC</v>
          </cell>
          <cell r="H3017" t="str">
            <v>Public School</v>
          </cell>
          <cell r="I3017" t="str">
            <v>Grants Management</v>
          </cell>
        </row>
        <row r="3018">
          <cell r="D3018" t="str">
            <v>332300010284</v>
          </cell>
          <cell r="E3018" t="str">
            <v>PS 284 LEW WALLACE</v>
          </cell>
          <cell r="F3018" t="str">
            <v>Focus</v>
          </cell>
          <cell r="G3018" t="str">
            <v>NYC</v>
          </cell>
          <cell r="H3018" t="str">
            <v>Public School</v>
          </cell>
          <cell r="I3018" t="str">
            <v>Grants Management</v>
          </cell>
        </row>
        <row r="3019">
          <cell r="D3019" t="str">
            <v>332300010298</v>
          </cell>
          <cell r="E3019" t="str">
            <v>PS 298 DR BETTY SHABAZZ</v>
          </cell>
          <cell r="F3019" t="str">
            <v>Priority</v>
          </cell>
          <cell r="G3019" t="str">
            <v>NYC</v>
          </cell>
          <cell r="H3019" t="str">
            <v>Public School</v>
          </cell>
          <cell r="I3019" t="str">
            <v>Grants Management</v>
          </cell>
        </row>
        <row r="3020">
          <cell r="D3020" t="str">
            <v>332300010323</v>
          </cell>
          <cell r="E3020" t="str">
            <v>PS/IS 323</v>
          </cell>
          <cell r="F3020" t="str">
            <v>Good Standing</v>
          </cell>
          <cell r="G3020" t="str">
            <v>NYC</v>
          </cell>
          <cell r="H3020" t="str">
            <v>Public School</v>
          </cell>
          <cell r="I3020" t="str">
            <v>Grants Management</v>
          </cell>
        </row>
        <row r="3021">
          <cell r="D3021" t="str">
            <v>332300010327</v>
          </cell>
          <cell r="E3021" t="str">
            <v>PS 327 DR ROSE B ENGLISH</v>
          </cell>
          <cell r="F3021" t="str">
            <v>Focus</v>
          </cell>
          <cell r="G3021" t="str">
            <v>NYC</v>
          </cell>
          <cell r="H3021" t="str">
            <v>Public School</v>
          </cell>
          <cell r="I3021" t="str">
            <v>Grants Management</v>
          </cell>
        </row>
        <row r="3022">
          <cell r="D3022" t="str">
            <v>332300010363</v>
          </cell>
          <cell r="E3022" t="str">
            <v xml:space="preserve">BROWNSVILLE COLLABORATIVE MIDDLE </v>
          </cell>
          <cell r="F3022" t="str">
            <v>Good Standing</v>
          </cell>
          <cell r="G3022" t="str">
            <v>NYC</v>
          </cell>
          <cell r="H3022" t="str">
            <v>Public School</v>
          </cell>
          <cell r="I3022" t="str">
            <v>Grants Management</v>
          </cell>
        </row>
        <row r="3023">
          <cell r="D3023" t="str">
            <v>332300010392</v>
          </cell>
          <cell r="E3023" t="str">
            <v>IS 392</v>
          </cell>
          <cell r="F3023" t="str">
            <v>Good Standing</v>
          </cell>
          <cell r="G3023" t="str">
            <v>NYC</v>
          </cell>
          <cell r="H3023" t="str">
            <v>Public School</v>
          </cell>
          <cell r="I3023" t="str">
            <v>Grants Management</v>
          </cell>
        </row>
        <row r="3024">
          <cell r="D3024" t="str">
            <v>332300010401</v>
          </cell>
          <cell r="E3024" t="str">
            <v>CHRISTOPHER AVENUE COMMUNITY SCHOOL</v>
          </cell>
          <cell r="F3024" t="str">
            <v>Good Standing</v>
          </cell>
          <cell r="G3024" t="str">
            <v>NYC</v>
          </cell>
          <cell r="H3024" t="str">
            <v>Public School</v>
          </cell>
          <cell r="I3024" t="str">
            <v>Grants Management</v>
          </cell>
        </row>
        <row r="3025">
          <cell r="D3025" t="str">
            <v>332300010446</v>
          </cell>
          <cell r="E3025" t="str">
            <v>RIVERDALE AVENUE COMMUNITY SCHOOL</v>
          </cell>
          <cell r="F3025" t="str">
            <v>Good Standing</v>
          </cell>
          <cell r="G3025" t="str">
            <v>NYC</v>
          </cell>
          <cell r="H3025" t="str">
            <v>Public School</v>
          </cell>
          <cell r="I3025" t="str">
            <v>Grants Management</v>
          </cell>
        </row>
        <row r="3026">
          <cell r="D3026" t="str">
            <v>332300010514</v>
          </cell>
          <cell r="E3026" t="str">
            <v>FREDERICK DOUGLASS ACADEMY VII</v>
          </cell>
          <cell r="F3026" t="str">
            <v>Good Standing</v>
          </cell>
          <cell r="G3026" t="str">
            <v>NYC</v>
          </cell>
          <cell r="H3026" t="str">
            <v>Public School</v>
          </cell>
          <cell r="I3026" t="str">
            <v>Grants Management</v>
          </cell>
        </row>
        <row r="3027">
          <cell r="D3027" t="str">
            <v>332300010518</v>
          </cell>
          <cell r="E3027" t="str">
            <v>KAPPA V</v>
          </cell>
          <cell r="F3027" t="str">
            <v>Good Standing</v>
          </cell>
          <cell r="G3027" t="str">
            <v>NYC</v>
          </cell>
          <cell r="H3027" t="str">
            <v>Public School</v>
          </cell>
          <cell r="I3027" t="str">
            <v>Grants Management</v>
          </cell>
        </row>
        <row r="3028">
          <cell r="D3028" t="str">
            <v>332300010522</v>
          </cell>
          <cell r="E3028" t="str">
            <v>MOTT HALL IV</v>
          </cell>
          <cell r="F3028" t="str">
            <v>Focus</v>
          </cell>
          <cell r="G3028" t="str">
            <v>NYC</v>
          </cell>
          <cell r="H3028" t="str">
            <v>Public School</v>
          </cell>
          <cell r="I3028" t="str">
            <v>Grants Management</v>
          </cell>
        </row>
        <row r="3029">
          <cell r="D3029" t="str">
            <v>332300010599</v>
          </cell>
          <cell r="E3029" t="str">
            <v>BROOKLYN LANDMARK ELEMENTARY SCHOOL</v>
          </cell>
          <cell r="F3029" t="str">
            <v>Good Standing</v>
          </cell>
          <cell r="G3029" t="str">
            <v>NYC</v>
          </cell>
          <cell r="H3029" t="str">
            <v>Public School</v>
          </cell>
          <cell r="I3029" t="str">
            <v>Grants Management</v>
          </cell>
        </row>
        <row r="3030">
          <cell r="D3030" t="str">
            <v>332300010631</v>
          </cell>
          <cell r="E3030" t="str">
            <v>GENERAL D CHAPPIE JAMES ELEM SCHOOL</v>
          </cell>
          <cell r="F3030" t="str">
            <v>Good Standing</v>
          </cell>
          <cell r="G3030" t="str">
            <v>NYC</v>
          </cell>
          <cell r="H3030" t="str">
            <v>Public School</v>
          </cell>
          <cell r="I3030" t="str">
            <v>Grants Management</v>
          </cell>
        </row>
        <row r="3031">
          <cell r="D3031" t="str">
            <v>332300010634</v>
          </cell>
          <cell r="E3031" t="str">
            <v>GENERAL D CHAPPIE JAMES MIDDLE SCH</v>
          </cell>
          <cell r="F3031" t="str">
            <v>Priority</v>
          </cell>
          <cell r="G3031" t="str">
            <v>NYC</v>
          </cell>
          <cell r="H3031" t="str">
            <v>Public School</v>
          </cell>
          <cell r="I3031" t="str">
            <v>Grants Management</v>
          </cell>
        </row>
        <row r="3032">
          <cell r="D3032" t="str">
            <v>332300010664</v>
          </cell>
          <cell r="E3032" t="str">
            <v>BROOKLYN ENVIRONMENTAL EXPLORATION</v>
          </cell>
          <cell r="F3032" t="str">
            <v>Good Standing</v>
          </cell>
          <cell r="G3032" t="str">
            <v>NYC</v>
          </cell>
          <cell r="H3032" t="str">
            <v>Public School</v>
          </cell>
          <cell r="I3032" t="str">
            <v>Grants Management</v>
          </cell>
        </row>
        <row r="3033">
          <cell r="D3033" t="str">
            <v>332300010668</v>
          </cell>
          <cell r="E3033" t="str">
            <v>RIVERDALE AVENUE MIDDLE SCHOOL</v>
          </cell>
          <cell r="F3033" t="str">
            <v>Good Standing</v>
          </cell>
          <cell r="G3033" t="str">
            <v>NYC</v>
          </cell>
          <cell r="H3033" t="str">
            <v>Public School</v>
          </cell>
          <cell r="I3033" t="str">
            <v>Grants Management</v>
          </cell>
        </row>
        <row r="3034">
          <cell r="D3034" t="str">
            <v>332300010671</v>
          </cell>
          <cell r="E3034" t="str">
            <v>MOTT HALL BRIDGES ACADEMY</v>
          </cell>
          <cell r="F3034" t="str">
            <v>Focus</v>
          </cell>
          <cell r="G3034" t="str">
            <v>NYC</v>
          </cell>
          <cell r="H3034" t="str">
            <v>Public School</v>
          </cell>
          <cell r="I3034" t="str">
            <v>Grants Management</v>
          </cell>
        </row>
        <row r="3035">
          <cell r="D3035" t="str">
            <v>332300011493</v>
          </cell>
          <cell r="E3035" t="str">
            <v>BROOKLYN COLLEGIATE</v>
          </cell>
          <cell r="F3035" t="str">
            <v>Focus</v>
          </cell>
          <cell r="G3035" t="str">
            <v>NYC</v>
          </cell>
          <cell r="H3035" t="str">
            <v>Public School</v>
          </cell>
          <cell r="I3035" t="str">
            <v>Grants Management</v>
          </cell>
        </row>
        <row r="3036">
          <cell r="D3036" t="str">
            <v>332300011643</v>
          </cell>
          <cell r="E3036" t="str">
            <v>BROOKLYN DEMOCRACY ACADEMY</v>
          </cell>
          <cell r="F3036" t="str">
            <v>Good Standing</v>
          </cell>
          <cell r="G3036" t="str">
            <v>NYC</v>
          </cell>
          <cell r="H3036" t="str">
            <v>Public School</v>
          </cell>
          <cell r="I3036" t="str">
            <v>Grants Management</v>
          </cell>
        </row>
        <row r="3037">
          <cell r="D3037" t="str">
            <v>332300011644</v>
          </cell>
          <cell r="E3037" t="str">
            <v>EAGLE ACADEMY FOR YOUNG MEN II</v>
          </cell>
          <cell r="F3037" t="str">
            <v>Good Standing</v>
          </cell>
          <cell r="G3037" t="str">
            <v>NYC</v>
          </cell>
          <cell r="H3037" t="str">
            <v>Public School</v>
          </cell>
          <cell r="I3037" t="str">
            <v>Grants Management</v>
          </cell>
        </row>
        <row r="3038">
          <cell r="D3038" t="str">
            <v>332300011646</v>
          </cell>
          <cell r="E3038" t="str">
            <v>ASPIRATIONS DIPLOMA PLUS HIGH SCHOOL</v>
          </cell>
          <cell r="F3038" t="str">
            <v>Priority</v>
          </cell>
          <cell r="G3038" t="str">
            <v>NYC</v>
          </cell>
          <cell r="H3038" t="str">
            <v>Public School</v>
          </cell>
          <cell r="I3038" t="str">
            <v>Grants Management</v>
          </cell>
        </row>
        <row r="3039">
          <cell r="D3039" t="str">
            <v>332300011647</v>
          </cell>
          <cell r="E3039" t="str">
            <v>METROPOLITAN DIPLOMA PLUS HIGH SCH</v>
          </cell>
          <cell r="F3039" t="str">
            <v>Good Standing</v>
          </cell>
          <cell r="G3039" t="str">
            <v>NYC</v>
          </cell>
          <cell r="H3039" t="str">
            <v>Public School</v>
          </cell>
          <cell r="I3039" t="str">
            <v>Grants Management</v>
          </cell>
        </row>
        <row r="3040">
          <cell r="D3040" t="str">
            <v>332300011697</v>
          </cell>
          <cell r="E3040" t="str">
            <v>TEACHERS PREP HIGH SCHOOL</v>
          </cell>
          <cell r="F3040" t="str">
            <v>Good Standing</v>
          </cell>
          <cell r="G3040" t="str">
            <v>NYC</v>
          </cell>
          <cell r="H3040" t="str">
            <v>Public School</v>
          </cell>
          <cell r="I3040" t="str">
            <v>Grants Management</v>
          </cell>
        </row>
        <row r="3041">
          <cell r="D3041" t="str">
            <v>332300860912</v>
          </cell>
          <cell r="E3041" t="str">
            <v>ACHIEVEMENT FIRST BROWNSVILLE CHARTE</v>
          </cell>
          <cell r="F3041" t="str">
            <v>Good Standing</v>
          </cell>
          <cell r="G3041" t="str">
            <v>NYC</v>
          </cell>
          <cell r="H3041" t="str">
            <v>Charter</v>
          </cell>
          <cell r="I3041" t="str">
            <v>Grants Management</v>
          </cell>
        </row>
        <row r="3042">
          <cell r="D3042" t="str">
            <v>332300860936</v>
          </cell>
          <cell r="E3042" t="str">
            <v>OCEAN HILL COLLEGIATE CHARTER SCH</v>
          </cell>
          <cell r="F3042" t="str">
            <v>Good Standing</v>
          </cell>
          <cell r="G3042" t="str">
            <v>NYC</v>
          </cell>
          <cell r="H3042" t="str">
            <v>Charter</v>
          </cell>
          <cell r="I3042" t="str">
            <v>Grants Management</v>
          </cell>
        </row>
        <row r="3043">
          <cell r="D3043" t="str">
            <v>332300860939</v>
          </cell>
          <cell r="E3043" t="str">
            <v>BROWNSVILLE COLLEGIATE CHARTER SCH</v>
          </cell>
          <cell r="F3043" t="str">
            <v>Good Standing</v>
          </cell>
          <cell r="G3043" t="str">
            <v>NYC</v>
          </cell>
          <cell r="H3043" t="str">
            <v>Charter</v>
          </cell>
          <cell r="I3043" t="str">
            <v>Grants Management</v>
          </cell>
        </row>
        <row r="3044">
          <cell r="D3044" t="str">
            <v>332300860941</v>
          </cell>
          <cell r="E3044" t="str">
            <v>LEADERSHIP PREP OCEAN HILL CHARTER</v>
          </cell>
          <cell r="F3044" t="str">
            <v>Good Standing</v>
          </cell>
          <cell r="G3044" t="str">
            <v>NYC</v>
          </cell>
          <cell r="H3044" t="str">
            <v>Charter</v>
          </cell>
          <cell r="I3044" t="str">
            <v>Grants Management</v>
          </cell>
        </row>
        <row r="3045">
          <cell r="D3045" t="str">
            <v>332300860942</v>
          </cell>
          <cell r="E3045" t="str">
            <v>LEADERSHIP PREP BROWNSVILLE CHARTER</v>
          </cell>
          <cell r="F3045" t="str">
            <v>Good Standing</v>
          </cell>
          <cell r="G3045" t="str">
            <v>NYC</v>
          </cell>
          <cell r="H3045" t="str">
            <v>Charter</v>
          </cell>
          <cell r="I3045" t="str">
            <v>Grants Management</v>
          </cell>
        </row>
        <row r="3046">
          <cell r="D3046" t="str">
            <v>332300861007</v>
          </cell>
          <cell r="E3046" t="str">
            <v>ROADS CHARTER SCHOOL I</v>
          </cell>
          <cell r="F3046" t="str">
            <v>Good Standing</v>
          </cell>
          <cell r="G3046" t="str">
            <v>NYC</v>
          </cell>
          <cell r="H3046" t="str">
            <v>Charter</v>
          </cell>
          <cell r="I3046" t="str">
            <v>Grants Management</v>
          </cell>
        </row>
        <row r="3047">
          <cell r="D3047" t="str">
            <v>333200010000</v>
          </cell>
          <cell r="E3047" t="str">
            <v>NYC GEOG DIST #32 - BROOKLYN</v>
          </cell>
          <cell r="F3047" t="str">
            <v>Focus District</v>
          </cell>
          <cell r="G3047" t="str">
            <v>NYC</v>
          </cell>
          <cell r="H3047" t="str">
            <v>LEA</v>
          </cell>
          <cell r="I3047" t="str">
            <v>Spann/Harmon</v>
          </cell>
        </row>
        <row r="3048">
          <cell r="D3048" t="str">
            <v>333200010045</v>
          </cell>
          <cell r="E3048" t="str">
            <v>PS 45 HORACE E GREENE</v>
          </cell>
          <cell r="F3048" t="str">
            <v>Good Standing</v>
          </cell>
          <cell r="G3048" t="str">
            <v>NYC</v>
          </cell>
          <cell r="H3048" t="str">
            <v>Public School</v>
          </cell>
          <cell r="I3048" t="str">
            <v>Grants Management</v>
          </cell>
        </row>
        <row r="3049">
          <cell r="D3049" t="str">
            <v>333200010075</v>
          </cell>
          <cell r="E3049" t="str">
            <v>PS 75 MAYDA CORTIELLA</v>
          </cell>
          <cell r="F3049" t="str">
            <v>Good Standing</v>
          </cell>
          <cell r="G3049" t="str">
            <v>NYC</v>
          </cell>
          <cell r="H3049" t="str">
            <v>Public School</v>
          </cell>
          <cell r="I3049" t="str">
            <v>Grants Management</v>
          </cell>
        </row>
        <row r="3050">
          <cell r="D3050" t="str">
            <v>333200010086</v>
          </cell>
          <cell r="E3050" t="str">
            <v>PS 86 THE IRVINGTON</v>
          </cell>
          <cell r="F3050" t="str">
            <v>Good Standing</v>
          </cell>
          <cell r="G3050" t="str">
            <v>NYC</v>
          </cell>
          <cell r="H3050" t="str">
            <v>Public School</v>
          </cell>
          <cell r="I3050" t="str">
            <v>Grants Management</v>
          </cell>
        </row>
        <row r="3051">
          <cell r="D3051" t="str">
            <v>333200010106</v>
          </cell>
          <cell r="E3051" t="str">
            <v>PS 106 EDWARD EVERETT HALE</v>
          </cell>
          <cell r="F3051" t="str">
            <v>Good Standing</v>
          </cell>
          <cell r="G3051" t="str">
            <v>NYC</v>
          </cell>
          <cell r="H3051" t="str">
            <v>Public School</v>
          </cell>
          <cell r="I3051" t="str">
            <v>Grants Management</v>
          </cell>
        </row>
        <row r="3052">
          <cell r="D3052" t="str">
            <v>333200010116</v>
          </cell>
          <cell r="E3052" t="str">
            <v>PS 116 ELIZABETH L FARRELL</v>
          </cell>
          <cell r="F3052" t="str">
            <v>Good Standing</v>
          </cell>
          <cell r="G3052" t="str">
            <v>NYC</v>
          </cell>
          <cell r="H3052" t="str">
            <v>Public School</v>
          </cell>
          <cell r="I3052" t="str">
            <v>Grants Management</v>
          </cell>
        </row>
        <row r="3053">
          <cell r="D3053" t="str">
            <v>333200010123</v>
          </cell>
          <cell r="E3053" t="str">
            <v>PS 123 SUYDAM</v>
          </cell>
          <cell r="F3053" t="str">
            <v>Good Standing</v>
          </cell>
          <cell r="G3053" t="str">
            <v>NYC</v>
          </cell>
          <cell r="H3053" t="str">
            <v>Public School</v>
          </cell>
          <cell r="I3053" t="str">
            <v>Grants Management</v>
          </cell>
        </row>
        <row r="3054">
          <cell r="D3054" t="str">
            <v>333200010145</v>
          </cell>
          <cell r="E3054" t="str">
            <v>PS 145 ANDREW JACKSON</v>
          </cell>
          <cell r="F3054" t="str">
            <v>Focus</v>
          </cell>
          <cell r="G3054" t="str">
            <v>NYC</v>
          </cell>
          <cell r="H3054" t="str">
            <v>Public School</v>
          </cell>
          <cell r="I3054" t="str">
            <v>Grants Management</v>
          </cell>
        </row>
        <row r="3055">
          <cell r="D3055" t="str">
            <v>333200010151</v>
          </cell>
          <cell r="E3055" t="str">
            <v>PS 151 LYNDON B JOHNSON</v>
          </cell>
          <cell r="F3055" t="str">
            <v>Focus</v>
          </cell>
          <cell r="G3055" t="str">
            <v>NYC</v>
          </cell>
          <cell r="H3055" t="str">
            <v>Public School</v>
          </cell>
          <cell r="I3055" t="str">
            <v>Grants Management</v>
          </cell>
        </row>
        <row r="3056">
          <cell r="D3056" t="str">
            <v>333200010162</v>
          </cell>
          <cell r="E3056" t="str">
            <v xml:space="preserve">JHS 162 THE WILLOUGHBY </v>
          </cell>
          <cell r="F3056" t="str">
            <v>Good Standing</v>
          </cell>
          <cell r="G3056" t="str">
            <v>NYC</v>
          </cell>
          <cell r="H3056" t="str">
            <v>Public School</v>
          </cell>
          <cell r="I3056" t="str">
            <v>Grants Management</v>
          </cell>
        </row>
        <row r="3057">
          <cell r="D3057" t="str">
            <v>333200010274</v>
          </cell>
          <cell r="E3057" t="str">
            <v>PS 274 KOSCIUSKO</v>
          </cell>
          <cell r="F3057" t="str">
            <v>Focus</v>
          </cell>
          <cell r="G3057" t="str">
            <v>NYC</v>
          </cell>
          <cell r="H3057" t="str">
            <v>Public School</v>
          </cell>
          <cell r="I3057" t="str">
            <v>Grants Management</v>
          </cell>
        </row>
        <row r="3058">
          <cell r="D3058" t="str">
            <v>333200010291</v>
          </cell>
          <cell r="E3058" t="str">
            <v xml:space="preserve">JHS 291 ROLAND HAYES </v>
          </cell>
          <cell r="F3058" t="str">
            <v>Priority</v>
          </cell>
          <cell r="G3058" t="str">
            <v>NYC</v>
          </cell>
          <cell r="H3058" t="str">
            <v>Public School</v>
          </cell>
          <cell r="I3058" t="str">
            <v>Grants Management</v>
          </cell>
        </row>
        <row r="3059">
          <cell r="D3059" t="str">
            <v>333200010299</v>
          </cell>
          <cell r="E3059" t="str">
            <v>PS 299 THOMAS WARREN FIELD</v>
          </cell>
          <cell r="F3059" t="str">
            <v>Focus</v>
          </cell>
          <cell r="G3059" t="str">
            <v>NYC</v>
          </cell>
          <cell r="H3059" t="str">
            <v>Public School</v>
          </cell>
          <cell r="I3059" t="str">
            <v>Grants Management</v>
          </cell>
        </row>
        <row r="3060">
          <cell r="D3060" t="str">
            <v>333200010347</v>
          </cell>
          <cell r="E3060" t="str">
            <v>IS 347 SCHOOL OF HUMANITIES</v>
          </cell>
          <cell r="F3060" t="str">
            <v>Focus</v>
          </cell>
          <cell r="G3060" t="str">
            <v>NYC</v>
          </cell>
          <cell r="H3060" t="str">
            <v>Public School</v>
          </cell>
          <cell r="I3060" t="str">
            <v>Grants Management</v>
          </cell>
        </row>
        <row r="3061">
          <cell r="D3061" t="str">
            <v>333200010349</v>
          </cell>
          <cell r="E3061" t="str">
            <v>IS 349 MATH, SCIENCE &amp; TECHNOLOGY</v>
          </cell>
          <cell r="F3061" t="str">
            <v>Focus</v>
          </cell>
          <cell r="G3061" t="str">
            <v>NYC</v>
          </cell>
          <cell r="H3061" t="str">
            <v>Public School</v>
          </cell>
          <cell r="I3061" t="str">
            <v>Grants Management</v>
          </cell>
        </row>
        <row r="3062">
          <cell r="D3062" t="str">
            <v>333200010376</v>
          </cell>
          <cell r="E3062" t="str">
            <v>PS 376</v>
          </cell>
          <cell r="F3062" t="str">
            <v>Good Standing</v>
          </cell>
          <cell r="G3062" t="str">
            <v>NYC</v>
          </cell>
          <cell r="H3062" t="str">
            <v>Public School</v>
          </cell>
          <cell r="I3062" t="str">
            <v>Grants Management</v>
          </cell>
        </row>
        <row r="3063">
          <cell r="D3063" t="str">
            <v>333200010377</v>
          </cell>
          <cell r="E3063" t="str">
            <v>PS 377 ALEJANDINA B DE GAUTIER</v>
          </cell>
          <cell r="F3063" t="str">
            <v>Focus</v>
          </cell>
          <cell r="G3063" t="str">
            <v>NYC</v>
          </cell>
          <cell r="H3063" t="str">
            <v>Public School</v>
          </cell>
          <cell r="I3063" t="str">
            <v>Grants Management</v>
          </cell>
        </row>
        <row r="3064">
          <cell r="D3064" t="str">
            <v>333200010383</v>
          </cell>
          <cell r="E3064" t="str">
            <v>JHS 383 PHILIPPA SCHUYLER</v>
          </cell>
          <cell r="F3064" t="str">
            <v>Good Standing</v>
          </cell>
          <cell r="G3064" t="str">
            <v>NYC</v>
          </cell>
          <cell r="H3064" t="str">
            <v>Public School</v>
          </cell>
          <cell r="I3064" t="str">
            <v>Grants Management</v>
          </cell>
        </row>
        <row r="3065">
          <cell r="D3065" t="str">
            <v>333200010384</v>
          </cell>
          <cell r="E3065" t="str">
            <v>PS/IS 384 FRANCES E CARTER</v>
          </cell>
          <cell r="F3065" t="str">
            <v>Good Standing</v>
          </cell>
          <cell r="G3065" t="str">
            <v>NYC</v>
          </cell>
          <cell r="H3065" t="str">
            <v>Public School</v>
          </cell>
          <cell r="I3065" t="str">
            <v>Grants Management</v>
          </cell>
        </row>
        <row r="3066">
          <cell r="D3066" t="str">
            <v>333200010562</v>
          </cell>
          <cell r="E3066" t="str">
            <v>EVERGREEN MS-URBAN EXPLORATION</v>
          </cell>
          <cell r="F3066" t="str">
            <v>Good Standing</v>
          </cell>
          <cell r="G3066" t="str">
            <v>NYC</v>
          </cell>
          <cell r="H3066" t="str">
            <v>Public School</v>
          </cell>
          <cell r="I3066" t="str">
            <v>Grants Management</v>
          </cell>
        </row>
        <row r="3067">
          <cell r="D3067" t="str">
            <v>333200010564</v>
          </cell>
          <cell r="E3067" t="str">
            <v>BUSHWICK COMM HIGH SCHOOL</v>
          </cell>
          <cell r="F3067" t="str">
            <v>Good Standing</v>
          </cell>
          <cell r="G3067" t="str">
            <v>NYC</v>
          </cell>
          <cell r="H3067" t="str">
            <v>Public School</v>
          </cell>
          <cell r="I3067" t="str">
            <v>Grants Management</v>
          </cell>
        </row>
        <row r="3068">
          <cell r="D3068" t="str">
            <v>333200011168</v>
          </cell>
          <cell r="E3068" t="str">
            <v>BROOKLYN SCHOOL FOR MATH AND RESEARC</v>
          </cell>
          <cell r="F3068" t="str">
            <v>Good Standing</v>
          </cell>
          <cell r="G3068" t="str">
            <v>NYC</v>
          </cell>
          <cell r="H3068" t="str">
            <v>Public School</v>
          </cell>
          <cell r="I3068" t="str">
            <v>Grants Management</v>
          </cell>
        </row>
        <row r="3069">
          <cell r="D3069" t="str">
            <v>333200011403</v>
          </cell>
          <cell r="E3069" t="str">
            <v>ACADEMY FOR ENVIRONMENTAL LDSHIP</v>
          </cell>
          <cell r="F3069" t="str">
            <v>Good Standing</v>
          </cell>
          <cell r="G3069" t="str">
            <v>NYC</v>
          </cell>
          <cell r="H3069" t="str">
            <v>Public School</v>
          </cell>
          <cell r="I3069" t="str">
            <v>Grants Management</v>
          </cell>
        </row>
        <row r="3070">
          <cell r="D3070" t="str">
            <v>333200011545</v>
          </cell>
          <cell r="E3070" t="str">
            <v>EBC HIGH SCHOOL-PUBLIC SERVICE</v>
          </cell>
          <cell r="F3070" t="str">
            <v>Focus</v>
          </cell>
          <cell r="G3070" t="str">
            <v>NYC</v>
          </cell>
          <cell r="H3070" t="str">
            <v>Public School</v>
          </cell>
          <cell r="I3070" t="str">
            <v>Grants Management</v>
          </cell>
        </row>
        <row r="3071">
          <cell r="D3071" t="str">
            <v>333200011549</v>
          </cell>
          <cell r="E3071" t="str">
            <v>BUSHWICK SCHOOL FOR SOCIAL JUSTICE</v>
          </cell>
          <cell r="F3071" t="str">
            <v>Good Standing</v>
          </cell>
          <cell r="G3071" t="str">
            <v>NYC</v>
          </cell>
          <cell r="H3071" t="str">
            <v>Public School</v>
          </cell>
          <cell r="I3071" t="str">
            <v>Grants Management</v>
          </cell>
        </row>
        <row r="3072">
          <cell r="D3072" t="str">
            <v>333200011552</v>
          </cell>
          <cell r="E3072" t="str">
            <v>ACADEMY OF URBAN PLANNING</v>
          </cell>
          <cell r="F3072" t="str">
            <v>Focus</v>
          </cell>
          <cell r="G3072" t="str">
            <v>NYC</v>
          </cell>
          <cell r="H3072" t="str">
            <v>Public School</v>
          </cell>
          <cell r="I3072" t="str">
            <v>Grants Management</v>
          </cell>
        </row>
        <row r="3073">
          <cell r="D3073" t="str">
            <v>333200011554</v>
          </cell>
          <cell r="E3073" t="str">
            <v>ALL CITY LEADERSHIP SECONDARY SCH</v>
          </cell>
          <cell r="F3073" t="str">
            <v>Good Standing</v>
          </cell>
          <cell r="G3073" t="str">
            <v>NYC</v>
          </cell>
          <cell r="H3073" t="str">
            <v>Public School</v>
          </cell>
          <cell r="I3073" t="str">
            <v>Grants Management</v>
          </cell>
        </row>
        <row r="3074">
          <cell r="D3074" t="str">
            <v>333200011556</v>
          </cell>
          <cell r="E3074" t="str">
            <v>BUSHWICK LEADERS HS-ACAD EXCELL</v>
          </cell>
          <cell r="F3074" t="str">
            <v>Priority</v>
          </cell>
          <cell r="G3074" t="str">
            <v>NYC</v>
          </cell>
          <cell r="H3074" t="str">
            <v>Public School</v>
          </cell>
          <cell r="I3074" t="str">
            <v>Grants Management</v>
          </cell>
        </row>
        <row r="3075">
          <cell r="D3075" t="str">
            <v>333200860906</v>
          </cell>
          <cell r="E3075" t="str">
            <v>ACHIEVEMENT FIRST BUSHWICK CHARTER</v>
          </cell>
          <cell r="F3075" t="str">
            <v>Good Standing</v>
          </cell>
          <cell r="G3075" t="str">
            <v>NYC</v>
          </cell>
          <cell r="H3075" t="str">
            <v>Charter</v>
          </cell>
          <cell r="I3075" t="str">
            <v>Grants Management</v>
          </cell>
        </row>
        <row r="3076">
          <cell r="D3076" t="str">
            <v>333200860987</v>
          </cell>
          <cell r="E3076" t="str">
            <v>BUSHWICK ASCEND CHARTER SCHOOL</v>
          </cell>
          <cell r="F3076" t="str">
            <v>Good Standing</v>
          </cell>
          <cell r="G3076" t="str">
            <v>NYC</v>
          </cell>
          <cell r="H3076" t="str">
            <v>Charter</v>
          </cell>
          <cell r="I3076" t="str">
            <v>Grants Management</v>
          </cell>
        </row>
        <row r="3077">
          <cell r="D3077" t="str">
            <v>333200861045</v>
          </cell>
          <cell r="E3077" t="str">
            <v>Achievement First North Brooklyn Prep Charter School</v>
          </cell>
          <cell r="F3077" t="str">
            <v>Opening Fall 2014</v>
          </cell>
          <cell r="G3077" t="str">
            <v>NYC</v>
          </cell>
          <cell r="H3077" t="str">
            <v>New Charter School</v>
          </cell>
          <cell r="I3077" t="str">
            <v>Luz Albarracin</v>
          </cell>
        </row>
        <row r="3078">
          <cell r="D3078" t="str">
            <v>333200861059</v>
          </cell>
          <cell r="E3078" t="str">
            <v>MATH, ENG, SCI ACADEMY CHARTER HIGH</v>
          </cell>
          <cell r="F3078" t="str">
            <v>Good Standing</v>
          </cell>
          <cell r="G3078" t="str">
            <v>NYC</v>
          </cell>
          <cell r="H3078" t="str">
            <v>Charter</v>
          </cell>
          <cell r="I3078" t="str">
            <v>Grants Management</v>
          </cell>
        </row>
        <row r="3079">
          <cell r="D3079" t="str">
            <v>342400010000</v>
          </cell>
          <cell r="E3079" t="str">
            <v>NYC GEOG DIST #24 - QUEENS</v>
          </cell>
          <cell r="F3079" t="str">
            <v>Focus District</v>
          </cell>
          <cell r="G3079" t="str">
            <v>NYC</v>
          </cell>
          <cell r="H3079" t="str">
            <v>LEA</v>
          </cell>
          <cell r="I3079" t="str">
            <v>Spann/Harmon</v>
          </cell>
        </row>
        <row r="3080">
          <cell r="D3080" t="str">
            <v>342400010005</v>
          </cell>
          <cell r="E3080" t="str">
            <v>IS 5 WALTER CROWLEY INTERMEDIATE</v>
          </cell>
          <cell r="F3080" t="str">
            <v>Good Standing</v>
          </cell>
          <cell r="G3080" t="str">
            <v>NYC</v>
          </cell>
          <cell r="H3080" t="str">
            <v>Public School</v>
          </cell>
          <cell r="I3080" t="str">
            <v>Grants Management</v>
          </cell>
        </row>
        <row r="3081">
          <cell r="D3081" t="str">
            <v>342400010007</v>
          </cell>
          <cell r="E3081" t="str">
            <v>PS 7 LOUIS F SIMEONE</v>
          </cell>
          <cell r="F3081" t="str">
            <v>Good Standing</v>
          </cell>
          <cell r="G3081" t="str">
            <v>NYC</v>
          </cell>
          <cell r="H3081" t="str">
            <v>Public School</v>
          </cell>
          <cell r="I3081" t="str">
            <v>Grants Management</v>
          </cell>
        </row>
        <row r="3082">
          <cell r="D3082" t="str">
            <v>342400010012</v>
          </cell>
          <cell r="E3082" t="str">
            <v>PS 12 JAMES B COLGATE</v>
          </cell>
          <cell r="F3082" t="str">
            <v>Good Standing</v>
          </cell>
          <cell r="G3082" t="str">
            <v>NYC</v>
          </cell>
          <cell r="H3082" t="str">
            <v>Public School</v>
          </cell>
          <cell r="I3082" t="str">
            <v>Grants Management</v>
          </cell>
        </row>
        <row r="3083">
          <cell r="D3083" t="str">
            <v>342400010013</v>
          </cell>
          <cell r="E3083" t="str">
            <v>PS 13 CLEMENT C MOORE</v>
          </cell>
          <cell r="F3083" t="str">
            <v>Good Standing</v>
          </cell>
          <cell r="G3083" t="str">
            <v>NYC</v>
          </cell>
          <cell r="H3083" t="str">
            <v>Public School</v>
          </cell>
          <cell r="I3083" t="str">
            <v>Grants Management</v>
          </cell>
        </row>
        <row r="3084">
          <cell r="D3084" t="str">
            <v>342400010014</v>
          </cell>
          <cell r="E3084" t="str">
            <v>PS 14 FAIRVIEW</v>
          </cell>
          <cell r="F3084" t="str">
            <v>Good Standing</v>
          </cell>
          <cell r="G3084" t="str">
            <v>NYC</v>
          </cell>
          <cell r="H3084" t="str">
            <v>Public School</v>
          </cell>
          <cell r="I3084" t="str">
            <v>Grants Management</v>
          </cell>
        </row>
        <row r="3085">
          <cell r="D3085" t="str">
            <v>342400010016</v>
          </cell>
          <cell r="E3085" t="str">
            <v>PS 16 THE NANCY DEBENEDITTIS SCHOOL</v>
          </cell>
          <cell r="F3085" t="str">
            <v>Good Standing</v>
          </cell>
          <cell r="G3085" t="str">
            <v>NYC</v>
          </cell>
          <cell r="H3085" t="str">
            <v>Public School</v>
          </cell>
          <cell r="I3085" t="str">
            <v>Grants Management</v>
          </cell>
        </row>
        <row r="3086">
          <cell r="D3086" t="str">
            <v>342400010019</v>
          </cell>
          <cell r="E3086" t="str">
            <v>PS 19 MARINO JEANTET</v>
          </cell>
          <cell r="F3086" t="str">
            <v>Good Standing</v>
          </cell>
          <cell r="G3086" t="str">
            <v>NYC</v>
          </cell>
          <cell r="H3086" t="str">
            <v>Public School</v>
          </cell>
          <cell r="I3086" t="str">
            <v>Grants Management</v>
          </cell>
        </row>
        <row r="3087">
          <cell r="D3087" t="str">
            <v>342400010028</v>
          </cell>
          <cell r="E3087" t="str">
            <v>PS 28 THM EMAN EARLY CHILD CTR</v>
          </cell>
          <cell r="F3087" t="str">
            <v>Good Standing</v>
          </cell>
          <cell r="G3087" t="str">
            <v>NYC</v>
          </cell>
          <cell r="H3087" t="str">
            <v>Public School</v>
          </cell>
          <cell r="I3087" t="str">
            <v>Grants Management</v>
          </cell>
        </row>
        <row r="3088">
          <cell r="D3088" t="str">
            <v>342400010049</v>
          </cell>
          <cell r="E3088" t="str">
            <v>PS 49 DOROTHY BONAWIT KOLE</v>
          </cell>
          <cell r="F3088" t="str">
            <v>Good Standing</v>
          </cell>
          <cell r="G3088" t="str">
            <v>NYC</v>
          </cell>
          <cell r="H3088" t="str">
            <v>Public School</v>
          </cell>
          <cell r="I3088" t="str">
            <v>Grants Management</v>
          </cell>
        </row>
        <row r="3089">
          <cell r="D3089" t="str">
            <v>342400010058</v>
          </cell>
          <cell r="E3089" t="str">
            <v>PS 58 SCHOOL OF HEROES</v>
          </cell>
          <cell r="F3089" t="str">
            <v>Good Standing</v>
          </cell>
          <cell r="G3089" t="str">
            <v>NYC</v>
          </cell>
          <cell r="H3089" t="str">
            <v>Public School</v>
          </cell>
          <cell r="I3089" t="str">
            <v>Grants Management</v>
          </cell>
        </row>
        <row r="3090">
          <cell r="D3090" t="str">
            <v>342400010061</v>
          </cell>
          <cell r="E3090" t="str">
            <v xml:space="preserve">IS 61 LEONARDO DA VINCI </v>
          </cell>
          <cell r="F3090" t="str">
            <v>Good Standing</v>
          </cell>
          <cell r="G3090" t="str">
            <v>NYC</v>
          </cell>
          <cell r="H3090" t="str">
            <v>Public School</v>
          </cell>
          <cell r="I3090" t="str">
            <v>Grants Management</v>
          </cell>
        </row>
        <row r="3091">
          <cell r="D3091" t="str">
            <v>342400010068</v>
          </cell>
          <cell r="E3091" t="str">
            <v xml:space="preserve">PS 68 CAMBRIDGE </v>
          </cell>
          <cell r="F3091" t="str">
            <v>Local Assistance Plan</v>
          </cell>
          <cell r="G3091" t="str">
            <v>NYC</v>
          </cell>
          <cell r="H3091" t="str">
            <v>Public School</v>
          </cell>
          <cell r="I3091" t="str">
            <v>Grants Management</v>
          </cell>
        </row>
        <row r="3092">
          <cell r="D3092" t="str">
            <v>342400010071</v>
          </cell>
          <cell r="E3092" t="str">
            <v>PS 71 FOREST</v>
          </cell>
          <cell r="F3092" t="str">
            <v>Good Standing</v>
          </cell>
          <cell r="G3092" t="str">
            <v>NYC</v>
          </cell>
          <cell r="H3092" t="str">
            <v>Public School</v>
          </cell>
          <cell r="I3092" t="str">
            <v>Grants Management</v>
          </cell>
        </row>
        <row r="3093">
          <cell r="D3093" t="str">
            <v>342400010073</v>
          </cell>
          <cell r="E3093" t="str">
            <v>IS 73 THE FRANK SANSIVIERI INTER SCH</v>
          </cell>
          <cell r="F3093" t="str">
            <v>Good Standing</v>
          </cell>
          <cell r="G3093" t="str">
            <v>NYC</v>
          </cell>
          <cell r="H3093" t="str">
            <v>Public School</v>
          </cell>
          <cell r="I3093" t="str">
            <v>Grants Management</v>
          </cell>
        </row>
        <row r="3094">
          <cell r="D3094" t="str">
            <v>342400010077</v>
          </cell>
          <cell r="E3094" t="str">
            <v>IS 77</v>
          </cell>
          <cell r="F3094" t="str">
            <v>Good Standing</v>
          </cell>
          <cell r="G3094" t="str">
            <v>NYC</v>
          </cell>
          <cell r="H3094" t="str">
            <v>Public School</v>
          </cell>
          <cell r="I3094" t="str">
            <v>Grants Management</v>
          </cell>
        </row>
        <row r="3095">
          <cell r="D3095" t="str">
            <v>342400010081</v>
          </cell>
          <cell r="E3095" t="str">
            <v>PS 81 JEAN PAUL RICHTER</v>
          </cell>
          <cell r="F3095" t="str">
            <v>Good Standing</v>
          </cell>
          <cell r="G3095" t="str">
            <v>NYC</v>
          </cell>
          <cell r="H3095" t="str">
            <v>Public School</v>
          </cell>
          <cell r="I3095" t="str">
            <v>Grants Management</v>
          </cell>
        </row>
        <row r="3096">
          <cell r="D3096" t="str">
            <v>342400010087</v>
          </cell>
          <cell r="E3096" t="str">
            <v>PS 87 MIDDLE VILLAGE</v>
          </cell>
          <cell r="F3096" t="str">
            <v>Good Standing</v>
          </cell>
          <cell r="G3096" t="str">
            <v>NYC</v>
          </cell>
          <cell r="H3096" t="str">
            <v>Public School</v>
          </cell>
          <cell r="I3096" t="str">
            <v>Grants Management</v>
          </cell>
        </row>
        <row r="3097">
          <cell r="D3097" t="str">
            <v>342400010088</v>
          </cell>
          <cell r="E3097" t="str">
            <v>PS 88 SENECA</v>
          </cell>
          <cell r="F3097" t="str">
            <v>Good Standing</v>
          </cell>
          <cell r="G3097" t="str">
            <v>NYC</v>
          </cell>
          <cell r="H3097" t="str">
            <v>Public School</v>
          </cell>
          <cell r="I3097" t="str">
            <v>Grants Management</v>
          </cell>
        </row>
        <row r="3098">
          <cell r="D3098" t="str">
            <v>342400010089</v>
          </cell>
          <cell r="E3098" t="str">
            <v>PS 89 ELMHURST</v>
          </cell>
          <cell r="F3098" t="str">
            <v>Good Standing</v>
          </cell>
          <cell r="G3098" t="str">
            <v>NYC</v>
          </cell>
          <cell r="H3098" t="str">
            <v>Public School</v>
          </cell>
          <cell r="I3098" t="str">
            <v>Grants Management</v>
          </cell>
        </row>
        <row r="3099">
          <cell r="D3099" t="str">
            <v>342400010091</v>
          </cell>
          <cell r="E3099" t="str">
            <v>PS 91 RICHARD ARKWRIGHT</v>
          </cell>
          <cell r="F3099" t="str">
            <v>Good Standing</v>
          </cell>
          <cell r="G3099" t="str">
            <v>NYC</v>
          </cell>
          <cell r="H3099" t="str">
            <v>Public School</v>
          </cell>
          <cell r="I3099" t="str">
            <v>Grants Management</v>
          </cell>
        </row>
        <row r="3100">
          <cell r="D3100" t="str">
            <v>342400010093</v>
          </cell>
          <cell r="E3100" t="str">
            <v>IS 93 RIDGEWOOD</v>
          </cell>
          <cell r="F3100" t="str">
            <v>Good Standing</v>
          </cell>
          <cell r="G3100" t="str">
            <v>NYC</v>
          </cell>
          <cell r="H3100" t="str">
            <v>Public School</v>
          </cell>
          <cell r="I3100" t="str">
            <v>Grants Management</v>
          </cell>
        </row>
        <row r="3101">
          <cell r="D3101" t="str">
            <v>342400010102</v>
          </cell>
          <cell r="E3101" t="str">
            <v>PS 102 BAYVIEW</v>
          </cell>
          <cell r="F3101" t="str">
            <v>Good Standing</v>
          </cell>
          <cell r="G3101" t="str">
            <v>NYC</v>
          </cell>
          <cell r="H3101" t="str">
            <v>Public School</v>
          </cell>
          <cell r="I3101" t="str">
            <v>Grants Management</v>
          </cell>
        </row>
        <row r="3102">
          <cell r="D3102" t="str">
            <v>342400010110</v>
          </cell>
          <cell r="E3102" t="str">
            <v>PS 110</v>
          </cell>
          <cell r="F3102" t="str">
            <v>Good Standing</v>
          </cell>
          <cell r="G3102" t="str">
            <v>NYC</v>
          </cell>
          <cell r="H3102" t="str">
            <v>Public School</v>
          </cell>
          <cell r="I3102" t="str">
            <v>Grants Management</v>
          </cell>
        </row>
        <row r="3103">
          <cell r="D3103" t="str">
            <v>342400010113</v>
          </cell>
          <cell r="E3103" t="str">
            <v>PS/IS 113 ANTHONY J PRANZO</v>
          </cell>
          <cell r="F3103" t="str">
            <v>Good Standing</v>
          </cell>
          <cell r="G3103" t="str">
            <v>NYC</v>
          </cell>
          <cell r="H3103" t="str">
            <v>Public School</v>
          </cell>
          <cell r="I3103" t="str">
            <v>Grants Management</v>
          </cell>
        </row>
        <row r="3104">
          <cell r="D3104" t="str">
            <v>342400010119</v>
          </cell>
          <cell r="E3104" t="str">
            <v>IS 119 THE GLENDALE</v>
          </cell>
          <cell r="F3104" t="str">
            <v>Good Standing</v>
          </cell>
          <cell r="G3104" t="str">
            <v>NYC</v>
          </cell>
          <cell r="H3104" t="str">
            <v>Public School</v>
          </cell>
          <cell r="I3104" t="str">
            <v>Grants Management</v>
          </cell>
        </row>
        <row r="3105">
          <cell r="D3105" t="str">
            <v>342400010125</v>
          </cell>
          <cell r="E3105" t="str">
            <v>IS 125 THOMAS J MCCANN WOODSIDE</v>
          </cell>
          <cell r="F3105" t="str">
            <v>Good Standing</v>
          </cell>
          <cell r="G3105" t="str">
            <v>NYC</v>
          </cell>
          <cell r="H3105" t="str">
            <v>Public School</v>
          </cell>
          <cell r="I3105" t="str">
            <v>Grants Management</v>
          </cell>
        </row>
        <row r="3106">
          <cell r="D3106" t="str">
            <v>342400010128</v>
          </cell>
          <cell r="E3106" t="str">
            <v>PS 128 LORRAINE TUZZO-JUNIPER VALLEY</v>
          </cell>
          <cell r="F3106" t="str">
            <v>Good Standing</v>
          </cell>
          <cell r="G3106" t="str">
            <v>NYC</v>
          </cell>
          <cell r="H3106" t="str">
            <v>Public School</v>
          </cell>
          <cell r="I3106" t="str">
            <v>Grants Management</v>
          </cell>
        </row>
        <row r="3107">
          <cell r="D3107" t="str">
            <v>342400010143</v>
          </cell>
          <cell r="E3107" t="str">
            <v>PS 143 LOUIS ARMSTRONG</v>
          </cell>
          <cell r="F3107" t="str">
            <v>Good Standing</v>
          </cell>
          <cell r="G3107" t="str">
            <v>NYC</v>
          </cell>
          <cell r="H3107" t="str">
            <v>Public School</v>
          </cell>
          <cell r="I3107" t="str">
            <v>Grants Management</v>
          </cell>
        </row>
        <row r="3108">
          <cell r="D3108" t="str">
            <v>342400010153</v>
          </cell>
          <cell r="E3108" t="str">
            <v>PS 153 MASPETH ELEMENTARY</v>
          </cell>
          <cell r="F3108" t="str">
            <v>Good Standing</v>
          </cell>
          <cell r="G3108" t="str">
            <v>NYC</v>
          </cell>
          <cell r="H3108" t="str">
            <v>Public School</v>
          </cell>
          <cell r="I3108" t="str">
            <v>Grants Management</v>
          </cell>
        </row>
        <row r="3109">
          <cell r="D3109" t="str">
            <v>342400010199</v>
          </cell>
          <cell r="E3109" t="str">
            <v xml:space="preserve">PS 199 MAURICE A FITZGERALD </v>
          </cell>
          <cell r="F3109" t="str">
            <v>Good Standing</v>
          </cell>
          <cell r="G3109" t="str">
            <v>NYC</v>
          </cell>
          <cell r="H3109" t="str">
            <v>Public School</v>
          </cell>
          <cell r="I3109" t="str">
            <v>Grants Management</v>
          </cell>
        </row>
        <row r="3110">
          <cell r="D3110" t="str">
            <v>342400010211</v>
          </cell>
          <cell r="E3110" t="str">
            <v>ELM TREE ELEMENTARY SCHOOL</v>
          </cell>
          <cell r="F3110" t="str">
            <v>Good Standing</v>
          </cell>
          <cell r="G3110" t="str">
            <v>NYC</v>
          </cell>
          <cell r="H3110" t="str">
            <v>Public School</v>
          </cell>
          <cell r="I3110" t="str">
            <v>Grants Management</v>
          </cell>
        </row>
        <row r="3111">
          <cell r="D3111" t="str">
            <v>342400010229</v>
          </cell>
          <cell r="E3111" t="str">
            <v>PS 229 EMANUEL KAPLAN</v>
          </cell>
          <cell r="F3111" t="str">
            <v>Good Standing</v>
          </cell>
          <cell r="G3111" t="str">
            <v>NYC</v>
          </cell>
          <cell r="H3111" t="str">
            <v>Public School</v>
          </cell>
          <cell r="I3111" t="str">
            <v>Grants Management</v>
          </cell>
        </row>
        <row r="3112">
          <cell r="D3112" t="str">
            <v>342400010239</v>
          </cell>
          <cell r="E3112" t="str">
            <v>PS 239</v>
          </cell>
          <cell r="F3112" t="str">
            <v>Good Standing</v>
          </cell>
          <cell r="G3112" t="str">
            <v>NYC</v>
          </cell>
          <cell r="H3112" t="str">
            <v>Public School</v>
          </cell>
          <cell r="I3112" t="str">
            <v>Grants Management</v>
          </cell>
        </row>
        <row r="3113">
          <cell r="D3113" t="str">
            <v>342400010290</v>
          </cell>
          <cell r="E3113" t="str">
            <v>PS 290</v>
          </cell>
          <cell r="F3113" t="str">
            <v>Good Standing</v>
          </cell>
          <cell r="G3113" t="str">
            <v>NYC</v>
          </cell>
          <cell r="H3113" t="str">
            <v>Public School</v>
          </cell>
          <cell r="I3113" t="str">
            <v>Grants Management</v>
          </cell>
        </row>
        <row r="3114">
          <cell r="D3114" t="str">
            <v>342400010305</v>
          </cell>
          <cell r="E3114" t="str">
            <v>LEARNERS AND LEADERS</v>
          </cell>
          <cell r="F3114" t="str">
            <v>Good Standing</v>
          </cell>
          <cell r="G3114" t="str">
            <v>NYC</v>
          </cell>
          <cell r="H3114" t="str">
            <v>Public School</v>
          </cell>
          <cell r="I3114" t="str">
            <v>Grants Management</v>
          </cell>
        </row>
        <row r="3115">
          <cell r="D3115" t="str">
            <v>342400010307</v>
          </cell>
          <cell r="E3115" t="str">
            <v>PIONEER ACADEMY</v>
          </cell>
          <cell r="F3115" t="str">
            <v>Good Standing</v>
          </cell>
          <cell r="G3115" t="str">
            <v>NYC</v>
          </cell>
          <cell r="H3115" t="str">
            <v>Public School</v>
          </cell>
          <cell r="I3115" t="str">
            <v>Grants Management</v>
          </cell>
        </row>
        <row r="3116">
          <cell r="D3116" t="str">
            <v>342400010311</v>
          </cell>
          <cell r="E3116" t="str">
            <v>CORONA ARTS AND SCIENCES ACADEMY</v>
          </cell>
          <cell r="F3116" t="str">
            <v>Good Standing</v>
          </cell>
          <cell r="G3116" t="str">
            <v>NYC</v>
          </cell>
          <cell r="H3116" t="str">
            <v>Public School</v>
          </cell>
          <cell r="I3116" t="str">
            <v>Grants Management</v>
          </cell>
        </row>
        <row r="3117">
          <cell r="D3117" t="str">
            <v>342400010330</v>
          </cell>
          <cell r="E3117" t="str">
            <v>PS 330</v>
          </cell>
          <cell r="F3117" t="str">
            <v>Good Standing</v>
          </cell>
          <cell r="G3117" t="str">
            <v>NYC</v>
          </cell>
          <cell r="H3117" t="str">
            <v>Public School</v>
          </cell>
          <cell r="I3117" t="str">
            <v>Grants Management</v>
          </cell>
        </row>
        <row r="3118">
          <cell r="D3118" t="str">
            <v>342400010877</v>
          </cell>
          <cell r="E3118" t="str">
            <v>51ST AVENUE ACADEMY (THE)</v>
          </cell>
          <cell r="F3118" t="str">
            <v>Good Standing</v>
          </cell>
          <cell r="G3118" t="str">
            <v>NYC</v>
          </cell>
          <cell r="H3118" t="str">
            <v>Public School</v>
          </cell>
          <cell r="I3118" t="str">
            <v>Grants Management</v>
          </cell>
        </row>
        <row r="3119">
          <cell r="D3119" t="str">
            <v>342400011236</v>
          </cell>
          <cell r="E3119" t="str">
            <v>INTERNATIONAL HS FOR HEALTH SCIENCES</v>
          </cell>
          <cell r="F3119" t="str">
            <v>Good Standing</v>
          </cell>
          <cell r="G3119" t="str">
            <v>NYC</v>
          </cell>
          <cell r="H3119" t="str">
            <v>Public School</v>
          </cell>
          <cell r="I3119" t="str">
            <v>Grants Management</v>
          </cell>
        </row>
        <row r="3120">
          <cell r="D3120" t="str">
            <v>342400011264</v>
          </cell>
          <cell r="E3120" t="str">
            <v>ACADEMY-FINANCE &amp; ENTERPRISE</v>
          </cell>
          <cell r="F3120" t="str">
            <v>Good Standing</v>
          </cell>
          <cell r="G3120" t="str">
            <v>NYC</v>
          </cell>
          <cell r="H3120" t="str">
            <v>Public School</v>
          </cell>
          <cell r="I3120" t="str">
            <v>Grants Management</v>
          </cell>
        </row>
        <row r="3121">
          <cell r="D3121" t="str">
            <v>342400011267</v>
          </cell>
          <cell r="E3121" t="str">
            <v>HIGH SCH OF APPLIED COMMUNICATIONS</v>
          </cell>
          <cell r="F3121" t="str">
            <v>Good Standing</v>
          </cell>
          <cell r="G3121" t="str">
            <v>NYC</v>
          </cell>
          <cell r="H3121" t="str">
            <v>Public School</v>
          </cell>
          <cell r="I3121" t="str">
            <v>Grants Management</v>
          </cell>
        </row>
        <row r="3122">
          <cell r="D3122" t="str">
            <v>342400011293</v>
          </cell>
          <cell r="E3122" t="str">
            <v>CIVIC LEADERSHIP ACADEMY</v>
          </cell>
          <cell r="F3122" t="str">
            <v>Good Standing</v>
          </cell>
          <cell r="G3122" t="str">
            <v>NYC</v>
          </cell>
          <cell r="H3122" t="str">
            <v>Public School</v>
          </cell>
          <cell r="I3122" t="str">
            <v>Grants Management</v>
          </cell>
        </row>
        <row r="3123">
          <cell r="D3123" t="str">
            <v>342400011296</v>
          </cell>
          <cell r="E3123" t="str">
            <v>PAN AMERICAN INTERNATIONAL HS</v>
          </cell>
          <cell r="F3123" t="str">
            <v>Focus</v>
          </cell>
          <cell r="G3123" t="str">
            <v>NYC</v>
          </cell>
          <cell r="H3123" t="str">
            <v>Public School</v>
          </cell>
          <cell r="I3123" t="str">
            <v>Grants Management</v>
          </cell>
        </row>
        <row r="3124">
          <cell r="D3124" t="str">
            <v>342400011299</v>
          </cell>
          <cell r="E3124" t="str">
            <v>BARD HIGH SCH EARLY COLLEGE QUEENS</v>
          </cell>
          <cell r="F3124" t="str">
            <v>Good Standing</v>
          </cell>
          <cell r="G3124" t="str">
            <v>NYC</v>
          </cell>
          <cell r="H3124" t="str">
            <v>Public School</v>
          </cell>
          <cell r="I3124" t="str">
            <v>Grants Management</v>
          </cell>
        </row>
        <row r="3125">
          <cell r="D3125" t="str">
            <v>342400011455</v>
          </cell>
          <cell r="E3125" t="str">
            <v>NEWTOWN HIGH SCHOOL</v>
          </cell>
          <cell r="F3125" t="str">
            <v>Local Assistance Plan</v>
          </cell>
          <cell r="G3125" t="str">
            <v>NYC</v>
          </cell>
          <cell r="H3125" t="str">
            <v>Public School</v>
          </cell>
          <cell r="I3125" t="str">
            <v>Grants Management</v>
          </cell>
        </row>
        <row r="3126">
          <cell r="D3126" t="str">
            <v>342400011485</v>
          </cell>
          <cell r="E3126" t="str">
            <v>GROVER CLEVELAND HIGH SCHOOL</v>
          </cell>
          <cell r="F3126" t="str">
            <v>Priority</v>
          </cell>
          <cell r="G3126" t="str">
            <v>NYC</v>
          </cell>
          <cell r="H3126" t="str">
            <v>Public School</v>
          </cell>
          <cell r="I3126" t="str">
            <v>Grants Management</v>
          </cell>
        </row>
        <row r="3127">
          <cell r="D3127" t="str">
            <v>342400011520</v>
          </cell>
          <cell r="E3127" t="str">
            <v>MIDDLE COLLEGE HIGH SCH AT LAGUARDIA</v>
          </cell>
          <cell r="F3127" t="str">
            <v>Good Standing</v>
          </cell>
          <cell r="G3127" t="str">
            <v>NYC</v>
          </cell>
          <cell r="H3127" t="str">
            <v>Public School</v>
          </cell>
          <cell r="I3127" t="str">
            <v>Grants Management</v>
          </cell>
        </row>
        <row r="3128">
          <cell r="D3128" t="str">
            <v>342400011530</v>
          </cell>
          <cell r="E3128" t="str">
            <v>INTNTL HIGH SCHOOL AT LA GUARDIA</v>
          </cell>
          <cell r="F3128" t="str">
            <v>Good Standing</v>
          </cell>
          <cell r="G3128" t="str">
            <v>NYC</v>
          </cell>
          <cell r="H3128" t="str">
            <v>Public School</v>
          </cell>
          <cell r="I3128" t="str">
            <v>Grants Management</v>
          </cell>
        </row>
        <row r="3129">
          <cell r="D3129" t="str">
            <v>342400011550</v>
          </cell>
          <cell r="E3129" t="str">
            <v xml:space="preserve">HIGH SCHOOL FOR ARTS &amp; BUSINESS </v>
          </cell>
          <cell r="F3129" t="str">
            <v>Good Standing</v>
          </cell>
          <cell r="G3129" t="str">
            <v>NYC</v>
          </cell>
          <cell r="H3129" t="str">
            <v>Public School</v>
          </cell>
          <cell r="I3129" t="str">
            <v>Grants Management</v>
          </cell>
        </row>
        <row r="3130">
          <cell r="D3130" t="str">
            <v>342400011560</v>
          </cell>
          <cell r="E3130" t="str">
            <v>ROBERT F WAGNER JR SECONDARY SCHOOL</v>
          </cell>
          <cell r="F3130" t="str">
            <v>Good Standing</v>
          </cell>
          <cell r="G3130" t="str">
            <v>NYC</v>
          </cell>
          <cell r="H3130" t="str">
            <v>Public School</v>
          </cell>
          <cell r="I3130" t="str">
            <v>Grants Management</v>
          </cell>
        </row>
        <row r="3131">
          <cell r="D3131" t="str">
            <v>342400011585</v>
          </cell>
          <cell r="E3131" t="str">
            <v>MASPETH HIGH SCHOOL</v>
          </cell>
          <cell r="F3131" t="str">
            <v>Good Standing</v>
          </cell>
          <cell r="G3131" t="str">
            <v>NYC</v>
          </cell>
          <cell r="H3131" t="str">
            <v>Public School</v>
          </cell>
          <cell r="I3131" t="str">
            <v>Grants Management</v>
          </cell>
        </row>
        <row r="3132">
          <cell r="D3132" t="str">
            <v>342400011600</v>
          </cell>
          <cell r="E3132" t="str">
            <v>QUEENS VOCATIONAL-TECHNICAL HS</v>
          </cell>
          <cell r="F3132" t="str">
            <v>Good Standing</v>
          </cell>
          <cell r="G3132" t="str">
            <v>NYC</v>
          </cell>
          <cell r="H3132" t="str">
            <v>Public School</v>
          </cell>
          <cell r="I3132" t="str">
            <v>Grants Management</v>
          </cell>
        </row>
        <row r="3133">
          <cell r="D3133" t="str">
            <v>342400011610</v>
          </cell>
          <cell r="E3133" t="str">
            <v>AVIATION CAREER AND TECH HIGH SCHOOL</v>
          </cell>
          <cell r="F3133" t="str">
            <v>Good Standing</v>
          </cell>
          <cell r="G3133" t="str">
            <v>NYC</v>
          </cell>
          <cell r="H3133" t="str">
            <v>Public School</v>
          </cell>
          <cell r="I3133" t="str">
            <v>Grants Management</v>
          </cell>
        </row>
        <row r="3134">
          <cell r="D3134" t="str">
            <v>342400011744</v>
          </cell>
          <cell r="E3134" t="str">
            <v>VOYAGES PREPARATORY</v>
          </cell>
          <cell r="F3134" t="str">
            <v>Good Standing</v>
          </cell>
          <cell r="G3134" t="str">
            <v>NYC</v>
          </cell>
          <cell r="H3134" t="str">
            <v>Public School</v>
          </cell>
          <cell r="I3134" t="str">
            <v>Grants Management</v>
          </cell>
        </row>
        <row r="3135">
          <cell r="D3135" t="str">
            <v>342400861025</v>
          </cell>
          <cell r="E3135" t="str">
            <v>CENTRAL QUEENS ACADEMY CHARTER SCHOO</v>
          </cell>
          <cell r="F3135" t="str">
            <v>Good Standing</v>
          </cell>
          <cell r="G3135" t="str">
            <v>NYC</v>
          </cell>
          <cell r="H3135" t="str">
            <v>Charter</v>
          </cell>
          <cell r="I3135" t="str">
            <v>Grants Management</v>
          </cell>
        </row>
        <row r="3136">
          <cell r="D3136" t="str">
            <v>342400861048</v>
          </cell>
          <cell r="E3136" t="str">
            <v>MIDDLE VILLAGE PREP CHARTER SCHOOL</v>
          </cell>
          <cell r="F3136" t="str">
            <v>Good Standing</v>
          </cell>
          <cell r="G3136" t="str">
            <v>NYC</v>
          </cell>
          <cell r="H3136" t="str">
            <v>Charter</v>
          </cell>
          <cell r="I3136" t="str">
            <v>Grants Management</v>
          </cell>
        </row>
        <row r="3137">
          <cell r="D3137" t="str">
            <v>342500010000</v>
          </cell>
          <cell r="E3137" t="str">
            <v>NYC GEOG DIST #25 - QUEENS</v>
          </cell>
          <cell r="F3137" t="str">
            <v>Focus District</v>
          </cell>
          <cell r="G3137" t="str">
            <v>NYC</v>
          </cell>
          <cell r="H3137" t="str">
            <v>LEA</v>
          </cell>
          <cell r="I3137" t="str">
            <v>Spann/Harmon</v>
          </cell>
        </row>
        <row r="3138">
          <cell r="D3138" t="str">
            <v>342500010020</v>
          </cell>
          <cell r="E3138" t="str">
            <v>PS 20 JOHN BOWNE</v>
          </cell>
          <cell r="F3138" t="str">
            <v>Good Standing</v>
          </cell>
          <cell r="G3138" t="str">
            <v>NYC</v>
          </cell>
          <cell r="H3138" t="str">
            <v>Public School</v>
          </cell>
          <cell r="I3138" t="str">
            <v>Grants Management</v>
          </cell>
        </row>
        <row r="3139">
          <cell r="D3139" t="str">
            <v>342500010021</v>
          </cell>
          <cell r="E3139" t="str">
            <v>PS 21 EDWARD HART</v>
          </cell>
          <cell r="F3139" t="str">
            <v>Good Standing</v>
          </cell>
          <cell r="G3139" t="str">
            <v>NYC</v>
          </cell>
          <cell r="H3139" t="str">
            <v>Public School</v>
          </cell>
          <cell r="I3139" t="str">
            <v>Grants Management</v>
          </cell>
        </row>
        <row r="3140">
          <cell r="D3140" t="str">
            <v>342500010022</v>
          </cell>
          <cell r="E3140" t="str">
            <v>PS 22 THOMAS JEFFERSON</v>
          </cell>
          <cell r="F3140" t="str">
            <v>Good Standing</v>
          </cell>
          <cell r="G3140" t="str">
            <v>NYC</v>
          </cell>
          <cell r="H3140" t="str">
            <v>Public School</v>
          </cell>
          <cell r="I3140" t="str">
            <v>Grants Management</v>
          </cell>
        </row>
        <row r="3141">
          <cell r="D3141" t="str">
            <v>342500010024</v>
          </cell>
          <cell r="E3141" t="str">
            <v>PS 24 ANDREW JACKSON</v>
          </cell>
          <cell r="F3141" t="str">
            <v>Good Standing</v>
          </cell>
          <cell r="G3141" t="str">
            <v>NYC</v>
          </cell>
          <cell r="H3141" t="str">
            <v>Public School</v>
          </cell>
          <cell r="I3141" t="str">
            <v>Grants Management</v>
          </cell>
        </row>
        <row r="3142">
          <cell r="D3142" t="str">
            <v>342500010025</v>
          </cell>
          <cell r="E3142" t="str">
            <v>IS 25 ADRIEN BLOCK</v>
          </cell>
          <cell r="F3142" t="str">
            <v>Good Standing</v>
          </cell>
          <cell r="G3142" t="str">
            <v>NYC</v>
          </cell>
          <cell r="H3142" t="str">
            <v>Public School</v>
          </cell>
          <cell r="I3142" t="str">
            <v>Grants Management</v>
          </cell>
        </row>
        <row r="3143">
          <cell r="D3143" t="str">
            <v>342500010029</v>
          </cell>
          <cell r="E3143" t="str">
            <v>PS 29</v>
          </cell>
          <cell r="F3143" t="str">
            <v>Good Standing</v>
          </cell>
          <cell r="G3143" t="str">
            <v>NYC</v>
          </cell>
          <cell r="H3143" t="str">
            <v>Public School</v>
          </cell>
          <cell r="I3143" t="str">
            <v>Grants Management</v>
          </cell>
        </row>
        <row r="3144">
          <cell r="D3144" t="str">
            <v>342500010032</v>
          </cell>
          <cell r="E3144" t="str">
            <v>PS 32 STATE STREET</v>
          </cell>
          <cell r="F3144" t="str">
            <v>Good Standing</v>
          </cell>
          <cell r="G3144" t="str">
            <v>NYC</v>
          </cell>
          <cell r="H3144" t="str">
            <v>Public School</v>
          </cell>
          <cell r="I3144" t="str">
            <v>Grants Management</v>
          </cell>
        </row>
        <row r="3145">
          <cell r="D3145" t="str">
            <v>342500010079</v>
          </cell>
          <cell r="E3145" t="str">
            <v>PS 79 FRANCIS LEWIS</v>
          </cell>
          <cell r="F3145" t="str">
            <v>Good Standing</v>
          </cell>
          <cell r="G3145" t="str">
            <v>NYC</v>
          </cell>
          <cell r="H3145" t="str">
            <v>Public School</v>
          </cell>
          <cell r="I3145" t="str">
            <v>Grants Management</v>
          </cell>
        </row>
        <row r="3146">
          <cell r="D3146" t="str">
            <v>342500010107</v>
          </cell>
          <cell r="E3146" t="str">
            <v>PS 107 THOMAS A DOOLEY</v>
          </cell>
          <cell r="F3146" t="str">
            <v>Good Standing</v>
          </cell>
          <cell r="G3146" t="str">
            <v>NYC</v>
          </cell>
          <cell r="H3146" t="str">
            <v>Public School</v>
          </cell>
          <cell r="I3146" t="str">
            <v>Grants Management</v>
          </cell>
        </row>
        <row r="3147">
          <cell r="D3147" t="str">
            <v>342500010120</v>
          </cell>
          <cell r="E3147" t="str">
            <v>PS 120</v>
          </cell>
          <cell r="F3147" t="str">
            <v>Good Standing</v>
          </cell>
          <cell r="G3147" t="str">
            <v>NYC</v>
          </cell>
          <cell r="H3147" t="str">
            <v>Public School</v>
          </cell>
          <cell r="I3147" t="str">
            <v>Grants Management</v>
          </cell>
        </row>
        <row r="3148">
          <cell r="D3148" t="str">
            <v>342500010129</v>
          </cell>
          <cell r="E3148" t="str">
            <v>PS 129 PATRICIA LARKIN</v>
          </cell>
          <cell r="F3148" t="str">
            <v>Good Standing</v>
          </cell>
          <cell r="G3148" t="str">
            <v>NYC</v>
          </cell>
          <cell r="H3148" t="str">
            <v>Public School</v>
          </cell>
          <cell r="I3148" t="str">
            <v>Grants Management</v>
          </cell>
        </row>
        <row r="3149">
          <cell r="D3149" t="str">
            <v>342500010130</v>
          </cell>
          <cell r="E3149" t="str">
            <v>PS 130</v>
          </cell>
          <cell r="F3149" t="str">
            <v>Good Standing</v>
          </cell>
          <cell r="G3149" t="str">
            <v>NYC</v>
          </cell>
          <cell r="H3149" t="str">
            <v>Public School</v>
          </cell>
          <cell r="I3149" t="str">
            <v>Grants Management</v>
          </cell>
        </row>
        <row r="3150">
          <cell r="D3150" t="str">
            <v>342500010154</v>
          </cell>
          <cell r="E3150" t="str">
            <v>PS 154</v>
          </cell>
          <cell r="F3150" t="str">
            <v>Good Standing</v>
          </cell>
          <cell r="G3150" t="str">
            <v>NYC</v>
          </cell>
          <cell r="H3150" t="str">
            <v>Public School</v>
          </cell>
          <cell r="I3150" t="str">
            <v>Grants Management</v>
          </cell>
        </row>
        <row r="3151">
          <cell r="D3151" t="str">
            <v>342500010163</v>
          </cell>
          <cell r="E3151" t="str">
            <v>PS 163 FLUSHING HEIGHTS</v>
          </cell>
          <cell r="F3151" t="str">
            <v>Good Standing</v>
          </cell>
          <cell r="G3151" t="str">
            <v>NYC</v>
          </cell>
          <cell r="H3151" t="str">
            <v>Public School</v>
          </cell>
          <cell r="I3151" t="str">
            <v>Grants Management</v>
          </cell>
        </row>
        <row r="3152">
          <cell r="D3152" t="str">
            <v>342500010164</v>
          </cell>
          <cell r="E3152" t="str">
            <v>PS 164 QUEENS VALLEY</v>
          </cell>
          <cell r="F3152" t="str">
            <v>Good Standing</v>
          </cell>
          <cell r="G3152" t="str">
            <v>NYC</v>
          </cell>
          <cell r="H3152" t="str">
            <v>Public School</v>
          </cell>
          <cell r="I3152" t="str">
            <v>Grants Management</v>
          </cell>
        </row>
        <row r="3153">
          <cell r="D3153" t="str">
            <v>342500010165</v>
          </cell>
          <cell r="E3153" t="str">
            <v>PS 165 EDITH K BERGTRAUM</v>
          </cell>
          <cell r="F3153" t="str">
            <v>Good Standing</v>
          </cell>
          <cell r="G3153" t="str">
            <v>NYC</v>
          </cell>
          <cell r="H3153" t="str">
            <v>Public School</v>
          </cell>
          <cell r="I3153" t="str">
            <v>Grants Management</v>
          </cell>
        </row>
        <row r="3154">
          <cell r="D3154" t="str">
            <v>342500010169</v>
          </cell>
          <cell r="E3154" t="str">
            <v>PS 169 BAY TERRACE</v>
          </cell>
          <cell r="F3154" t="str">
            <v>Good Standing</v>
          </cell>
          <cell r="G3154" t="str">
            <v>NYC</v>
          </cell>
          <cell r="H3154" t="str">
            <v>Public School</v>
          </cell>
          <cell r="I3154" t="str">
            <v>Grants Management</v>
          </cell>
        </row>
        <row r="3155">
          <cell r="D3155" t="str">
            <v>342500010184</v>
          </cell>
          <cell r="E3155" t="str">
            <v>PS 184 FLUSHING MANOR</v>
          </cell>
          <cell r="F3155" t="str">
            <v>Good Standing</v>
          </cell>
          <cell r="G3155" t="str">
            <v>NYC</v>
          </cell>
          <cell r="H3155" t="str">
            <v>Public School</v>
          </cell>
          <cell r="I3155" t="str">
            <v>Grants Management</v>
          </cell>
        </row>
        <row r="3156">
          <cell r="D3156" t="str">
            <v>342500010185</v>
          </cell>
          <cell r="E3156" t="str">
            <v>JHS 185 EDWARD BLEEKER</v>
          </cell>
          <cell r="F3156" t="str">
            <v>Good Standing</v>
          </cell>
          <cell r="G3156" t="str">
            <v>NYC</v>
          </cell>
          <cell r="H3156" t="str">
            <v>Public School</v>
          </cell>
          <cell r="I3156" t="str">
            <v>Grants Management</v>
          </cell>
        </row>
        <row r="3157">
          <cell r="D3157" t="str">
            <v>342500010189</v>
          </cell>
          <cell r="E3157" t="str">
            <v>JHS 189 DANIEL CARTER BEARD</v>
          </cell>
          <cell r="F3157" t="str">
            <v>Good Standing</v>
          </cell>
          <cell r="G3157" t="str">
            <v>NYC</v>
          </cell>
          <cell r="H3157" t="str">
            <v>Public School</v>
          </cell>
          <cell r="I3157" t="str">
            <v>Grants Management</v>
          </cell>
        </row>
        <row r="3158">
          <cell r="D3158" t="str">
            <v>342500010193</v>
          </cell>
          <cell r="E3158" t="str">
            <v>PS 193 ALFRED J KENNEDY</v>
          </cell>
          <cell r="F3158" t="str">
            <v>Good Standing</v>
          </cell>
          <cell r="G3158" t="str">
            <v>NYC</v>
          </cell>
          <cell r="H3158" t="str">
            <v>Public School</v>
          </cell>
          <cell r="I3158" t="str">
            <v>Grants Management</v>
          </cell>
        </row>
        <row r="3159">
          <cell r="D3159" t="str">
            <v>342500010194</v>
          </cell>
          <cell r="E3159" t="str">
            <v>JHS 194 WILLIAM CARR</v>
          </cell>
          <cell r="F3159" t="str">
            <v>Good Standing</v>
          </cell>
          <cell r="G3159" t="str">
            <v>NYC</v>
          </cell>
          <cell r="H3159" t="str">
            <v>Public School</v>
          </cell>
          <cell r="I3159" t="str">
            <v>Grants Management</v>
          </cell>
        </row>
        <row r="3160">
          <cell r="D3160" t="str">
            <v>342500010200</v>
          </cell>
          <cell r="E3160" t="str">
            <v>PS/MS 200 THE POMONOK SCH &amp; STAR ACA</v>
          </cell>
          <cell r="F3160" t="str">
            <v>Good Standing</v>
          </cell>
          <cell r="G3160" t="str">
            <v>NYC</v>
          </cell>
          <cell r="H3160" t="str">
            <v>Public School</v>
          </cell>
          <cell r="I3160" t="str">
            <v>Grants Management</v>
          </cell>
        </row>
        <row r="3161">
          <cell r="D3161" t="str">
            <v>342500010201</v>
          </cell>
          <cell r="E3161" t="str">
            <v>PS 201 THE DISCOVERY SCHOOL</v>
          </cell>
          <cell r="F3161" t="str">
            <v>Good Standing</v>
          </cell>
          <cell r="G3161" t="str">
            <v>NYC</v>
          </cell>
          <cell r="H3161" t="str">
            <v>Public School</v>
          </cell>
          <cell r="I3161" t="str">
            <v>Grants Management</v>
          </cell>
        </row>
        <row r="3162">
          <cell r="D3162" t="str">
            <v>342500010209</v>
          </cell>
          <cell r="E3162" t="str">
            <v>PS 209 CLEARVIEW GARDENS</v>
          </cell>
          <cell r="F3162" t="str">
            <v>Good Standing</v>
          </cell>
          <cell r="G3162" t="str">
            <v>NYC</v>
          </cell>
          <cell r="H3162" t="str">
            <v>Public School</v>
          </cell>
          <cell r="I3162" t="str">
            <v>Grants Management</v>
          </cell>
        </row>
        <row r="3163">
          <cell r="D3163" t="str">
            <v>342500010214</v>
          </cell>
          <cell r="E3163" t="str">
            <v>PS 214 CADWALLADER COLDEN</v>
          </cell>
          <cell r="F3163" t="str">
            <v>Good Standing</v>
          </cell>
          <cell r="G3163" t="str">
            <v>NYC</v>
          </cell>
          <cell r="H3163" t="str">
            <v>Public School</v>
          </cell>
          <cell r="I3163" t="str">
            <v>Grants Management</v>
          </cell>
        </row>
        <row r="3164">
          <cell r="D3164" t="str">
            <v>342500010219</v>
          </cell>
          <cell r="E3164" t="str">
            <v>PS 219 PAUL KLAPPER</v>
          </cell>
          <cell r="F3164" t="str">
            <v>Good Standing</v>
          </cell>
          <cell r="G3164" t="str">
            <v>NYC</v>
          </cell>
          <cell r="H3164" t="str">
            <v>Public School</v>
          </cell>
          <cell r="I3164" t="str">
            <v>Grants Management</v>
          </cell>
        </row>
        <row r="3165">
          <cell r="D3165" t="str">
            <v>342500010237</v>
          </cell>
          <cell r="E3165" t="str">
            <v xml:space="preserve">IS 237 </v>
          </cell>
          <cell r="F3165" t="str">
            <v>Good Standing</v>
          </cell>
          <cell r="G3165" t="str">
            <v>NYC</v>
          </cell>
          <cell r="H3165" t="str">
            <v>Public School</v>
          </cell>
          <cell r="I3165" t="str">
            <v>Grants Management</v>
          </cell>
        </row>
        <row r="3166">
          <cell r="D3166" t="str">
            <v>342500010242</v>
          </cell>
          <cell r="E3166" t="str">
            <v>PS 242 LP STAVISKY EARLY CHILDHOOD</v>
          </cell>
          <cell r="F3166" t="str">
            <v>Good Standing</v>
          </cell>
          <cell r="G3166" t="str">
            <v>NYC</v>
          </cell>
          <cell r="H3166" t="str">
            <v>Public School</v>
          </cell>
          <cell r="I3166" t="str">
            <v>Grants Management</v>
          </cell>
        </row>
        <row r="3167">
          <cell r="D3167" t="str">
            <v>342500010244</v>
          </cell>
          <cell r="E3167" t="str">
            <v>ACTIVE LEARNING ELEMENTARY SCH (THE)</v>
          </cell>
          <cell r="F3167" t="str">
            <v>Good Standing</v>
          </cell>
          <cell r="G3167" t="str">
            <v>NYC</v>
          </cell>
          <cell r="H3167" t="str">
            <v>Public School</v>
          </cell>
          <cell r="I3167" t="str">
            <v>Grants Management</v>
          </cell>
        </row>
        <row r="3168">
          <cell r="D3168" t="str">
            <v>342500010250</v>
          </cell>
          <cell r="E3168" t="str">
            <v>IS 250 THE ROBERT F KENNEDY COMM MS</v>
          </cell>
          <cell r="F3168" t="str">
            <v>Good Standing</v>
          </cell>
          <cell r="G3168" t="str">
            <v>NYC</v>
          </cell>
          <cell r="H3168" t="str">
            <v>Public School</v>
          </cell>
          <cell r="I3168" t="str">
            <v>Grants Management</v>
          </cell>
        </row>
        <row r="3169">
          <cell r="D3169" t="str">
            <v>342500010294</v>
          </cell>
          <cell r="E3169" t="str">
            <v>BELL ACADEMY</v>
          </cell>
          <cell r="F3169" t="str">
            <v>Good Standing</v>
          </cell>
          <cell r="G3169" t="str">
            <v>NYC</v>
          </cell>
          <cell r="H3169" t="str">
            <v>Public School</v>
          </cell>
          <cell r="I3169" t="str">
            <v>Grants Management</v>
          </cell>
        </row>
        <row r="3170">
          <cell r="D3170" t="str">
            <v>342500011240</v>
          </cell>
          <cell r="E3170" t="str">
            <v>VERITAS ACADEMY</v>
          </cell>
          <cell r="F3170" t="str">
            <v>Good Standing</v>
          </cell>
          <cell r="G3170" t="str">
            <v>NYC</v>
          </cell>
          <cell r="H3170" t="str">
            <v>Public School</v>
          </cell>
          <cell r="I3170" t="str">
            <v>Grants Management</v>
          </cell>
        </row>
        <row r="3171">
          <cell r="D3171" t="str">
            <v>342500011241</v>
          </cell>
          <cell r="E3171" t="str">
            <v>QUEENS HS FOR LANGUAGE STUDIES</v>
          </cell>
          <cell r="F3171" t="str">
            <v>Good Standing</v>
          </cell>
          <cell r="G3171" t="str">
            <v>NYC</v>
          </cell>
          <cell r="H3171" t="str">
            <v>Public School</v>
          </cell>
          <cell r="I3171" t="str">
            <v>Grants Management</v>
          </cell>
        </row>
        <row r="3172">
          <cell r="D3172" t="str">
            <v>342500011252</v>
          </cell>
          <cell r="E3172" t="str">
            <v>QUEENS SCHOOL OF INQUIRY (THE)</v>
          </cell>
          <cell r="F3172" t="str">
            <v>Good Standing</v>
          </cell>
          <cell r="G3172" t="str">
            <v>NYC</v>
          </cell>
          <cell r="H3172" t="str">
            <v>Public School</v>
          </cell>
          <cell r="I3172" t="str">
            <v>Grants Management</v>
          </cell>
        </row>
        <row r="3173">
          <cell r="D3173" t="str">
            <v>342500011263</v>
          </cell>
          <cell r="E3173" t="str">
            <v>FLUSHING INTRNL HIGH SCHOOL</v>
          </cell>
          <cell r="F3173" t="str">
            <v>Good Standing</v>
          </cell>
          <cell r="G3173" t="str">
            <v>NYC</v>
          </cell>
          <cell r="H3173" t="str">
            <v>Public School</v>
          </cell>
          <cell r="I3173" t="str">
            <v>Grants Management</v>
          </cell>
        </row>
        <row r="3174">
          <cell r="D3174" t="str">
            <v>342500011281</v>
          </cell>
          <cell r="E3174" t="str">
            <v>EAST-WEST SCHOOL OF INTERNATION STUD</v>
          </cell>
          <cell r="F3174" t="str">
            <v>Good Standing</v>
          </cell>
          <cell r="G3174" t="str">
            <v>NYC</v>
          </cell>
          <cell r="H3174" t="str">
            <v>Public School</v>
          </cell>
          <cell r="I3174" t="str">
            <v>Grants Management</v>
          </cell>
        </row>
        <row r="3175">
          <cell r="D3175" t="str">
            <v>342500011285</v>
          </cell>
          <cell r="E3175" t="str">
            <v>WORLD JOURNALISM PREPARATORY</v>
          </cell>
          <cell r="F3175" t="str">
            <v>Good Standing</v>
          </cell>
          <cell r="G3175" t="str">
            <v>NYC</v>
          </cell>
          <cell r="H3175" t="str">
            <v>Public School</v>
          </cell>
          <cell r="I3175" t="str">
            <v>Grants Management</v>
          </cell>
        </row>
        <row r="3176">
          <cell r="D3176" t="str">
            <v>342500011425</v>
          </cell>
          <cell r="E3176" t="str">
            <v>JOHN BOWNE HIGH SCHOOL</v>
          </cell>
          <cell r="F3176" t="str">
            <v>Local Assistance Plan</v>
          </cell>
          <cell r="G3176" t="str">
            <v>NYC</v>
          </cell>
          <cell r="H3176" t="str">
            <v>Public School</v>
          </cell>
          <cell r="I3176" t="str">
            <v>Grants Management</v>
          </cell>
        </row>
        <row r="3177">
          <cell r="D3177" t="str">
            <v>342500011460</v>
          </cell>
          <cell r="E3177" t="str">
            <v>FLUSHING HIGH SCHOOL</v>
          </cell>
          <cell r="F3177" t="str">
            <v>Priority</v>
          </cell>
          <cell r="G3177" t="str">
            <v>NYC</v>
          </cell>
          <cell r="H3177" t="str">
            <v>Public School</v>
          </cell>
          <cell r="I3177" t="str">
            <v>Grants Management</v>
          </cell>
        </row>
        <row r="3178">
          <cell r="D3178" t="str">
            <v>342500011499</v>
          </cell>
          <cell r="E3178" t="str">
            <v>QUEENS COLLEGE SCHOOL-MATH, SCI, TEC</v>
          </cell>
          <cell r="F3178" t="str">
            <v>Good Standing</v>
          </cell>
          <cell r="G3178" t="str">
            <v>NYC</v>
          </cell>
          <cell r="H3178" t="str">
            <v>Public School</v>
          </cell>
          <cell r="I3178" t="str">
            <v>Grants Management</v>
          </cell>
        </row>
        <row r="3179">
          <cell r="D3179" t="str">
            <v>342500011525</v>
          </cell>
          <cell r="E3179" t="str">
            <v>TOWNSEND HARRIS HIGH SCHOOL</v>
          </cell>
          <cell r="F3179" t="str">
            <v>Good Standing</v>
          </cell>
          <cell r="G3179" t="str">
            <v>NYC</v>
          </cell>
          <cell r="H3179" t="str">
            <v>Public School</v>
          </cell>
          <cell r="I3179" t="str">
            <v>Grants Management</v>
          </cell>
        </row>
        <row r="3180">
          <cell r="D3180" t="str">
            <v>342500011540</v>
          </cell>
          <cell r="E3180" t="str">
            <v>QUEENS ACADEMY HIGH SCHOOL</v>
          </cell>
          <cell r="F3180" t="str">
            <v>Good Standing</v>
          </cell>
          <cell r="G3180" t="str">
            <v>NYC</v>
          </cell>
          <cell r="H3180" t="str">
            <v>Public School</v>
          </cell>
          <cell r="I3180" t="str">
            <v>Grants Management</v>
          </cell>
        </row>
        <row r="3181">
          <cell r="D3181" t="str">
            <v>342500011670</v>
          </cell>
          <cell r="E3181" t="str">
            <v>ROBERT F KENNEDY COMMUNITY HS</v>
          </cell>
          <cell r="F3181" t="str">
            <v>Good Standing</v>
          </cell>
          <cell r="G3181" t="str">
            <v>NYC</v>
          </cell>
          <cell r="H3181" t="str">
            <v>Public School</v>
          </cell>
          <cell r="I3181" t="str">
            <v>Grants Management</v>
          </cell>
        </row>
        <row r="3182">
          <cell r="D3182" t="str">
            <v>342500011792</v>
          </cell>
          <cell r="E3182" t="str">
            <v>NORTH QUEENS COMMUNITY HIGH SCHOOL</v>
          </cell>
          <cell r="F3182" t="str">
            <v>Good Standing</v>
          </cell>
          <cell r="G3182" t="str">
            <v>NYC</v>
          </cell>
          <cell r="H3182" t="str">
            <v>Public School</v>
          </cell>
          <cell r="I3182" t="str">
            <v>Grants Management</v>
          </cell>
        </row>
        <row r="3183">
          <cell r="D3183" t="str">
            <v>342600010000</v>
          </cell>
          <cell r="E3183" t="str">
            <v>NYC GEOG DIST #26 - QUEENS</v>
          </cell>
          <cell r="F3183" t="str">
            <v>Focus District</v>
          </cell>
          <cell r="G3183" t="str">
            <v>NYC</v>
          </cell>
          <cell r="H3183" t="str">
            <v>LEA</v>
          </cell>
          <cell r="I3183" t="str">
            <v>Spann/Harmon</v>
          </cell>
        </row>
        <row r="3184">
          <cell r="D3184" t="str">
            <v>342600010018</v>
          </cell>
          <cell r="E3184" t="str">
            <v>PS 18 WINCHESTER</v>
          </cell>
          <cell r="F3184" t="str">
            <v>Good Standing</v>
          </cell>
          <cell r="G3184" t="str">
            <v>NYC</v>
          </cell>
          <cell r="H3184" t="str">
            <v>Public School</v>
          </cell>
          <cell r="I3184" t="str">
            <v>Grants Management</v>
          </cell>
        </row>
        <row r="3185">
          <cell r="D3185" t="str">
            <v>342600010026</v>
          </cell>
          <cell r="E3185" t="str">
            <v>PS 26 RUFUS KING</v>
          </cell>
          <cell r="F3185" t="str">
            <v>Good Standing</v>
          </cell>
          <cell r="G3185" t="str">
            <v>NYC</v>
          </cell>
          <cell r="H3185" t="str">
            <v>Public School</v>
          </cell>
          <cell r="I3185" t="str">
            <v>Grants Management</v>
          </cell>
        </row>
        <row r="3186">
          <cell r="D3186" t="str">
            <v>342600010031</v>
          </cell>
          <cell r="E3186" t="str">
            <v>PS 31 BAYSIDE</v>
          </cell>
          <cell r="F3186" t="str">
            <v>Good Standing</v>
          </cell>
          <cell r="G3186" t="str">
            <v>NYC</v>
          </cell>
          <cell r="H3186" t="str">
            <v>Public School</v>
          </cell>
          <cell r="I3186" t="str">
            <v>Grants Management</v>
          </cell>
        </row>
        <row r="3187">
          <cell r="D3187" t="str">
            <v>342600010041</v>
          </cell>
          <cell r="E3187" t="str">
            <v>PS 41 CROCHERON</v>
          </cell>
          <cell r="F3187" t="str">
            <v>Good Standing</v>
          </cell>
          <cell r="G3187" t="str">
            <v>NYC</v>
          </cell>
          <cell r="H3187" t="str">
            <v>Public School</v>
          </cell>
          <cell r="I3187" t="str">
            <v>Grants Management</v>
          </cell>
        </row>
        <row r="3188">
          <cell r="D3188" t="str">
            <v>342600010046</v>
          </cell>
          <cell r="E3188" t="str">
            <v>PS 46 ALLEY POND</v>
          </cell>
          <cell r="F3188" t="str">
            <v>Good Standing</v>
          </cell>
          <cell r="G3188" t="str">
            <v>NYC</v>
          </cell>
          <cell r="H3188" t="str">
            <v>Public School</v>
          </cell>
          <cell r="I3188" t="str">
            <v>Grants Management</v>
          </cell>
        </row>
        <row r="3189">
          <cell r="D3189" t="str">
            <v>342600010067</v>
          </cell>
          <cell r="E3189" t="str">
            <v>JHS 67 LOUIS PASTEUR</v>
          </cell>
          <cell r="F3189" t="str">
            <v>Good Standing</v>
          </cell>
          <cell r="G3189" t="str">
            <v>NYC</v>
          </cell>
          <cell r="H3189" t="str">
            <v>Public School</v>
          </cell>
          <cell r="I3189" t="str">
            <v>Grants Management</v>
          </cell>
        </row>
        <row r="3190">
          <cell r="D3190" t="str">
            <v>342600010074</v>
          </cell>
          <cell r="E3190" t="str">
            <v xml:space="preserve">JHS 74 NATHANIEL HAWTHORNE </v>
          </cell>
          <cell r="F3190" t="str">
            <v>Good Standing</v>
          </cell>
          <cell r="G3190" t="str">
            <v>NYC</v>
          </cell>
          <cell r="H3190" t="str">
            <v>Public School</v>
          </cell>
          <cell r="I3190" t="str">
            <v>Grants Management</v>
          </cell>
        </row>
        <row r="3191">
          <cell r="D3191" t="str">
            <v>342600010094</v>
          </cell>
          <cell r="E3191" t="str">
            <v>PS 94 DAVID D PORTER</v>
          </cell>
          <cell r="F3191" t="str">
            <v>Good Standing</v>
          </cell>
          <cell r="G3191" t="str">
            <v>NYC</v>
          </cell>
          <cell r="H3191" t="str">
            <v>Public School</v>
          </cell>
          <cell r="I3191" t="str">
            <v>Grants Management</v>
          </cell>
        </row>
        <row r="3192">
          <cell r="D3192" t="str">
            <v>342600010098</v>
          </cell>
          <cell r="E3192" t="str">
            <v>PS 98 THE DOUGLASTON SCHOOL</v>
          </cell>
          <cell r="F3192" t="str">
            <v>Good Standing</v>
          </cell>
          <cell r="G3192" t="str">
            <v>NYC</v>
          </cell>
          <cell r="H3192" t="str">
            <v>Public School</v>
          </cell>
          <cell r="I3192" t="str">
            <v>Grants Management</v>
          </cell>
        </row>
        <row r="3193">
          <cell r="D3193" t="str">
            <v>342600010115</v>
          </cell>
          <cell r="E3193" t="str">
            <v>PS 115 GLEN OAKS</v>
          </cell>
          <cell r="F3193" t="str">
            <v>Good Standing</v>
          </cell>
          <cell r="G3193" t="str">
            <v>NYC</v>
          </cell>
          <cell r="H3193" t="str">
            <v>Public School</v>
          </cell>
          <cell r="I3193" t="str">
            <v>Grants Management</v>
          </cell>
        </row>
        <row r="3194">
          <cell r="D3194" t="str">
            <v>342600010133</v>
          </cell>
          <cell r="E3194" t="str">
            <v>PS 133</v>
          </cell>
          <cell r="F3194" t="str">
            <v>Good Standing</v>
          </cell>
          <cell r="G3194" t="str">
            <v>NYC</v>
          </cell>
          <cell r="H3194" t="str">
            <v>Public School</v>
          </cell>
          <cell r="I3194" t="str">
            <v>Grants Management</v>
          </cell>
        </row>
        <row r="3195">
          <cell r="D3195" t="str">
            <v>342600010158</v>
          </cell>
          <cell r="E3195" t="str">
            <v>MS 158 MARIE CURIE</v>
          </cell>
          <cell r="F3195" t="str">
            <v>Good Standing</v>
          </cell>
          <cell r="G3195" t="str">
            <v>NYC</v>
          </cell>
          <cell r="H3195" t="str">
            <v>Public School</v>
          </cell>
          <cell r="I3195" t="str">
            <v>Grants Management</v>
          </cell>
        </row>
        <row r="3196">
          <cell r="D3196" t="str">
            <v>342600010159</v>
          </cell>
          <cell r="E3196" t="str">
            <v>PS 159</v>
          </cell>
          <cell r="F3196" t="str">
            <v>Good Standing</v>
          </cell>
          <cell r="G3196" t="str">
            <v>NYC</v>
          </cell>
          <cell r="H3196" t="str">
            <v>Public School</v>
          </cell>
          <cell r="I3196" t="str">
            <v>Grants Management</v>
          </cell>
        </row>
        <row r="3197">
          <cell r="D3197" t="str">
            <v>342600010162</v>
          </cell>
          <cell r="E3197" t="str">
            <v>PS 162 JOHN GOLDEN</v>
          </cell>
          <cell r="F3197" t="str">
            <v>Good Standing</v>
          </cell>
          <cell r="G3197" t="str">
            <v>NYC</v>
          </cell>
          <cell r="H3197" t="str">
            <v>Public School</v>
          </cell>
          <cell r="I3197" t="str">
            <v>Grants Management</v>
          </cell>
        </row>
        <row r="3198">
          <cell r="D3198" t="str">
            <v>342600010172</v>
          </cell>
          <cell r="E3198" t="str">
            <v>IRWIN ALTMAN MIDDLE SCHOOL 172</v>
          </cell>
          <cell r="F3198" t="str">
            <v>Good Standing</v>
          </cell>
          <cell r="G3198" t="str">
            <v>NYC</v>
          </cell>
          <cell r="H3198" t="str">
            <v>Public School</v>
          </cell>
          <cell r="I3198" t="str">
            <v>Grants Management</v>
          </cell>
        </row>
        <row r="3199">
          <cell r="D3199" t="str">
            <v>342600010173</v>
          </cell>
          <cell r="E3199" t="str">
            <v>PS 173 FRESH MEADOW</v>
          </cell>
          <cell r="F3199" t="str">
            <v>Good Standing</v>
          </cell>
          <cell r="G3199" t="str">
            <v>NYC</v>
          </cell>
          <cell r="H3199" t="str">
            <v>Public School</v>
          </cell>
          <cell r="I3199" t="str">
            <v>Grants Management</v>
          </cell>
        </row>
        <row r="3200">
          <cell r="D3200" t="str">
            <v>342600010178</v>
          </cell>
          <cell r="E3200" t="str">
            <v>PS/IS 178 HOLLISWOOD</v>
          </cell>
          <cell r="F3200" t="str">
            <v>Good Standing</v>
          </cell>
          <cell r="G3200" t="str">
            <v>NYC</v>
          </cell>
          <cell r="H3200" t="str">
            <v>Public School</v>
          </cell>
          <cell r="I3200" t="str">
            <v>Grants Management</v>
          </cell>
        </row>
        <row r="3201">
          <cell r="D3201" t="str">
            <v>342600010186</v>
          </cell>
          <cell r="E3201" t="str">
            <v>PS 186 CASTLEWOOD</v>
          </cell>
          <cell r="F3201" t="str">
            <v>Good Standing</v>
          </cell>
          <cell r="G3201" t="str">
            <v>NYC</v>
          </cell>
          <cell r="H3201" t="str">
            <v>Public School</v>
          </cell>
          <cell r="I3201" t="str">
            <v>Grants Management</v>
          </cell>
        </row>
        <row r="3202">
          <cell r="D3202" t="str">
            <v>342600010188</v>
          </cell>
          <cell r="E3202" t="str">
            <v>PS 188 KINGSBURY</v>
          </cell>
          <cell r="F3202" t="str">
            <v>Good Standing</v>
          </cell>
          <cell r="G3202" t="str">
            <v>NYC</v>
          </cell>
          <cell r="H3202" t="str">
            <v>Public School</v>
          </cell>
          <cell r="I3202" t="str">
            <v>Grants Management</v>
          </cell>
        </row>
        <row r="3203">
          <cell r="D3203" t="str">
            <v>342600010191</v>
          </cell>
          <cell r="E3203" t="str">
            <v>PS 191 MAYFLOWER</v>
          </cell>
          <cell r="F3203" t="str">
            <v>Good Standing</v>
          </cell>
          <cell r="G3203" t="str">
            <v>NYC</v>
          </cell>
          <cell r="H3203" t="str">
            <v>Public School</v>
          </cell>
          <cell r="I3203" t="str">
            <v>Grants Management</v>
          </cell>
        </row>
        <row r="3204">
          <cell r="D3204" t="str">
            <v>342600010203</v>
          </cell>
          <cell r="E3204" t="str">
            <v>PS 203 OAKLAND GARDENS</v>
          </cell>
          <cell r="F3204" t="str">
            <v>Good Standing</v>
          </cell>
          <cell r="G3204" t="str">
            <v>NYC</v>
          </cell>
          <cell r="H3204" t="str">
            <v>Public School</v>
          </cell>
          <cell r="I3204" t="str">
            <v>Grants Management</v>
          </cell>
        </row>
        <row r="3205">
          <cell r="D3205" t="str">
            <v>342600010205</v>
          </cell>
          <cell r="E3205" t="str">
            <v>PS 205 ALEXANDER GRAHAM BELL</v>
          </cell>
          <cell r="F3205" t="str">
            <v>Good Standing</v>
          </cell>
          <cell r="G3205" t="str">
            <v>NYC</v>
          </cell>
          <cell r="H3205" t="str">
            <v>Public School</v>
          </cell>
          <cell r="I3205" t="str">
            <v>Grants Management</v>
          </cell>
        </row>
        <row r="3206">
          <cell r="D3206" t="str">
            <v>342600010213</v>
          </cell>
          <cell r="E3206" t="str">
            <v>PS 213 THE CARL ULLMAN SCHOOL</v>
          </cell>
          <cell r="F3206" t="str">
            <v>Good Standing</v>
          </cell>
          <cell r="G3206" t="str">
            <v>NYC</v>
          </cell>
          <cell r="H3206" t="str">
            <v>Public School</v>
          </cell>
          <cell r="I3206" t="str">
            <v>Grants Management</v>
          </cell>
        </row>
        <row r="3207">
          <cell r="D3207" t="str">
            <v>342600010216</v>
          </cell>
          <cell r="E3207" t="str">
            <v>JHS 216 GEORGE J RYAN</v>
          </cell>
          <cell r="F3207" t="str">
            <v>Good Standing</v>
          </cell>
          <cell r="G3207" t="str">
            <v>NYC</v>
          </cell>
          <cell r="H3207" t="str">
            <v>Public School</v>
          </cell>
          <cell r="I3207" t="str">
            <v>Grants Management</v>
          </cell>
        </row>
        <row r="3208">
          <cell r="D3208" t="str">
            <v>342600010221</v>
          </cell>
          <cell r="E3208" t="str">
            <v>PS 221 THE NORTH HILLS SCHOOL</v>
          </cell>
          <cell r="F3208" t="str">
            <v>Good Standing</v>
          </cell>
          <cell r="G3208" t="str">
            <v>NYC</v>
          </cell>
          <cell r="H3208" t="str">
            <v>Public School</v>
          </cell>
          <cell r="I3208" t="str">
            <v>Grants Management</v>
          </cell>
        </row>
        <row r="3209">
          <cell r="D3209" t="str">
            <v>342600010266</v>
          </cell>
          <cell r="E3209" t="str">
            <v>PS/IS 266</v>
          </cell>
          <cell r="F3209" t="str">
            <v>Good Standing</v>
          </cell>
          <cell r="G3209" t="str">
            <v>NYC</v>
          </cell>
          <cell r="H3209" t="str">
            <v>Public School</v>
          </cell>
          <cell r="I3209" t="str">
            <v>Grants Management</v>
          </cell>
        </row>
        <row r="3210">
          <cell r="D3210" t="str">
            <v>342600011415</v>
          </cell>
          <cell r="E3210" t="str">
            <v>BENJAMIN N CARDOZO HIGH SCHOOL</v>
          </cell>
          <cell r="F3210" t="str">
            <v>Good Standing</v>
          </cell>
          <cell r="G3210" t="str">
            <v>NYC</v>
          </cell>
          <cell r="H3210" t="str">
            <v>Public School</v>
          </cell>
          <cell r="I3210" t="str">
            <v>Grants Management</v>
          </cell>
        </row>
        <row r="3211">
          <cell r="D3211" t="str">
            <v>342600011430</v>
          </cell>
          <cell r="E3211" t="str">
            <v>FRANCIS LEWIS HIGH SCHOOL</v>
          </cell>
          <cell r="F3211" t="str">
            <v>Good Standing</v>
          </cell>
          <cell r="G3211" t="str">
            <v>NYC</v>
          </cell>
          <cell r="H3211" t="str">
            <v>Public School</v>
          </cell>
          <cell r="I3211" t="str">
            <v>Grants Management</v>
          </cell>
        </row>
        <row r="3212">
          <cell r="D3212" t="str">
            <v>342600011435</v>
          </cell>
          <cell r="E3212" t="str">
            <v>MARTIN VAN BUREN HIGH SCHOOL</v>
          </cell>
          <cell r="F3212" t="str">
            <v>Priority</v>
          </cell>
          <cell r="G3212" t="str">
            <v>NYC</v>
          </cell>
          <cell r="H3212" t="str">
            <v>Public School</v>
          </cell>
          <cell r="I3212" t="str">
            <v>Grants Management</v>
          </cell>
        </row>
        <row r="3213">
          <cell r="D3213" t="str">
            <v>342600011495</v>
          </cell>
          <cell r="E3213" t="str">
            <v xml:space="preserve">BAYSIDE HIGH SCHOOL </v>
          </cell>
          <cell r="F3213" t="str">
            <v>Good Standing</v>
          </cell>
          <cell r="G3213" t="str">
            <v>NYC</v>
          </cell>
          <cell r="H3213" t="str">
            <v>Public School</v>
          </cell>
          <cell r="I3213" t="str">
            <v>Grants Management</v>
          </cell>
        </row>
        <row r="3214">
          <cell r="D3214" t="str">
            <v>342600011566</v>
          </cell>
          <cell r="E3214" t="str">
            <v>QUEENS HIGH SCHOOL OF TEACHING</v>
          </cell>
          <cell r="F3214" t="str">
            <v>Good Standing</v>
          </cell>
          <cell r="G3214" t="str">
            <v>NYC</v>
          </cell>
          <cell r="H3214" t="str">
            <v>Public School</v>
          </cell>
          <cell r="I3214" t="str">
            <v>Grants Management</v>
          </cell>
        </row>
        <row r="3215">
          <cell r="D3215" t="str">
            <v>342700010000</v>
          </cell>
          <cell r="E3215" t="str">
            <v>NYC GEOG DIST #27 - QUEENS</v>
          </cell>
          <cell r="F3215" t="str">
            <v>Focus District</v>
          </cell>
          <cell r="G3215" t="str">
            <v>NYC</v>
          </cell>
          <cell r="H3215" t="str">
            <v>LEA</v>
          </cell>
          <cell r="I3215" t="str">
            <v>Spann/Harmon</v>
          </cell>
        </row>
        <row r="3216">
          <cell r="D3216" t="str">
            <v>342700010042</v>
          </cell>
          <cell r="E3216" t="str">
            <v>PS/MS 42 R VERNAM</v>
          </cell>
          <cell r="F3216" t="str">
            <v>Focus</v>
          </cell>
          <cell r="G3216" t="str">
            <v>NYC</v>
          </cell>
          <cell r="H3216" t="str">
            <v>Public School</v>
          </cell>
          <cell r="I3216" t="str">
            <v>Grants Management</v>
          </cell>
        </row>
        <row r="3217">
          <cell r="D3217" t="str">
            <v>342700010043</v>
          </cell>
          <cell r="E3217" t="str">
            <v>PS 43</v>
          </cell>
          <cell r="F3217" t="str">
            <v>Good Standing</v>
          </cell>
          <cell r="G3217" t="str">
            <v>NYC</v>
          </cell>
          <cell r="H3217" t="str">
            <v>Public School</v>
          </cell>
          <cell r="I3217" t="str">
            <v>Grants Management</v>
          </cell>
        </row>
        <row r="3218">
          <cell r="D3218" t="str">
            <v>342700010045</v>
          </cell>
          <cell r="E3218" t="str">
            <v>PS 45 CLARENCE WITHERSPOON</v>
          </cell>
          <cell r="F3218" t="str">
            <v>Good Standing</v>
          </cell>
          <cell r="G3218" t="str">
            <v>NYC</v>
          </cell>
          <cell r="H3218" t="str">
            <v>Public School</v>
          </cell>
          <cell r="I3218" t="str">
            <v>Grants Management</v>
          </cell>
        </row>
        <row r="3219">
          <cell r="D3219" t="str">
            <v>342700010047</v>
          </cell>
          <cell r="E3219" t="str">
            <v>PS 47 CHRIS GALAS</v>
          </cell>
          <cell r="F3219" t="str">
            <v>Good Standing</v>
          </cell>
          <cell r="G3219" t="str">
            <v>NYC</v>
          </cell>
          <cell r="H3219" t="str">
            <v>Public School</v>
          </cell>
          <cell r="I3219" t="str">
            <v>Grants Management</v>
          </cell>
        </row>
        <row r="3220">
          <cell r="D3220" t="str">
            <v>342700010051</v>
          </cell>
          <cell r="E3220" t="str">
            <v>PS 51</v>
          </cell>
          <cell r="F3220" t="str">
            <v>Good Standing</v>
          </cell>
          <cell r="G3220" t="str">
            <v>NYC</v>
          </cell>
          <cell r="H3220" t="str">
            <v>Public School</v>
          </cell>
          <cell r="I3220" t="str">
            <v>Grants Management</v>
          </cell>
        </row>
        <row r="3221">
          <cell r="D3221" t="str">
            <v>342700010053</v>
          </cell>
          <cell r="E3221" t="str">
            <v xml:space="preserve">MS 53 BRIAN PICCOLO </v>
          </cell>
          <cell r="F3221" t="str">
            <v>Priority</v>
          </cell>
          <cell r="G3221" t="str">
            <v>NYC</v>
          </cell>
          <cell r="H3221" t="str">
            <v>Public School</v>
          </cell>
          <cell r="I3221" t="str">
            <v>Grants Management</v>
          </cell>
        </row>
        <row r="3222">
          <cell r="D3222" t="str">
            <v>342700010056</v>
          </cell>
          <cell r="E3222" t="str">
            <v>PS 56 HARRY EICHLER</v>
          </cell>
          <cell r="F3222" t="str">
            <v>Good Standing</v>
          </cell>
          <cell r="G3222" t="str">
            <v>NYC</v>
          </cell>
          <cell r="H3222" t="str">
            <v>Public School</v>
          </cell>
          <cell r="I3222" t="str">
            <v>Grants Management</v>
          </cell>
        </row>
        <row r="3223">
          <cell r="D3223" t="str">
            <v>342700010060</v>
          </cell>
          <cell r="E3223" t="str">
            <v>PS 60 WOODHAVEN</v>
          </cell>
          <cell r="F3223" t="str">
            <v>Good Standing</v>
          </cell>
          <cell r="G3223" t="str">
            <v>NYC</v>
          </cell>
          <cell r="H3223" t="str">
            <v>Public School</v>
          </cell>
          <cell r="I3223" t="str">
            <v>Grants Management</v>
          </cell>
        </row>
        <row r="3224">
          <cell r="D3224" t="str">
            <v>342700010062</v>
          </cell>
          <cell r="E3224" t="str">
            <v>PS 62 CHESTER PARK</v>
          </cell>
          <cell r="F3224" t="str">
            <v>Good Standing</v>
          </cell>
          <cell r="G3224" t="str">
            <v>NYC</v>
          </cell>
          <cell r="H3224" t="str">
            <v>Public School</v>
          </cell>
          <cell r="I3224" t="str">
            <v>Grants Management</v>
          </cell>
        </row>
        <row r="3225">
          <cell r="D3225" t="str">
            <v>342700010063</v>
          </cell>
          <cell r="E3225" t="str">
            <v>PS 63 OLD SOUTH</v>
          </cell>
          <cell r="F3225" t="str">
            <v>Good Standing</v>
          </cell>
          <cell r="G3225" t="str">
            <v>NYC</v>
          </cell>
          <cell r="H3225" t="str">
            <v>Public School</v>
          </cell>
          <cell r="I3225" t="str">
            <v>Grants Management</v>
          </cell>
        </row>
        <row r="3226">
          <cell r="D3226" t="str">
            <v>342700010064</v>
          </cell>
          <cell r="E3226" t="str">
            <v>PS 64 JOSEPH P ADDABBO</v>
          </cell>
          <cell r="F3226" t="str">
            <v>Good Standing</v>
          </cell>
          <cell r="G3226" t="str">
            <v>NYC</v>
          </cell>
          <cell r="H3226" t="str">
            <v>Public School</v>
          </cell>
          <cell r="I3226" t="str">
            <v>Grants Management</v>
          </cell>
        </row>
        <row r="3227">
          <cell r="D3227" t="str">
            <v>342700010065</v>
          </cell>
          <cell r="E3227" t="str">
            <v>PS 65 RAYMOND YORK ELEM SCH (THE)</v>
          </cell>
          <cell r="F3227" t="str">
            <v>Good Standing</v>
          </cell>
          <cell r="G3227" t="str">
            <v>NYC</v>
          </cell>
          <cell r="H3227" t="str">
            <v>Public School</v>
          </cell>
          <cell r="I3227" t="str">
            <v>Grants Management</v>
          </cell>
        </row>
        <row r="3228">
          <cell r="D3228" t="str">
            <v>342700010066</v>
          </cell>
          <cell r="E3228" t="str">
            <v xml:space="preserve">PS 66 JACQUELINE KENNEDY-ONASSIS </v>
          </cell>
          <cell r="F3228" t="str">
            <v>Good Standing</v>
          </cell>
          <cell r="G3228" t="str">
            <v>NYC</v>
          </cell>
          <cell r="H3228" t="str">
            <v>Public School</v>
          </cell>
          <cell r="I3228" t="str">
            <v>Grants Management</v>
          </cell>
        </row>
        <row r="3229">
          <cell r="D3229" t="str">
            <v>342700010090</v>
          </cell>
          <cell r="E3229" t="str">
            <v>PS 90 HORACE MANN</v>
          </cell>
          <cell r="F3229" t="str">
            <v>Good Standing</v>
          </cell>
          <cell r="G3229" t="str">
            <v>NYC</v>
          </cell>
          <cell r="H3229" t="str">
            <v>Public School</v>
          </cell>
          <cell r="I3229" t="str">
            <v>Grants Management</v>
          </cell>
        </row>
        <row r="3230">
          <cell r="D3230" t="str">
            <v>342700010096</v>
          </cell>
          <cell r="E3230" t="str">
            <v>PS 96</v>
          </cell>
          <cell r="F3230" t="str">
            <v>Good Standing</v>
          </cell>
          <cell r="G3230" t="str">
            <v>NYC</v>
          </cell>
          <cell r="H3230" t="str">
            <v>Public School</v>
          </cell>
          <cell r="I3230" t="str">
            <v>Grants Management</v>
          </cell>
        </row>
        <row r="3231">
          <cell r="D3231" t="str">
            <v>342700010097</v>
          </cell>
          <cell r="E3231" t="str">
            <v>PS 97 FOREST PARK</v>
          </cell>
          <cell r="F3231" t="str">
            <v>Good Standing</v>
          </cell>
          <cell r="G3231" t="str">
            <v>NYC</v>
          </cell>
          <cell r="H3231" t="str">
            <v>Public School</v>
          </cell>
          <cell r="I3231" t="str">
            <v>Grants Management</v>
          </cell>
        </row>
        <row r="3232">
          <cell r="D3232" t="str">
            <v>342700010100</v>
          </cell>
          <cell r="E3232" t="str">
            <v>PS 100 GLEN MORRIS</v>
          </cell>
          <cell r="F3232" t="str">
            <v>Good Standing</v>
          </cell>
          <cell r="G3232" t="str">
            <v>NYC</v>
          </cell>
          <cell r="H3232" t="str">
            <v>Public School</v>
          </cell>
          <cell r="I3232" t="str">
            <v>Grants Management</v>
          </cell>
        </row>
        <row r="3233">
          <cell r="D3233" t="str">
            <v>342700010104</v>
          </cell>
          <cell r="E3233" t="str">
            <v>PS 104 THE BAYS WATER</v>
          </cell>
          <cell r="F3233" t="str">
            <v>Good Standing</v>
          </cell>
          <cell r="G3233" t="str">
            <v>NYC</v>
          </cell>
          <cell r="H3233" t="str">
            <v>Public School</v>
          </cell>
          <cell r="I3233" t="str">
            <v>Grants Management</v>
          </cell>
        </row>
        <row r="3234">
          <cell r="D3234" t="str">
            <v>342700010105</v>
          </cell>
          <cell r="E3234" t="str">
            <v>PS 105 THE BAY SCHOOL</v>
          </cell>
          <cell r="F3234" t="str">
            <v>Good Standing</v>
          </cell>
          <cell r="G3234" t="str">
            <v>NYC</v>
          </cell>
          <cell r="H3234" t="str">
            <v>Public School</v>
          </cell>
          <cell r="I3234" t="str">
            <v>Grants Management</v>
          </cell>
        </row>
        <row r="3235">
          <cell r="D3235" t="str">
            <v>342700010106</v>
          </cell>
          <cell r="E3235" t="str">
            <v>PS 106</v>
          </cell>
          <cell r="F3235" t="str">
            <v>Good Standing</v>
          </cell>
          <cell r="G3235" t="str">
            <v>NYC</v>
          </cell>
          <cell r="H3235" t="str">
            <v>Public School</v>
          </cell>
          <cell r="I3235" t="str">
            <v>Grants Management</v>
          </cell>
        </row>
        <row r="3236">
          <cell r="D3236" t="str">
            <v>342700010108</v>
          </cell>
          <cell r="E3236" t="str">
            <v xml:space="preserve">PS 108 CAPT VINCENT G FOWLER </v>
          </cell>
          <cell r="F3236" t="str">
            <v>Good Standing</v>
          </cell>
          <cell r="G3236" t="str">
            <v>NYC</v>
          </cell>
          <cell r="H3236" t="str">
            <v>Public School</v>
          </cell>
          <cell r="I3236" t="str">
            <v>Grants Management</v>
          </cell>
        </row>
        <row r="3237">
          <cell r="D3237" t="str">
            <v>342700010114</v>
          </cell>
          <cell r="E3237" t="str">
            <v>PS/MS 114 BELLE HARBOR</v>
          </cell>
          <cell r="F3237" t="str">
            <v>Good Standing</v>
          </cell>
          <cell r="G3237" t="str">
            <v>NYC</v>
          </cell>
          <cell r="H3237" t="str">
            <v>Public School</v>
          </cell>
          <cell r="I3237" t="str">
            <v>Grants Management</v>
          </cell>
        </row>
        <row r="3238">
          <cell r="D3238" t="str">
            <v>342700010123</v>
          </cell>
          <cell r="E3238" t="str">
            <v>PS 123</v>
          </cell>
          <cell r="F3238" t="str">
            <v>Good Standing</v>
          </cell>
          <cell r="G3238" t="str">
            <v>NYC</v>
          </cell>
          <cell r="H3238" t="str">
            <v>Public School</v>
          </cell>
          <cell r="I3238" t="str">
            <v>Grants Management</v>
          </cell>
        </row>
        <row r="3239">
          <cell r="D3239" t="str">
            <v>342700010124</v>
          </cell>
          <cell r="E3239" t="str">
            <v>PS 124 OSMOND A CHURCH</v>
          </cell>
          <cell r="F3239" t="str">
            <v>Good Standing</v>
          </cell>
          <cell r="G3239" t="str">
            <v>NYC</v>
          </cell>
          <cell r="H3239" t="str">
            <v>Public School</v>
          </cell>
          <cell r="I3239" t="str">
            <v>Grants Management</v>
          </cell>
        </row>
        <row r="3240">
          <cell r="D3240" t="str">
            <v>342700010137</v>
          </cell>
          <cell r="E3240" t="str">
            <v>MS 137 AMERICA'S SCHOOL-HEROES</v>
          </cell>
          <cell r="F3240" t="str">
            <v>Good Standing</v>
          </cell>
          <cell r="G3240" t="str">
            <v>NYC</v>
          </cell>
          <cell r="H3240" t="str">
            <v>Public School</v>
          </cell>
          <cell r="I3240" t="str">
            <v>Grants Management</v>
          </cell>
        </row>
        <row r="3241">
          <cell r="D3241" t="str">
            <v>342700010146</v>
          </cell>
          <cell r="E3241" t="str">
            <v>PS 146 HOWARD BEACH</v>
          </cell>
          <cell r="F3241" t="str">
            <v>Good Standing</v>
          </cell>
          <cell r="G3241" t="str">
            <v>NYC</v>
          </cell>
          <cell r="H3241" t="str">
            <v>Public School</v>
          </cell>
          <cell r="I3241" t="str">
            <v>Grants Management</v>
          </cell>
        </row>
        <row r="3242">
          <cell r="D3242" t="str">
            <v>342700010155</v>
          </cell>
          <cell r="E3242" t="str">
            <v>PS 155</v>
          </cell>
          <cell r="F3242" t="str">
            <v>Good Standing</v>
          </cell>
          <cell r="G3242" t="str">
            <v>NYC</v>
          </cell>
          <cell r="H3242" t="str">
            <v>Public School</v>
          </cell>
          <cell r="I3242" t="str">
            <v>Grants Management</v>
          </cell>
        </row>
        <row r="3243">
          <cell r="D3243" t="str">
            <v>342700010183</v>
          </cell>
          <cell r="E3243" t="str">
            <v xml:space="preserve">PS 183 DR RICHARD R GREEN </v>
          </cell>
          <cell r="F3243" t="str">
            <v>Good Standing</v>
          </cell>
          <cell r="G3243" t="str">
            <v>NYC</v>
          </cell>
          <cell r="H3243" t="str">
            <v>Public School</v>
          </cell>
          <cell r="I3243" t="str">
            <v>Grants Management</v>
          </cell>
        </row>
        <row r="3244">
          <cell r="D3244" t="str">
            <v>342700010197</v>
          </cell>
          <cell r="E3244" t="str">
            <v>PS 197 THE OCEAN SCHOOL</v>
          </cell>
          <cell r="F3244" t="str">
            <v>Focus</v>
          </cell>
          <cell r="G3244" t="str">
            <v>NYC</v>
          </cell>
          <cell r="H3244" t="str">
            <v>Public School</v>
          </cell>
          <cell r="I3244" t="str">
            <v>Grants Management</v>
          </cell>
        </row>
        <row r="3245">
          <cell r="D3245" t="str">
            <v>342700010202</v>
          </cell>
          <cell r="E3245" t="str">
            <v xml:space="preserve">JHS 202 ROBERT H GODDARD </v>
          </cell>
          <cell r="F3245" t="str">
            <v>Good Standing</v>
          </cell>
          <cell r="G3245" t="str">
            <v>NYC</v>
          </cell>
          <cell r="H3245" t="str">
            <v>Public School</v>
          </cell>
          <cell r="I3245" t="str">
            <v>Grants Management</v>
          </cell>
        </row>
        <row r="3246">
          <cell r="D3246" t="str">
            <v>342700010207</v>
          </cell>
          <cell r="E3246" t="str">
            <v>PS 207 ROCKWOOD PARK</v>
          </cell>
          <cell r="F3246" t="str">
            <v>Good Standing</v>
          </cell>
          <cell r="G3246" t="str">
            <v>NYC</v>
          </cell>
          <cell r="H3246" t="str">
            <v>Public School</v>
          </cell>
          <cell r="I3246" t="str">
            <v>Grants Management</v>
          </cell>
        </row>
        <row r="3247">
          <cell r="D3247" t="str">
            <v>342700010210</v>
          </cell>
          <cell r="E3247" t="str">
            <v xml:space="preserve">JHS 210 ELIZABETH BLACKWELL </v>
          </cell>
          <cell r="F3247" t="str">
            <v>Good Standing</v>
          </cell>
          <cell r="G3247" t="str">
            <v>NYC</v>
          </cell>
          <cell r="H3247" t="str">
            <v>Public School</v>
          </cell>
          <cell r="I3247" t="str">
            <v>Grants Management</v>
          </cell>
        </row>
        <row r="3248">
          <cell r="D3248" t="str">
            <v>342700010215</v>
          </cell>
          <cell r="E3248" t="str">
            <v>PS 215 LUCRETIA MOTT</v>
          </cell>
          <cell r="F3248" t="str">
            <v>Good Standing</v>
          </cell>
          <cell r="G3248" t="str">
            <v>NYC</v>
          </cell>
          <cell r="H3248" t="str">
            <v>Public School</v>
          </cell>
          <cell r="I3248" t="str">
            <v>Grants Management</v>
          </cell>
        </row>
        <row r="3249">
          <cell r="D3249" t="str">
            <v>342700010223</v>
          </cell>
          <cell r="E3249" t="str">
            <v>PS 223 LYNDON B JOHNSON</v>
          </cell>
          <cell r="F3249" t="str">
            <v>Good Standing</v>
          </cell>
          <cell r="G3249" t="str">
            <v>NYC</v>
          </cell>
          <cell r="H3249" t="str">
            <v>Public School</v>
          </cell>
          <cell r="I3249" t="str">
            <v>Grants Management</v>
          </cell>
        </row>
        <row r="3250">
          <cell r="D3250" t="str">
            <v>342700010226</v>
          </cell>
          <cell r="E3250" t="str">
            <v xml:space="preserve">JHS 226 VIRGIL I GRISSOM </v>
          </cell>
          <cell r="F3250" t="str">
            <v>Focus</v>
          </cell>
          <cell r="G3250" t="str">
            <v>NYC</v>
          </cell>
          <cell r="H3250" t="str">
            <v>Public School</v>
          </cell>
          <cell r="I3250" t="str">
            <v>Grants Management</v>
          </cell>
        </row>
        <row r="3251">
          <cell r="D3251" t="str">
            <v>342700010232</v>
          </cell>
          <cell r="E3251" t="str">
            <v>PS 232 LINDENWOOD</v>
          </cell>
          <cell r="F3251" t="str">
            <v>Good Standing</v>
          </cell>
          <cell r="G3251" t="str">
            <v>NYC</v>
          </cell>
          <cell r="H3251" t="str">
            <v>Public School</v>
          </cell>
          <cell r="I3251" t="str">
            <v>Grants Management</v>
          </cell>
        </row>
        <row r="3252">
          <cell r="D3252" t="str">
            <v>342700010253</v>
          </cell>
          <cell r="E3252" t="str">
            <v>PS 253</v>
          </cell>
          <cell r="F3252" t="str">
            <v>Focus</v>
          </cell>
          <cell r="G3252" t="str">
            <v>NYC</v>
          </cell>
          <cell r="H3252" t="str">
            <v>Public School</v>
          </cell>
          <cell r="I3252" t="str">
            <v>Grants Management</v>
          </cell>
        </row>
        <row r="3253">
          <cell r="D3253" t="str">
            <v>342700010254</v>
          </cell>
          <cell r="E3253" t="str">
            <v>ROSA PARKS SCHOOL (THE)</v>
          </cell>
          <cell r="F3253" t="str">
            <v>Good Standing</v>
          </cell>
          <cell r="G3253" t="str">
            <v>NYC</v>
          </cell>
          <cell r="H3253" t="str">
            <v>Public School</v>
          </cell>
          <cell r="I3253" t="str">
            <v>Grants Management</v>
          </cell>
        </row>
        <row r="3254">
          <cell r="D3254" t="str">
            <v>342700010273</v>
          </cell>
          <cell r="E3254" t="str">
            <v>PS 273</v>
          </cell>
          <cell r="F3254" t="str">
            <v>Good Standing</v>
          </cell>
          <cell r="G3254" t="str">
            <v>NYC</v>
          </cell>
          <cell r="H3254" t="str">
            <v>Public School</v>
          </cell>
          <cell r="I3254" t="str">
            <v>Grants Management</v>
          </cell>
        </row>
        <row r="3255">
          <cell r="D3255" t="str">
            <v>342700010282</v>
          </cell>
          <cell r="E3255" t="str">
            <v>KAPPA VI</v>
          </cell>
          <cell r="F3255" t="str">
            <v>Good Standing</v>
          </cell>
          <cell r="G3255" t="str">
            <v>NYC</v>
          </cell>
          <cell r="H3255" t="str">
            <v>Public School</v>
          </cell>
          <cell r="I3255" t="str">
            <v>Grants Management</v>
          </cell>
        </row>
        <row r="3256">
          <cell r="D3256" t="str">
            <v>342700010297</v>
          </cell>
          <cell r="E3256" t="str">
            <v>HAWTREE CREEK MIDDLE SCHOOL</v>
          </cell>
          <cell r="F3256" t="str">
            <v>Good Standing</v>
          </cell>
          <cell r="G3256" t="str">
            <v>NYC</v>
          </cell>
          <cell r="H3256" t="str">
            <v>Public School</v>
          </cell>
          <cell r="I3256" t="str">
            <v>Grants Management</v>
          </cell>
        </row>
        <row r="3257">
          <cell r="D3257" t="str">
            <v>342700010306</v>
          </cell>
          <cell r="E3257" t="str">
            <v>NEW YORK CITY ACADEMY FOR DISCOVERY</v>
          </cell>
          <cell r="F3257" t="str">
            <v>Good Standing</v>
          </cell>
          <cell r="G3257" t="str">
            <v>NYC</v>
          </cell>
          <cell r="H3257" t="str">
            <v>Public School</v>
          </cell>
          <cell r="I3257" t="str">
            <v>Grants Management</v>
          </cell>
        </row>
        <row r="3258">
          <cell r="D3258" t="str">
            <v>342700010317</v>
          </cell>
          <cell r="E3258" t="str">
            <v>WATERSIDE CHILDREN'S STUDIO SCHOOL</v>
          </cell>
          <cell r="F3258" t="str">
            <v>Good Standing</v>
          </cell>
          <cell r="G3258" t="str">
            <v>NYC</v>
          </cell>
          <cell r="H3258" t="str">
            <v>Public School</v>
          </cell>
          <cell r="I3258" t="str">
            <v>Grants Management</v>
          </cell>
        </row>
        <row r="3259">
          <cell r="D3259" t="str">
            <v>342700010318</v>
          </cell>
          <cell r="E3259" t="str">
            <v>WATERSIDE SCHOOL FOR LEADESHIP</v>
          </cell>
          <cell r="F3259" t="str">
            <v>Good Standing</v>
          </cell>
          <cell r="G3259" t="str">
            <v>NYC</v>
          </cell>
          <cell r="H3259" t="str">
            <v>Public School</v>
          </cell>
          <cell r="I3259" t="str">
            <v>Grants Management</v>
          </cell>
        </row>
        <row r="3260">
          <cell r="D3260" t="str">
            <v>342700010319</v>
          </cell>
          <cell r="E3260" t="str">
            <v>VILLAGE ACADEMY</v>
          </cell>
          <cell r="F3260" t="str">
            <v>Local Assistance Plan</v>
          </cell>
          <cell r="G3260" t="str">
            <v>NYC</v>
          </cell>
          <cell r="H3260" t="str">
            <v>Public School</v>
          </cell>
          <cell r="I3260" t="str">
            <v>Grants Management</v>
          </cell>
        </row>
        <row r="3261">
          <cell r="D3261" t="str">
            <v>342700010323</v>
          </cell>
          <cell r="E3261" t="str">
            <v>SCHOLARS' ACADEMY</v>
          </cell>
          <cell r="F3261" t="str">
            <v>Good Standing</v>
          </cell>
          <cell r="G3261" t="str">
            <v>NYC</v>
          </cell>
          <cell r="H3261" t="str">
            <v>Public School</v>
          </cell>
          <cell r="I3261" t="str">
            <v>Grants Management</v>
          </cell>
        </row>
        <row r="3262">
          <cell r="D3262" t="str">
            <v>342700010333</v>
          </cell>
          <cell r="E3262" t="str">
            <v>GOLDIE MAPLE ACADEMY</v>
          </cell>
          <cell r="F3262" t="str">
            <v>Good Standing</v>
          </cell>
          <cell r="G3262" t="str">
            <v>NYC</v>
          </cell>
          <cell r="H3262" t="str">
            <v>Public School</v>
          </cell>
          <cell r="I3262" t="str">
            <v>Grants Management</v>
          </cell>
        </row>
        <row r="3263">
          <cell r="D3263" t="str">
            <v>342700010362</v>
          </cell>
          <cell r="E3263" t="str">
            <v>WAVE PREPARATORY ELEMENTARY SCHOOL</v>
          </cell>
          <cell r="F3263" t="str">
            <v>Good Standing</v>
          </cell>
          <cell r="G3263" t="str">
            <v>NYC</v>
          </cell>
          <cell r="H3263" t="str">
            <v>Public School</v>
          </cell>
          <cell r="I3263" t="str">
            <v>Grants Management</v>
          </cell>
        </row>
        <row r="3264">
          <cell r="D3264" t="str">
            <v>342700011260</v>
          </cell>
          <cell r="E3264" t="str">
            <v>FREDERICK DOUGLASS ACAD VI HS</v>
          </cell>
          <cell r="F3264" t="str">
            <v>Focus</v>
          </cell>
          <cell r="G3264" t="str">
            <v>NYC</v>
          </cell>
          <cell r="H3264" t="str">
            <v>Public School</v>
          </cell>
          <cell r="I3264" t="str">
            <v>Grants Management</v>
          </cell>
        </row>
        <row r="3265">
          <cell r="D3265" t="str">
            <v>342700011261</v>
          </cell>
          <cell r="E3265" t="str">
            <v>VOYAGES PREP-SOUTH QUEENS</v>
          </cell>
          <cell r="F3265" t="str">
            <v>Good Standing</v>
          </cell>
          <cell r="G3265" t="str">
            <v>NYC</v>
          </cell>
          <cell r="H3265" t="str">
            <v>Public School</v>
          </cell>
          <cell r="I3265" t="str">
            <v>Grants Management</v>
          </cell>
        </row>
        <row r="3266">
          <cell r="D3266" t="str">
            <v>342700011262</v>
          </cell>
          <cell r="E3266" t="str">
            <v>CHANNEL VIEW SCHOOL FOR RESEARCH</v>
          </cell>
          <cell r="F3266" t="str">
            <v>Good Standing</v>
          </cell>
          <cell r="G3266" t="str">
            <v>NYC</v>
          </cell>
          <cell r="H3266" t="str">
            <v>Public School</v>
          </cell>
          <cell r="I3266" t="str">
            <v>Grants Management</v>
          </cell>
        </row>
        <row r="3267">
          <cell r="D3267" t="str">
            <v>342700011302</v>
          </cell>
          <cell r="E3267" t="str">
            <v>QUEENS HS FOR INFOR AND RESEARCH</v>
          </cell>
          <cell r="F3267" t="str">
            <v>Good Standing</v>
          </cell>
          <cell r="G3267" t="str">
            <v>NYC</v>
          </cell>
          <cell r="H3267" t="str">
            <v>Public School</v>
          </cell>
          <cell r="I3267" t="str">
            <v>Grants Management</v>
          </cell>
        </row>
        <row r="3268">
          <cell r="D3268" t="str">
            <v>342700011308</v>
          </cell>
          <cell r="E3268" t="str">
            <v>ROBERT H GODDARD HS-COMM/TECH</v>
          </cell>
          <cell r="F3268" t="str">
            <v>Good Standing</v>
          </cell>
          <cell r="G3268" t="str">
            <v>NYC</v>
          </cell>
          <cell r="H3268" t="str">
            <v>Public School</v>
          </cell>
          <cell r="I3268" t="str">
            <v>Grants Management</v>
          </cell>
        </row>
        <row r="3269">
          <cell r="D3269" t="str">
            <v>342700011309</v>
          </cell>
          <cell r="E3269" t="str">
            <v>ACADEMY OF MEDICAL TECHNOLOGY</v>
          </cell>
          <cell r="F3269" t="str">
            <v>Good Standing</v>
          </cell>
          <cell r="G3269" t="str">
            <v>NYC</v>
          </cell>
          <cell r="H3269" t="str">
            <v>Public School</v>
          </cell>
          <cell r="I3269" t="str">
            <v>Grants Management</v>
          </cell>
        </row>
        <row r="3270">
          <cell r="D3270" t="str">
            <v>342700011324</v>
          </cell>
          <cell r="E3270" t="str">
            <v>ROCKAWAY PARK HS-ENVIORNMENT SUSTAIN</v>
          </cell>
          <cell r="F3270" t="str">
            <v>Good Standing</v>
          </cell>
          <cell r="G3270" t="str">
            <v>NYC</v>
          </cell>
          <cell r="H3270" t="str">
            <v>Public School</v>
          </cell>
          <cell r="I3270" t="str">
            <v>Grants Management</v>
          </cell>
        </row>
        <row r="3271">
          <cell r="D3271" t="str">
            <v>342700011351</v>
          </cell>
          <cell r="E3271" t="str">
            <v>ROCKAWAY COLLEGIATE HIGH SCHOOL</v>
          </cell>
          <cell r="F3271" t="str">
            <v>Good Standing</v>
          </cell>
          <cell r="G3271" t="str">
            <v>NYC</v>
          </cell>
          <cell r="H3271" t="str">
            <v>Public School</v>
          </cell>
          <cell r="I3271" t="str">
            <v>Grants Management</v>
          </cell>
        </row>
        <row r="3272">
          <cell r="D3272" t="str">
            <v>342700011400</v>
          </cell>
          <cell r="E3272" t="str">
            <v>AUGUST MARTIN HIGH SCHOOL</v>
          </cell>
          <cell r="F3272" t="str">
            <v>Priority</v>
          </cell>
          <cell r="G3272" t="str">
            <v>NYC</v>
          </cell>
          <cell r="H3272" t="str">
            <v>Public School</v>
          </cell>
          <cell r="I3272" t="str">
            <v>Grants Management</v>
          </cell>
        </row>
        <row r="3273">
          <cell r="D3273" t="str">
            <v>342700011475</v>
          </cell>
          <cell r="E3273" t="str">
            <v>RICHMOND HILL HIGH SCHOOL</v>
          </cell>
          <cell r="F3273" t="str">
            <v>Priority</v>
          </cell>
          <cell r="G3273" t="str">
            <v>NYC</v>
          </cell>
          <cell r="H3273" t="str">
            <v>Public School</v>
          </cell>
          <cell r="I3273" t="str">
            <v>Grants Management</v>
          </cell>
        </row>
        <row r="3274">
          <cell r="D3274" t="str">
            <v>342700011480</v>
          </cell>
          <cell r="E3274" t="str">
            <v>JOHN ADAMS HIGH SCHOOL</v>
          </cell>
          <cell r="F3274" t="str">
            <v>Priority</v>
          </cell>
          <cell r="G3274" t="str">
            <v>NYC</v>
          </cell>
          <cell r="H3274" t="str">
            <v>Public School</v>
          </cell>
          <cell r="I3274" t="str">
            <v>Grants Management</v>
          </cell>
        </row>
        <row r="3275">
          <cell r="D3275" t="str">
            <v>342700011650</v>
          </cell>
          <cell r="E3275" t="str">
            <v>HS FOR CON, TRADES, ENGINEER AND ARC</v>
          </cell>
          <cell r="F3275" t="str">
            <v>Good Standing</v>
          </cell>
          <cell r="G3275" t="str">
            <v>NYC</v>
          </cell>
          <cell r="H3275" t="str">
            <v>Public School</v>
          </cell>
          <cell r="I3275" t="str">
            <v>Grants Management</v>
          </cell>
        </row>
        <row r="3276">
          <cell r="D3276" t="str">
            <v>342700860869</v>
          </cell>
          <cell r="E3276" t="str">
            <v>PENINSULA PREP ACAD CHARTER SCH</v>
          </cell>
          <cell r="F3276" t="str">
            <v>Good Standing</v>
          </cell>
          <cell r="G3276" t="str">
            <v>NYC</v>
          </cell>
          <cell r="H3276" t="str">
            <v>Charter</v>
          </cell>
          <cell r="I3276" t="str">
            <v>Grants Management</v>
          </cell>
        </row>
        <row r="3277">
          <cell r="D3277" t="str">
            <v>342700860990</v>
          </cell>
          <cell r="E3277" t="str">
            <v>CHALLENGE PREPARATORY CHARTER SCHOOL</v>
          </cell>
          <cell r="F3277" t="str">
            <v>Good Standing</v>
          </cell>
          <cell r="G3277" t="str">
            <v>NYC</v>
          </cell>
          <cell r="H3277" t="str">
            <v>Charter</v>
          </cell>
          <cell r="I3277" t="str">
            <v>Grants Management</v>
          </cell>
        </row>
        <row r="3278">
          <cell r="D3278" t="str">
            <v>342700861077</v>
          </cell>
          <cell r="E3278" t="str">
            <v>Success Academy Charter School - Rosedale *</v>
          </cell>
          <cell r="F3278" t="str">
            <v>Opening Fall 2014</v>
          </cell>
          <cell r="G3278" t="str">
            <v>NYC</v>
          </cell>
          <cell r="H3278" t="str">
            <v>New Charter School</v>
          </cell>
          <cell r="I3278" t="str">
            <v>Luz Albarracin</v>
          </cell>
        </row>
        <row r="3279">
          <cell r="D3279" t="str">
            <v>342800010000</v>
          </cell>
          <cell r="E3279" t="str">
            <v>NYC GEOG DIST #28 - QUEENS</v>
          </cell>
          <cell r="F3279" t="str">
            <v>Focus District</v>
          </cell>
          <cell r="G3279" t="str">
            <v>NYC</v>
          </cell>
          <cell r="H3279" t="str">
            <v>LEA</v>
          </cell>
          <cell r="I3279" t="str">
            <v>Spann/Harmon</v>
          </cell>
        </row>
        <row r="3280">
          <cell r="D3280" t="str">
            <v>342800010008</v>
          </cell>
          <cell r="E3280" t="str">
            <v xml:space="preserve">JHS 8 RICHARD S GROSSLEY </v>
          </cell>
          <cell r="F3280" t="str">
            <v>Priority</v>
          </cell>
          <cell r="G3280" t="str">
            <v>NYC</v>
          </cell>
          <cell r="H3280" t="str">
            <v>Public School</v>
          </cell>
          <cell r="I3280" t="str">
            <v>Grants Management</v>
          </cell>
        </row>
        <row r="3281">
          <cell r="D3281" t="str">
            <v>342800010030</v>
          </cell>
          <cell r="E3281" t="str">
            <v>PS 30</v>
          </cell>
          <cell r="F3281" t="str">
            <v>Good Standing</v>
          </cell>
          <cell r="G3281" t="str">
            <v>NYC</v>
          </cell>
          <cell r="H3281" t="str">
            <v>Public School</v>
          </cell>
          <cell r="I3281" t="str">
            <v>Grants Management</v>
          </cell>
        </row>
        <row r="3282">
          <cell r="D3282" t="str">
            <v>342800010040</v>
          </cell>
          <cell r="E3282" t="str">
            <v>PS 40 SAMUEL HUNTINGTON</v>
          </cell>
          <cell r="F3282" t="str">
            <v>Good Standing</v>
          </cell>
          <cell r="G3282" t="str">
            <v>NYC</v>
          </cell>
          <cell r="H3282" t="str">
            <v>Public School</v>
          </cell>
          <cell r="I3282" t="str">
            <v>Grants Management</v>
          </cell>
        </row>
        <row r="3283">
          <cell r="D3283" t="str">
            <v>342800010048</v>
          </cell>
          <cell r="E3283" t="str">
            <v>PS 48 WILLIAM WORDSWORTH</v>
          </cell>
          <cell r="F3283" t="str">
            <v>Good Standing</v>
          </cell>
          <cell r="G3283" t="str">
            <v>NYC</v>
          </cell>
          <cell r="H3283" t="str">
            <v>Public School</v>
          </cell>
          <cell r="I3283" t="str">
            <v>Grants Management</v>
          </cell>
        </row>
        <row r="3284">
          <cell r="D3284" t="str">
            <v>342800010050</v>
          </cell>
          <cell r="E3284" t="str">
            <v>PS 50 TALFOURD LAWN ELEMENTARY SCH</v>
          </cell>
          <cell r="F3284" t="str">
            <v>Good Standing</v>
          </cell>
          <cell r="G3284" t="str">
            <v>NYC</v>
          </cell>
          <cell r="H3284" t="str">
            <v>Public School</v>
          </cell>
          <cell r="I3284" t="str">
            <v>Grants Management</v>
          </cell>
        </row>
        <row r="3285">
          <cell r="D3285" t="str">
            <v>342800010054</v>
          </cell>
          <cell r="E3285" t="str">
            <v>PS 54 HILLSIDE</v>
          </cell>
          <cell r="F3285" t="str">
            <v>Good Standing</v>
          </cell>
          <cell r="G3285" t="str">
            <v>NYC</v>
          </cell>
          <cell r="H3285" t="str">
            <v>Public School</v>
          </cell>
          <cell r="I3285" t="str">
            <v>Grants Management</v>
          </cell>
        </row>
        <row r="3286">
          <cell r="D3286" t="str">
            <v>342800010055</v>
          </cell>
          <cell r="E3286" t="str">
            <v>PS 55 MAURE</v>
          </cell>
          <cell r="F3286" t="str">
            <v>Good Standing</v>
          </cell>
          <cell r="G3286" t="str">
            <v>NYC</v>
          </cell>
          <cell r="H3286" t="str">
            <v>Public School</v>
          </cell>
          <cell r="I3286" t="str">
            <v>Grants Management</v>
          </cell>
        </row>
        <row r="3287">
          <cell r="D3287" t="str">
            <v>342800010072</v>
          </cell>
          <cell r="E3287" t="str">
            <v>CATHERINE &amp; COUNT BASIE MS 72</v>
          </cell>
          <cell r="F3287" t="str">
            <v>Local Assistance Plan</v>
          </cell>
          <cell r="G3287" t="str">
            <v>NYC</v>
          </cell>
          <cell r="H3287" t="str">
            <v>Public School</v>
          </cell>
          <cell r="I3287" t="str">
            <v>Grants Management</v>
          </cell>
        </row>
        <row r="3288">
          <cell r="D3288" t="str">
            <v>342800010080</v>
          </cell>
          <cell r="E3288" t="str">
            <v xml:space="preserve">PS 80 THURGOOD MARSHALL MAGNET </v>
          </cell>
          <cell r="F3288" t="str">
            <v>Good Standing</v>
          </cell>
          <cell r="G3288" t="str">
            <v>NYC</v>
          </cell>
          <cell r="H3288" t="str">
            <v>Public School</v>
          </cell>
          <cell r="I3288" t="str">
            <v>Grants Management</v>
          </cell>
        </row>
        <row r="3289">
          <cell r="D3289" t="str">
            <v>342800010082</v>
          </cell>
          <cell r="E3289" t="str">
            <v>PS 82 HAMMOND</v>
          </cell>
          <cell r="F3289" t="str">
            <v>Good Standing</v>
          </cell>
          <cell r="G3289" t="str">
            <v>NYC</v>
          </cell>
          <cell r="H3289" t="str">
            <v>Public School</v>
          </cell>
          <cell r="I3289" t="str">
            <v>Grants Management</v>
          </cell>
        </row>
        <row r="3290">
          <cell r="D3290" t="str">
            <v>342800010086</v>
          </cell>
          <cell r="E3290" t="str">
            <v>PS 86</v>
          </cell>
          <cell r="F3290" t="str">
            <v>Good Standing</v>
          </cell>
          <cell r="G3290" t="str">
            <v>NYC</v>
          </cell>
          <cell r="H3290" t="str">
            <v>Public School</v>
          </cell>
          <cell r="I3290" t="str">
            <v>Grants Management</v>
          </cell>
        </row>
        <row r="3291">
          <cell r="D3291" t="str">
            <v>342800010099</v>
          </cell>
          <cell r="E3291" t="str">
            <v>PS 99 KEW GARDENS</v>
          </cell>
          <cell r="F3291" t="str">
            <v>Good Standing</v>
          </cell>
          <cell r="G3291" t="str">
            <v>NYC</v>
          </cell>
          <cell r="H3291" t="str">
            <v>Public School</v>
          </cell>
          <cell r="I3291" t="str">
            <v>Grants Management</v>
          </cell>
        </row>
        <row r="3292">
          <cell r="D3292" t="str">
            <v>342800010101</v>
          </cell>
          <cell r="E3292" t="str">
            <v>PS 101 SCHOOL IN THE GARDENS</v>
          </cell>
          <cell r="F3292" t="str">
            <v>Good Standing</v>
          </cell>
          <cell r="G3292" t="str">
            <v>NYC</v>
          </cell>
          <cell r="H3292" t="str">
            <v>Public School</v>
          </cell>
          <cell r="I3292" t="str">
            <v>Grants Management</v>
          </cell>
        </row>
        <row r="3293">
          <cell r="D3293" t="str">
            <v>342800010117</v>
          </cell>
          <cell r="E3293" t="str">
            <v>PS 117 J KELD/BRIARWOOD SCHOOL</v>
          </cell>
          <cell r="F3293" t="str">
            <v>Good Standing</v>
          </cell>
          <cell r="G3293" t="str">
            <v>NYC</v>
          </cell>
          <cell r="H3293" t="str">
            <v>Public School</v>
          </cell>
          <cell r="I3293" t="str">
            <v>Grants Management</v>
          </cell>
        </row>
        <row r="3294">
          <cell r="D3294" t="str">
            <v>342800010121</v>
          </cell>
          <cell r="E3294" t="str">
            <v>PS 121</v>
          </cell>
          <cell r="F3294" t="str">
            <v>Good Standing</v>
          </cell>
          <cell r="G3294" t="str">
            <v>NYC</v>
          </cell>
          <cell r="H3294" t="str">
            <v>Public School</v>
          </cell>
          <cell r="I3294" t="str">
            <v>Grants Management</v>
          </cell>
        </row>
        <row r="3295">
          <cell r="D3295" t="str">
            <v>342800010139</v>
          </cell>
          <cell r="E3295" t="str">
            <v>PS 139 REGO PARK</v>
          </cell>
          <cell r="F3295" t="str">
            <v>Good Standing</v>
          </cell>
          <cell r="G3295" t="str">
            <v>NYC</v>
          </cell>
          <cell r="H3295" t="str">
            <v>Public School</v>
          </cell>
          <cell r="I3295" t="str">
            <v>Grants Management</v>
          </cell>
        </row>
        <row r="3296">
          <cell r="D3296" t="str">
            <v>342800010140</v>
          </cell>
          <cell r="E3296" t="str">
            <v>PS 140 EDWARD K ELLINGTON</v>
          </cell>
          <cell r="F3296" t="str">
            <v>Local Assistance Plan</v>
          </cell>
          <cell r="G3296" t="str">
            <v>NYC</v>
          </cell>
          <cell r="H3296" t="str">
            <v>Public School</v>
          </cell>
          <cell r="I3296" t="str">
            <v>Grants Management</v>
          </cell>
        </row>
        <row r="3297">
          <cell r="D3297" t="str">
            <v>342800010144</v>
          </cell>
          <cell r="E3297" t="str">
            <v>PS 144 COL JEROMUS REMSEN</v>
          </cell>
          <cell r="F3297" t="str">
            <v>Good Standing</v>
          </cell>
          <cell r="G3297" t="str">
            <v>NYC</v>
          </cell>
          <cell r="H3297" t="str">
            <v>Public School</v>
          </cell>
          <cell r="I3297" t="str">
            <v>Grants Management</v>
          </cell>
        </row>
        <row r="3298">
          <cell r="D3298" t="str">
            <v>342800010157</v>
          </cell>
          <cell r="E3298" t="str">
            <v xml:space="preserve">JHS 157 STEPHEN A HALSEY </v>
          </cell>
          <cell r="F3298" t="str">
            <v>Good Standing</v>
          </cell>
          <cell r="G3298" t="str">
            <v>NYC</v>
          </cell>
          <cell r="H3298" t="str">
            <v>Public School</v>
          </cell>
          <cell r="I3298" t="str">
            <v>Grants Management</v>
          </cell>
        </row>
        <row r="3299">
          <cell r="D3299" t="str">
            <v>342800010160</v>
          </cell>
          <cell r="E3299" t="str">
            <v>PS 160 WALTER FRANCIS BISHOP</v>
          </cell>
          <cell r="F3299" t="str">
            <v>Good Standing</v>
          </cell>
          <cell r="G3299" t="str">
            <v>NYC</v>
          </cell>
          <cell r="H3299" t="str">
            <v>Public School</v>
          </cell>
          <cell r="I3299" t="str">
            <v>Grants Management</v>
          </cell>
        </row>
        <row r="3300">
          <cell r="D3300" t="str">
            <v>342800010161</v>
          </cell>
          <cell r="E3300" t="str">
            <v>PS 161 ARTHUR ASHE SCHOOL</v>
          </cell>
          <cell r="F3300" t="str">
            <v>Good Standing</v>
          </cell>
          <cell r="G3300" t="str">
            <v>NYC</v>
          </cell>
          <cell r="H3300" t="str">
            <v>Public School</v>
          </cell>
          <cell r="I3300" t="str">
            <v>Grants Management</v>
          </cell>
        </row>
        <row r="3301">
          <cell r="D3301" t="str">
            <v>342800010174</v>
          </cell>
          <cell r="E3301" t="str">
            <v>PS 174 WILLIAM SIDNEY MOUNT</v>
          </cell>
          <cell r="F3301" t="str">
            <v>Good Standing</v>
          </cell>
          <cell r="G3301" t="str">
            <v>NYC</v>
          </cell>
          <cell r="H3301" t="str">
            <v>Public School</v>
          </cell>
          <cell r="I3301" t="str">
            <v>Grants Management</v>
          </cell>
        </row>
        <row r="3302">
          <cell r="D3302" t="str">
            <v>342800010175</v>
          </cell>
          <cell r="E3302" t="str">
            <v>PS 175 THE LYNN GROSS DISCOVERY</v>
          </cell>
          <cell r="F3302" t="str">
            <v>Good Standing</v>
          </cell>
          <cell r="G3302" t="str">
            <v>NYC</v>
          </cell>
          <cell r="H3302" t="str">
            <v>Public School</v>
          </cell>
          <cell r="I3302" t="str">
            <v>Grants Management</v>
          </cell>
        </row>
        <row r="3303">
          <cell r="D3303" t="str">
            <v>342800010182</v>
          </cell>
          <cell r="E3303" t="str">
            <v>PS 182 SAMANTHA SMITH</v>
          </cell>
          <cell r="F3303" t="str">
            <v>Good Standing</v>
          </cell>
          <cell r="G3303" t="str">
            <v>NYC</v>
          </cell>
          <cell r="H3303" t="str">
            <v>Public School</v>
          </cell>
          <cell r="I3303" t="str">
            <v>Grants Management</v>
          </cell>
        </row>
        <row r="3304">
          <cell r="D3304" t="str">
            <v>342800010190</v>
          </cell>
          <cell r="E3304" t="str">
            <v xml:space="preserve">JHS 190 RUSSELL SAGE </v>
          </cell>
          <cell r="F3304" t="str">
            <v>Good Standing</v>
          </cell>
          <cell r="G3304" t="str">
            <v>NYC</v>
          </cell>
          <cell r="H3304" t="str">
            <v>Public School</v>
          </cell>
          <cell r="I3304" t="str">
            <v>Grants Management</v>
          </cell>
        </row>
        <row r="3305">
          <cell r="D3305" t="str">
            <v>342800010196</v>
          </cell>
          <cell r="E3305" t="str">
            <v>PS 196 GRAND CENTRAL PARKWAY</v>
          </cell>
          <cell r="F3305" t="str">
            <v>Good Standing</v>
          </cell>
          <cell r="G3305" t="str">
            <v>NYC</v>
          </cell>
          <cell r="H3305" t="str">
            <v>Public School</v>
          </cell>
          <cell r="I3305" t="str">
            <v>Grants Management</v>
          </cell>
        </row>
        <row r="3306">
          <cell r="D3306" t="str">
            <v>342800010206</v>
          </cell>
          <cell r="E3306" t="str">
            <v>PS 206 THE HORACE HARDING SCHOOL</v>
          </cell>
          <cell r="F3306" t="str">
            <v>Good Standing</v>
          </cell>
          <cell r="G3306" t="str">
            <v>NYC</v>
          </cell>
          <cell r="H3306" t="str">
            <v>Public School</v>
          </cell>
          <cell r="I3306" t="str">
            <v>Grants Management</v>
          </cell>
        </row>
        <row r="3307">
          <cell r="D3307" t="str">
            <v>342800010217</v>
          </cell>
          <cell r="E3307" t="str">
            <v xml:space="preserve">JHS 217 ROBERT A VAN WYCK </v>
          </cell>
          <cell r="F3307" t="str">
            <v>Good Standing</v>
          </cell>
          <cell r="G3307" t="str">
            <v>NYC</v>
          </cell>
          <cell r="H3307" t="str">
            <v>Public School</v>
          </cell>
          <cell r="I3307" t="str">
            <v>Grants Management</v>
          </cell>
        </row>
        <row r="3308">
          <cell r="D3308" t="str">
            <v>342800010220</v>
          </cell>
          <cell r="E3308" t="str">
            <v>PS 220 EDWARD MANDEL</v>
          </cell>
          <cell r="F3308" t="str">
            <v>Good Standing</v>
          </cell>
          <cell r="G3308" t="str">
            <v>NYC</v>
          </cell>
          <cell r="H3308" t="str">
            <v>Public School</v>
          </cell>
          <cell r="I3308" t="str">
            <v>Grants Management</v>
          </cell>
        </row>
        <row r="3309">
          <cell r="D3309" t="str">
            <v>342800010287</v>
          </cell>
          <cell r="E3309" t="str">
            <v>EMERSON SCHOOL (THE)</v>
          </cell>
          <cell r="F3309" t="str">
            <v>Good Standing</v>
          </cell>
          <cell r="G3309" t="str">
            <v>NYC</v>
          </cell>
          <cell r="H3309" t="str">
            <v>Public School</v>
          </cell>
          <cell r="I3309" t="str">
            <v>Grants Management</v>
          </cell>
        </row>
        <row r="3310">
          <cell r="D3310" t="str">
            <v>342800010303</v>
          </cell>
          <cell r="E3310" t="str">
            <v>ACAD FOR EXCELLENCE-ARTS (THE)</v>
          </cell>
          <cell r="F3310" t="str">
            <v>Good Standing</v>
          </cell>
          <cell r="G3310" t="str">
            <v>NYC</v>
          </cell>
          <cell r="H3310" t="str">
            <v>Public School</v>
          </cell>
          <cell r="I3310" t="str">
            <v>Grants Management</v>
          </cell>
        </row>
        <row r="3311">
          <cell r="D3311" t="str">
            <v>342800010354</v>
          </cell>
          <cell r="E3311" t="str">
            <v>PS 354</v>
          </cell>
          <cell r="F3311" t="str">
            <v>Good Standing</v>
          </cell>
          <cell r="G3311" t="str">
            <v>NYC</v>
          </cell>
          <cell r="H3311" t="str">
            <v>Public School</v>
          </cell>
          <cell r="I3311" t="str">
            <v>Grants Management</v>
          </cell>
        </row>
        <row r="3312">
          <cell r="D3312" t="str">
            <v>342800011167</v>
          </cell>
          <cell r="E3312" t="str">
            <v>METROPOLITAN EXPEDITIONARY LRNING</v>
          </cell>
          <cell r="F3312" t="str">
            <v>Good Standing</v>
          </cell>
          <cell r="G3312" t="str">
            <v>NYC</v>
          </cell>
          <cell r="H3312" t="str">
            <v>Public School</v>
          </cell>
          <cell r="I3312" t="str">
            <v>Grants Management</v>
          </cell>
        </row>
        <row r="3313">
          <cell r="D3313" t="str">
            <v>342800011284</v>
          </cell>
          <cell r="E3313" t="str">
            <v>YORK EARLY COLLEGE ACADEMY</v>
          </cell>
          <cell r="F3313" t="str">
            <v>Good Standing</v>
          </cell>
          <cell r="G3313" t="str">
            <v>NYC</v>
          </cell>
          <cell r="H3313" t="str">
            <v>Public School</v>
          </cell>
          <cell r="I3313" t="str">
            <v>Grants Management</v>
          </cell>
        </row>
        <row r="3314">
          <cell r="D3314" t="str">
            <v>342800011310</v>
          </cell>
          <cell r="E3314" t="str">
            <v>QUEENS COLLEGIATE</v>
          </cell>
          <cell r="F3314" t="str">
            <v>Good Standing</v>
          </cell>
          <cell r="G3314" t="str">
            <v>NYC</v>
          </cell>
          <cell r="H3314" t="str">
            <v>Public School</v>
          </cell>
          <cell r="I3314" t="str">
            <v>Grants Management</v>
          </cell>
        </row>
        <row r="3315">
          <cell r="D3315" t="str">
            <v>342800011325</v>
          </cell>
          <cell r="E3315" t="str">
            <v>HILLSIDE ARTS AND LETTERS ACADEMY</v>
          </cell>
          <cell r="F3315" t="str">
            <v>Good Standing</v>
          </cell>
          <cell r="G3315" t="str">
            <v>NYC</v>
          </cell>
          <cell r="H3315" t="str">
            <v>Public School</v>
          </cell>
          <cell r="I3315" t="str">
            <v>Grants Management</v>
          </cell>
        </row>
        <row r="3316">
          <cell r="D3316" t="str">
            <v>342800011328</v>
          </cell>
          <cell r="E3316" t="str">
            <v>HIGH SCHOOL FOR COMMUNITY LEADERSHIP</v>
          </cell>
          <cell r="F3316" t="str">
            <v>Good Standing</v>
          </cell>
          <cell r="G3316" t="str">
            <v>NYC</v>
          </cell>
          <cell r="H3316" t="str">
            <v>Public School</v>
          </cell>
          <cell r="I3316" t="str">
            <v>Grants Management</v>
          </cell>
        </row>
        <row r="3317">
          <cell r="D3317" t="str">
            <v>342800011338</v>
          </cell>
          <cell r="E3317" t="str">
            <v>QUEENS SATELLITE HIGH SCHOOL</v>
          </cell>
          <cell r="F3317" t="str">
            <v>Good Standing</v>
          </cell>
          <cell r="G3317" t="str">
            <v>NYC</v>
          </cell>
          <cell r="H3317" t="str">
            <v>Public School</v>
          </cell>
          <cell r="I3317" t="str">
            <v>Grants Management</v>
          </cell>
        </row>
        <row r="3318">
          <cell r="D3318" t="str">
            <v>342800011350</v>
          </cell>
          <cell r="E3318" t="str">
            <v>JAMAICA GATEWAY TO THE SCIENCES</v>
          </cell>
          <cell r="F3318" t="str">
            <v>Good Standing</v>
          </cell>
          <cell r="G3318" t="str">
            <v>NYC</v>
          </cell>
          <cell r="H3318" t="str">
            <v>Public School</v>
          </cell>
          <cell r="I3318" t="str">
            <v>Grants Management</v>
          </cell>
        </row>
        <row r="3319">
          <cell r="D3319" t="str">
            <v>342800011440</v>
          </cell>
          <cell r="E3319" t="str">
            <v xml:space="preserve">FOREST HILLS HIGH SCHOOL </v>
          </cell>
          <cell r="F3319" t="str">
            <v>Good Standing</v>
          </cell>
          <cell r="G3319" t="str">
            <v>NYC</v>
          </cell>
          <cell r="H3319" t="str">
            <v>Public School</v>
          </cell>
          <cell r="I3319" t="str">
            <v>Grants Management</v>
          </cell>
        </row>
        <row r="3320">
          <cell r="D3320" t="str">
            <v>342800011505</v>
          </cell>
          <cell r="E3320" t="str">
            <v>HILLCREST HIGH SCHOOL</v>
          </cell>
          <cell r="F3320" t="str">
            <v>Good Standing</v>
          </cell>
          <cell r="G3320" t="str">
            <v>NYC</v>
          </cell>
          <cell r="H3320" t="str">
            <v>Public School</v>
          </cell>
          <cell r="I3320" t="str">
            <v>Grants Management</v>
          </cell>
        </row>
        <row r="3321">
          <cell r="D3321" t="str">
            <v>342800011620</v>
          </cell>
          <cell r="E3321" t="str">
            <v>THOMAS A EDISON CAREER-TECH HS</v>
          </cell>
          <cell r="F3321" t="str">
            <v>Good Standing</v>
          </cell>
          <cell r="G3321" t="str">
            <v>NYC</v>
          </cell>
          <cell r="H3321" t="str">
            <v>Public School</v>
          </cell>
          <cell r="I3321" t="str">
            <v>Grants Management</v>
          </cell>
        </row>
        <row r="3322">
          <cell r="D3322" t="str">
            <v>342800011680</v>
          </cell>
          <cell r="E3322" t="str">
            <v>QUEENS GATEWAY TO HEALTH SCI SEC</v>
          </cell>
          <cell r="F3322" t="str">
            <v>Good Standing</v>
          </cell>
          <cell r="G3322" t="str">
            <v>NYC</v>
          </cell>
          <cell r="H3322" t="str">
            <v>Public School</v>
          </cell>
          <cell r="I3322" t="str">
            <v>Grants Management</v>
          </cell>
        </row>
        <row r="3323">
          <cell r="D3323" t="str">
            <v>342800011686</v>
          </cell>
          <cell r="E3323" t="str">
            <v>QUEENS METROPOLITAN HIGH SCHOOL</v>
          </cell>
          <cell r="F3323" t="str">
            <v>Good Standing</v>
          </cell>
          <cell r="G3323" t="str">
            <v>NYC</v>
          </cell>
          <cell r="H3323" t="str">
            <v>Public School</v>
          </cell>
          <cell r="I3323" t="str">
            <v>Grants Management</v>
          </cell>
        </row>
        <row r="3324">
          <cell r="D3324" t="str">
            <v>342800011687</v>
          </cell>
          <cell r="E3324" t="str">
            <v>QUEENS HIGH SCHOOL SCI AT YORK COLL</v>
          </cell>
          <cell r="F3324" t="str">
            <v>Good Standing</v>
          </cell>
          <cell r="G3324" t="str">
            <v>NYC</v>
          </cell>
          <cell r="H3324" t="str">
            <v>Public School</v>
          </cell>
          <cell r="I3324" t="str">
            <v>Grants Management</v>
          </cell>
        </row>
        <row r="3325">
          <cell r="D3325" t="str">
            <v>342800011690</v>
          </cell>
          <cell r="E3325" t="str">
            <v>HS-LAW ENFORCMNT &amp; PUB SAFETY</v>
          </cell>
          <cell r="F3325" t="str">
            <v>Good Standing</v>
          </cell>
          <cell r="G3325" t="str">
            <v>NYC</v>
          </cell>
          <cell r="H3325" t="str">
            <v>Public School</v>
          </cell>
          <cell r="I3325" t="str">
            <v>Grants Management</v>
          </cell>
        </row>
        <row r="3326">
          <cell r="D3326" t="str">
            <v>342800011896</v>
          </cell>
          <cell r="E3326" t="str">
            <v>YOUNG WOMEN'S LRDSHP SCH-QUEENS</v>
          </cell>
          <cell r="F3326" t="str">
            <v>Good Standing</v>
          </cell>
          <cell r="G3326" t="str">
            <v>NYC</v>
          </cell>
          <cell r="H3326" t="str">
            <v>Public School</v>
          </cell>
          <cell r="I3326" t="str">
            <v>Grants Management</v>
          </cell>
        </row>
        <row r="3327">
          <cell r="D3327" t="str">
            <v>342800860969</v>
          </cell>
          <cell r="E3327" t="str">
            <v>ROCHDALE EARLY ADVANTAGE CHARTER SCH</v>
          </cell>
          <cell r="F3327" t="str">
            <v>Good Standing</v>
          </cell>
          <cell r="G3327" t="str">
            <v>NYC</v>
          </cell>
          <cell r="H3327" t="str">
            <v>Charter</v>
          </cell>
          <cell r="I3327" t="str">
            <v>Grants Management</v>
          </cell>
        </row>
        <row r="3328">
          <cell r="D3328" t="str">
            <v>342900010000</v>
          </cell>
          <cell r="E3328" t="str">
            <v>NYC GEOG DIST #29 - QUEENS</v>
          </cell>
          <cell r="F3328" t="str">
            <v>Focus District</v>
          </cell>
          <cell r="G3328" t="str">
            <v>NYC</v>
          </cell>
          <cell r="H3328" t="str">
            <v>LEA</v>
          </cell>
          <cell r="I3328" t="str">
            <v>Spann/Harmon</v>
          </cell>
        </row>
        <row r="3329">
          <cell r="D3329" t="str">
            <v>342900010015</v>
          </cell>
          <cell r="E3329" t="str">
            <v>PS 15 JACKIE ROBINSON</v>
          </cell>
          <cell r="F3329" t="str">
            <v>Good Standing</v>
          </cell>
          <cell r="G3329" t="str">
            <v>NYC</v>
          </cell>
          <cell r="H3329" t="str">
            <v>Public School</v>
          </cell>
          <cell r="I3329" t="str">
            <v>Grants Management</v>
          </cell>
        </row>
        <row r="3330">
          <cell r="D3330" t="str">
            <v>342900010033</v>
          </cell>
          <cell r="E3330" t="str">
            <v>PS 33 EDWARD M FUNK</v>
          </cell>
          <cell r="F3330" t="str">
            <v>Good Standing</v>
          </cell>
          <cell r="G3330" t="str">
            <v>NYC</v>
          </cell>
          <cell r="H3330" t="str">
            <v>Public School</v>
          </cell>
          <cell r="I3330" t="str">
            <v>Grants Management</v>
          </cell>
        </row>
        <row r="3331">
          <cell r="D3331" t="str">
            <v>342900010034</v>
          </cell>
          <cell r="E3331" t="str">
            <v>PS 34 JOHN HARVARD</v>
          </cell>
          <cell r="F3331" t="str">
            <v>Good Standing</v>
          </cell>
          <cell r="G3331" t="str">
            <v>NYC</v>
          </cell>
          <cell r="H3331" t="str">
            <v>Public School</v>
          </cell>
          <cell r="I3331" t="str">
            <v>Grants Management</v>
          </cell>
        </row>
        <row r="3332">
          <cell r="D3332" t="str">
            <v>342900010035</v>
          </cell>
          <cell r="E3332" t="str">
            <v>PS 35 NATHANIEL WOODHULL</v>
          </cell>
          <cell r="F3332" t="str">
            <v>Good Standing</v>
          </cell>
          <cell r="G3332" t="str">
            <v>NYC</v>
          </cell>
          <cell r="H3332" t="str">
            <v>Public School</v>
          </cell>
          <cell r="I3332" t="str">
            <v>Grants Management</v>
          </cell>
        </row>
        <row r="3333">
          <cell r="D3333" t="str">
            <v>342900010036</v>
          </cell>
          <cell r="E3333" t="str">
            <v>PS 36 ST ALBANS SCHOOL</v>
          </cell>
          <cell r="F3333" t="str">
            <v>Good Standing</v>
          </cell>
          <cell r="G3333" t="str">
            <v>NYC</v>
          </cell>
          <cell r="H3333" t="str">
            <v>Public School</v>
          </cell>
          <cell r="I3333" t="str">
            <v>Grants Management</v>
          </cell>
        </row>
        <row r="3334">
          <cell r="D3334" t="str">
            <v>342900010037</v>
          </cell>
          <cell r="E3334" t="str">
            <v>CYNTHIA JENKINS SCHOOL</v>
          </cell>
          <cell r="F3334" t="str">
            <v>Good Standing</v>
          </cell>
          <cell r="G3334" t="str">
            <v>NYC</v>
          </cell>
          <cell r="H3334" t="str">
            <v>Public School</v>
          </cell>
          <cell r="I3334" t="str">
            <v>Grants Management</v>
          </cell>
        </row>
        <row r="3335">
          <cell r="D3335" t="str">
            <v>342900010038</v>
          </cell>
          <cell r="E3335" t="str">
            <v>PS 38 ROSEDALE</v>
          </cell>
          <cell r="F3335" t="str">
            <v>Good Standing</v>
          </cell>
          <cell r="G3335" t="str">
            <v>NYC</v>
          </cell>
          <cell r="H3335" t="str">
            <v>Public School</v>
          </cell>
          <cell r="I3335" t="str">
            <v>Grants Management</v>
          </cell>
        </row>
        <row r="3336">
          <cell r="D3336" t="str">
            <v>342900010052</v>
          </cell>
          <cell r="E3336" t="str">
            <v>PS 52</v>
          </cell>
          <cell r="F3336" t="str">
            <v>Good Standing</v>
          </cell>
          <cell r="G3336" t="str">
            <v>NYC</v>
          </cell>
          <cell r="H3336" t="str">
            <v>Public School</v>
          </cell>
          <cell r="I3336" t="str">
            <v>Grants Management</v>
          </cell>
        </row>
        <row r="3337">
          <cell r="D3337" t="str">
            <v>342900010059</v>
          </cell>
          <cell r="E3337" t="str">
            <v>IS 59 SPRINGFIELD GARDENS</v>
          </cell>
          <cell r="F3337" t="str">
            <v>Local Assistance Plan</v>
          </cell>
          <cell r="G3337" t="str">
            <v>NYC</v>
          </cell>
          <cell r="H3337" t="str">
            <v>Public School</v>
          </cell>
          <cell r="I3337" t="str">
            <v>Grants Management</v>
          </cell>
        </row>
        <row r="3338">
          <cell r="D3338" t="str">
            <v>342900010095</v>
          </cell>
          <cell r="E3338" t="str">
            <v>PS 95 EASTWOOD</v>
          </cell>
          <cell r="F3338" t="str">
            <v>Good Standing</v>
          </cell>
          <cell r="G3338" t="str">
            <v>NYC</v>
          </cell>
          <cell r="H3338" t="str">
            <v>Public School</v>
          </cell>
          <cell r="I3338" t="str">
            <v>Grants Management</v>
          </cell>
        </row>
        <row r="3339">
          <cell r="D3339" t="str">
            <v>342900010109</v>
          </cell>
          <cell r="E3339" t="str">
            <v>JEAN NUZZI INTERMEDIATE SCHOOL</v>
          </cell>
          <cell r="F3339" t="str">
            <v>Good Standing</v>
          </cell>
          <cell r="G3339" t="str">
            <v>NYC</v>
          </cell>
          <cell r="H3339" t="str">
            <v>Public School</v>
          </cell>
          <cell r="I3339" t="str">
            <v>Grants Management</v>
          </cell>
        </row>
        <row r="3340">
          <cell r="D3340" t="str">
            <v>342900010116</v>
          </cell>
          <cell r="E3340" t="str">
            <v>PS/IS 116 WILLIAM C HUGHLEY</v>
          </cell>
          <cell r="F3340" t="str">
            <v>Good Standing</v>
          </cell>
          <cell r="G3340" t="str">
            <v>NYC</v>
          </cell>
          <cell r="H3340" t="str">
            <v>Public School</v>
          </cell>
          <cell r="I3340" t="str">
            <v>Grants Management</v>
          </cell>
        </row>
        <row r="3341">
          <cell r="D3341" t="str">
            <v>342900010118</v>
          </cell>
          <cell r="E3341" t="str">
            <v>PS 118 LORRAINE HANSBERRY</v>
          </cell>
          <cell r="F3341" t="str">
            <v>Good Standing</v>
          </cell>
          <cell r="G3341" t="str">
            <v>NYC</v>
          </cell>
          <cell r="H3341" t="str">
            <v>Public School</v>
          </cell>
          <cell r="I3341" t="str">
            <v>Grants Management</v>
          </cell>
        </row>
        <row r="3342">
          <cell r="D3342" t="str">
            <v>342900010131</v>
          </cell>
          <cell r="E3342" t="str">
            <v>PS 131 ABIGAIL ADAMS</v>
          </cell>
          <cell r="F3342" t="str">
            <v>Good Standing</v>
          </cell>
          <cell r="G3342" t="str">
            <v>NYC</v>
          </cell>
          <cell r="H3342" t="str">
            <v>Public School</v>
          </cell>
          <cell r="I3342" t="str">
            <v>Grants Management</v>
          </cell>
        </row>
        <row r="3343">
          <cell r="D3343" t="str">
            <v>342900010132</v>
          </cell>
          <cell r="E3343" t="str">
            <v>PS 132 RALPH BUNCHE</v>
          </cell>
          <cell r="F3343" t="str">
            <v>Good Standing</v>
          </cell>
          <cell r="G3343" t="str">
            <v>NYC</v>
          </cell>
          <cell r="H3343" t="str">
            <v>Public School</v>
          </cell>
          <cell r="I3343" t="str">
            <v>Grants Management</v>
          </cell>
        </row>
        <row r="3344">
          <cell r="D3344" t="str">
            <v>342900010134</v>
          </cell>
          <cell r="E3344" t="str">
            <v>PS 134 HOLLIS</v>
          </cell>
          <cell r="F3344" t="str">
            <v>Good Standing</v>
          </cell>
          <cell r="G3344" t="str">
            <v>NYC</v>
          </cell>
          <cell r="H3344" t="str">
            <v>Public School</v>
          </cell>
          <cell r="I3344" t="str">
            <v>Grants Management</v>
          </cell>
        </row>
        <row r="3345">
          <cell r="D3345" t="str">
            <v>342900010135</v>
          </cell>
          <cell r="E3345" t="str">
            <v>BELLAIRE SCHOOL (THE)</v>
          </cell>
          <cell r="F3345" t="str">
            <v>Good Standing</v>
          </cell>
          <cell r="G3345" t="str">
            <v>NYC</v>
          </cell>
          <cell r="H3345" t="str">
            <v>Public School</v>
          </cell>
          <cell r="I3345" t="str">
            <v>Grants Management</v>
          </cell>
        </row>
        <row r="3346">
          <cell r="D3346" t="str">
            <v>342900010136</v>
          </cell>
          <cell r="E3346" t="str">
            <v>PS 136 ROY WILKINS</v>
          </cell>
          <cell r="F3346" t="str">
            <v>Good Standing</v>
          </cell>
          <cell r="G3346" t="str">
            <v>NYC</v>
          </cell>
          <cell r="H3346" t="str">
            <v>Public School</v>
          </cell>
          <cell r="I3346" t="str">
            <v>Grants Management</v>
          </cell>
        </row>
        <row r="3347">
          <cell r="D3347" t="str">
            <v>342900010138</v>
          </cell>
          <cell r="E3347" t="str">
            <v>PS/MS 138 SUNRISE</v>
          </cell>
          <cell r="F3347" t="str">
            <v>Good Standing</v>
          </cell>
          <cell r="G3347" t="str">
            <v>NYC</v>
          </cell>
          <cell r="H3347" t="str">
            <v>Public School</v>
          </cell>
          <cell r="I3347" t="str">
            <v>Grants Management</v>
          </cell>
        </row>
        <row r="3348">
          <cell r="D3348" t="str">
            <v>342900010147</v>
          </cell>
          <cell r="E3348" t="str">
            <v>PS/MS 147 RONALD MCNAIR</v>
          </cell>
          <cell r="F3348" t="str">
            <v>Good Standing</v>
          </cell>
          <cell r="G3348" t="str">
            <v>NYC</v>
          </cell>
          <cell r="H3348" t="str">
            <v>Public School</v>
          </cell>
          <cell r="I3348" t="str">
            <v>Grants Management</v>
          </cell>
        </row>
        <row r="3349">
          <cell r="D3349" t="str">
            <v>342900010156</v>
          </cell>
          <cell r="E3349" t="str">
            <v>PS 156 LAURELTON</v>
          </cell>
          <cell r="F3349" t="str">
            <v>Good Standing</v>
          </cell>
          <cell r="G3349" t="str">
            <v>NYC</v>
          </cell>
          <cell r="H3349" t="str">
            <v>Public School</v>
          </cell>
          <cell r="I3349" t="str">
            <v>Grants Management</v>
          </cell>
        </row>
        <row r="3350">
          <cell r="D3350" t="str">
            <v>342900010176</v>
          </cell>
          <cell r="E3350" t="str">
            <v>PS 176 CAMBRIA HEIGHTS</v>
          </cell>
          <cell r="F3350" t="str">
            <v>Good Standing</v>
          </cell>
          <cell r="G3350" t="str">
            <v>NYC</v>
          </cell>
          <cell r="H3350" t="str">
            <v>Public School</v>
          </cell>
          <cell r="I3350" t="str">
            <v>Grants Management</v>
          </cell>
        </row>
        <row r="3351">
          <cell r="D3351" t="str">
            <v>342900010181</v>
          </cell>
          <cell r="E3351" t="str">
            <v>PS 181 BROOKFIELD</v>
          </cell>
          <cell r="F3351" t="str">
            <v>Good Standing</v>
          </cell>
          <cell r="G3351" t="str">
            <v>NYC</v>
          </cell>
          <cell r="H3351" t="str">
            <v>Public School</v>
          </cell>
          <cell r="I3351" t="str">
            <v>Grants Management</v>
          </cell>
        </row>
        <row r="3352">
          <cell r="D3352" t="str">
            <v>342900010192</v>
          </cell>
          <cell r="E3352" t="str">
            <v>IS 192 THE LINDEN</v>
          </cell>
          <cell r="F3352" t="str">
            <v>Good Standing</v>
          </cell>
          <cell r="G3352" t="str">
            <v>NYC</v>
          </cell>
          <cell r="H3352" t="str">
            <v>Public School</v>
          </cell>
          <cell r="I3352" t="str">
            <v>Grants Management</v>
          </cell>
        </row>
        <row r="3353">
          <cell r="D3353" t="str">
            <v>342900010195</v>
          </cell>
          <cell r="E3353" t="str">
            <v>PS 195 WILLIAM HABERLE</v>
          </cell>
          <cell r="F3353" t="str">
            <v>Good Standing</v>
          </cell>
          <cell r="G3353" t="str">
            <v>NYC</v>
          </cell>
          <cell r="H3353" t="str">
            <v>Public School</v>
          </cell>
          <cell r="I3353" t="str">
            <v>Grants Management</v>
          </cell>
        </row>
        <row r="3354">
          <cell r="D3354" t="str">
            <v>342900010208</v>
          </cell>
          <cell r="E3354" t="str">
            <v>PS/IS 208</v>
          </cell>
          <cell r="F3354" t="str">
            <v>Good Standing</v>
          </cell>
          <cell r="G3354" t="str">
            <v>NYC</v>
          </cell>
          <cell r="H3354" t="str">
            <v>Public School</v>
          </cell>
          <cell r="I3354" t="str">
            <v>Grants Management</v>
          </cell>
        </row>
        <row r="3355">
          <cell r="D3355" t="str">
            <v>342900010238</v>
          </cell>
          <cell r="E3355" t="str">
            <v>IS 238 SUSAN B ANTHONY ACADEMY</v>
          </cell>
          <cell r="F3355" t="str">
            <v>Good Standing</v>
          </cell>
          <cell r="G3355" t="str">
            <v>NYC</v>
          </cell>
          <cell r="H3355" t="str">
            <v>Public School</v>
          </cell>
          <cell r="I3355" t="str">
            <v>Grants Management</v>
          </cell>
        </row>
        <row r="3356">
          <cell r="D3356" t="str">
            <v>342900010251</v>
          </cell>
          <cell r="E3356" t="str">
            <v>PS 251</v>
          </cell>
          <cell r="F3356" t="str">
            <v>Good Standing</v>
          </cell>
          <cell r="G3356" t="str">
            <v>NYC</v>
          </cell>
          <cell r="H3356" t="str">
            <v>Public School</v>
          </cell>
          <cell r="I3356" t="str">
            <v>Grants Management</v>
          </cell>
        </row>
        <row r="3357">
          <cell r="D3357" t="str">
            <v>342900010268</v>
          </cell>
          <cell r="E3357" t="str">
            <v>PS/IS 268</v>
          </cell>
          <cell r="F3357" t="str">
            <v>Good Standing</v>
          </cell>
          <cell r="G3357" t="str">
            <v>NYC</v>
          </cell>
          <cell r="H3357" t="str">
            <v>Public School</v>
          </cell>
          <cell r="I3357" t="str">
            <v>Grants Management</v>
          </cell>
        </row>
        <row r="3358">
          <cell r="D3358" t="str">
            <v>342900010270</v>
          </cell>
          <cell r="E3358" t="str">
            <v>GORDON PARKS SCHOOL (THE)</v>
          </cell>
          <cell r="F3358" t="str">
            <v>Good Standing</v>
          </cell>
          <cell r="G3358" t="str">
            <v>NYC</v>
          </cell>
          <cell r="H3358" t="str">
            <v>Public School</v>
          </cell>
          <cell r="I3358" t="str">
            <v>Grants Management</v>
          </cell>
        </row>
        <row r="3359">
          <cell r="D3359" t="str">
            <v>342900010289</v>
          </cell>
          <cell r="E3359" t="str">
            <v>QUEENS UNITED MIDDLE SCHOOL</v>
          </cell>
          <cell r="F3359" t="str">
            <v>Good Standing</v>
          </cell>
          <cell r="G3359" t="str">
            <v>NYC</v>
          </cell>
          <cell r="H3359" t="str">
            <v>Public School</v>
          </cell>
          <cell r="I3359" t="str">
            <v>Grants Management</v>
          </cell>
        </row>
        <row r="3360">
          <cell r="D3360" t="str">
            <v>342900010295</v>
          </cell>
          <cell r="E3360" t="str">
            <v>PS/IS 295</v>
          </cell>
          <cell r="F3360" t="str">
            <v>Good Standing</v>
          </cell>
          <cell r="G3360" t="str">
            <v>NYC</v>
          </cell>
          <cell r="H3360" t="str">
            <v>Public School</v>
          </cell>
          <cell r="I3360" t="str">
            <v>Grants Management</v>
          </cell>
        </row>
        <row r="3361">
          <cell r="D3361" t="str">
            <v>342900010355</v>
          </cell>
          <cell r="E3361" t="str">
            <v>COLLABORATIVE ARTS MIDDLE SCHOOL</v>
          </cell>
          <cell r="F3361" t="str">
            <v>Good Standing</v>
          </cell>
          <cell r="G3361" t="str">
            <v>NYC</v>
          </cell>
          <cell r="H3361" t="str">
            <v>Public School</v>
          </cell>
          <cell r="I3361" t="str">
            <v>Grants Management</v>
          </cell>
        </row>
        <row r="3362">
          <cell r="D3362" t="str">
            <v>342900010356</v>
          </cell>
          <cell r="E3362" t="str">
            <v>COMMUNITY VOICES MIDDLE SCHOOL</v>
          </cell>
          <cell r="F3362" t="str">
            <v>Good Standing</v>
          </cell>
          <cell r="G3362" t="str">
            <v>NYC</v>
          </cell>
          <cell r="H3362" t="str">
            <v>Public School</v>
          </cell>
          <cell r="I3362" t="str">
            <v>Grants Management</v>
          </cell>
        </row>
        <row r="3363">
          <cell r="D3363" t="str">
            <v>342900011243</v>
          </cell>
          <cell r="E3363" t="str">
            <v>INSTITUTE FOR HEALTH PROFESIONS</v>
          </cell>
          <cell r="F3363" t="str">
            <v>Good Standing</v>
          </cell>
          <cell r="G3363" t="str">
            <v>NYC</v>
          </cell>
          <cell r="H3363" t="str">
            <v>Public School</v>
          </cell>
          <cell r="I3363" t="str">
            <v>Grants Management</v>
          </cell>
        </row>
        <row r="3364">
          <cell r="D3364" t="str">
            <v>342900011248</v>
          </cell>
          <cell r="E3364" t="str">
            <v>QUEENS PREP ACADEMY</v>
          </cell>
          <cell r="F3364" t="str">
            <v>Good Standing</v>
          </cell>
          <cell r="G3364" t="str">
            <v>NYC</v>
          </cell>
          <cell r="H3364" t="str">
            <v>Public School</v>
          </cell>
          <cell r="I3364" t="str">
            <v>Grants Management</v>
          </cell>
        </row>
        <row r="3365">
          <cell r="D3365" t="str">
            <v>342900011259</v>
          </cell>
          <cell r="E3365" t="str">
            <v>PATHWAYS COLLEGE PREPARATORY SCHOOL</v>
          </cell>
          <cell r="F3365" t="str">
            <v>Local Assistance Plan</v>
          </cell>
          <cell r="G3365" t="str">
            <v>NYC</v>
          </cell>
          <cell r="H3365" t="str">
            <v>Public School</v>
          </cell>
          <cell r="I3365" t="str">
            <v>Grants Management</v>
          </cell>
        </row>
        <row r="3366">
          <cell r="D3366" t="str">
            <v>342900011265</v>
          </cell>
          <cell r="E3366" t="str">
            <v xml:space="preserve">EXCELSIOR PREP HIGH SCHOOL </v>
          </cell>
          <cell r="F3366" t="str">
            <v>Good Standing</v>
          </cell>
          <cell r="G3366" t="str">
            <v>NYC</v>
          </cell>
          <cell r="H3366" t="str">
            <v>Public School</v>
          </cell>
          <cell r="I3366" t="str">
            <v>Grants Management</v>
          </cell>
        </row>
        <row r="3367">
          <cell r="D3367" t="str">
            <v>342900011272</v>
          </cell>
          <cell r="E3367" t="str">
            <v xml:space="preserve">GEO WASHINGTON CARVER HIGH SCHOOL </v>
          </cell>
          <cell r="F3367" t="str">
            <v>Good Standing</v>
          </cell>
          <cell r="G3367" t="str">
            <v>NYC</v>
          </cell>
          <cell r="H3367" t="str">
            <v>Public School</v>
          </cell>
          <cell r="I3367" t="str">
            <v>Grants Management</v>
          </cell>
        </row>
        <row r="3368">
          <cell r="D3368" t="str">
            <v>342900011283</v>
          </cell>
          <cell r="E3368" t="str">
            <v>PREP ACADEMY FOR WRITERS</v>
          </cell>
          <cell r="F3368" t="str">
            <v>Good Standing</v>
          </cell>
          <cell r="G3368" t="str">
            <v>NYC</v>
          </cell>
          <cell r="H3368" t="str">
            <v>Public School</v>
          </cell>
          <cell r="I3368" t="str">
            <v>Grants Management</v>
          </cell>
        </row>
        <row r="3369">
          <cell r="D3369" t="str">
            <v>342900011326</v>
          </cell>
          <cell r="E3369" t="str">
            <v>CAMBRIA HEIGHTS ACADEMY</v>
          </cell>
          <cell r="F3369" t="str">
            <v>Good Standing</v>
          </cell>
          <cell r="G3369" t="str">
            <v>NYC</v>
          </cell>
          <cell r="H3369" t="str">
            <v>Public School</v>
          </cell>
          <cell r="I3369" t="str">
            <v>Grants Management</v>
          </cell>
        </row>
        <row r="3370">
          <cell r="D3370" t="str">
            <v>342900011327</v>
          </cell>
          <cell r="E3370" t="str">
            <v>EAGLE ACADEMY FOR YOUNG MEN III</v>
          </cell>
          <cell r="F3370" t="str">
            <v>Good Standing</v>
          </cell>
          <cell r="G3370" t="str">
            <v>NYC</v>
          </cell>
          <cell r="H3370" t="str">
            <v>Public School</v>
          </cell>
          <cell r="I3370" t="str">
            <v>Grants Management</v>
          </cell>
        </row>
        <row r="3371">
          <cell r="D3371" t="str">
            <v>342900011492</v>
          </cell>
          <cell r="E3371" t="str">
            <v>MATH/SCIENCE RESEARCH/TECH MAGNET</v>
          </cell>
          <cell r="F3371" t="str">
            <v>Good Standing</v>
          </cell>
          <cell r="G3371" t="str">
            <v>NYC</v>
          </cell>
          <cell r="H3371" t="str">
            <v>Public School</v>
          </cell>
          <cell r="I3371" t="str">
            <v>Grants Management</v>
          </cell>
        </row>
        <row r="3372">
          <cell r="D3372" t="str">
            <v>342900011494</v>
          </cell>
          <cell r="E3372" t="str">
            <v>LAW/GOVERNMENTCOMMUNITY SERVICE</v>
          </cell>
          <cell r="F3372" t="str">
            <v>Good Standing</v>
          </cell>
          <cell r="G3372" t="str">
            <v>NYC</v>
          </cell>
          <cell r="H3372" t="str">
            <v>Public School</v>
          </cell>
          <cell r="I3372" t="str">
            <v>Grants Management</v>
          </cell>
        </row>
        <row r="3373">
          <cell r="D3373" t="str">
            <v>342900011496</v>
          </cell>
          <cell r="E3373" t="str">
            <v>BUSINESS/COMPTR APP &amp; ENTREPRE</v>
          </cell>
          <cell r="F3373" t="str">
            <v>Focus</v>
          </cell>
          <cell r="G3373" t="str">
            <v>NYC</v>
          </cell>
          <cell r="H3373" t="str">
            <v>Public School</v>
          </cell>
          <cell r="I3373" t="str">
            <v>Grants Management</v>
          </cell>
        </row>
        <row r="3374">
          <cell r="D3374" t="str">
            <v>342900011498</v>
          </cell>
          <cell r="E3374" t="str">
            <v>HUMANITIES &amp; ARTS MAGNET HS</v>
          </cell>
          <cell r="F3374" t="str">
            <v>Good Standing</v>
          </cell>
          <cell r="G3374" t="str">
            <v>NYC</v>
          </cell>
          <cell r="H3374" t="str">
            <v>Public School</v>
          </cell>
          <cell r="I3374" t="str">
            <v>Grants Management</v>
          </cell>
        </row>
        <row r="3375">
          <cell r="D3375" t="str">
            <v>342900860821</v>
          </cell>
          <cell r="E3375" t="str">
            <v>MERRICK ACADEMY-QUEENS PUBLIC CHARTE</v>
          </cell>
          <cell r="F3375" t="str">
            <v>Good Standing</v>
          </cell>
          <cell r="G3375" t="str">
            <v>NYC</v>
          </cell>
          <cell r="H3375" t="str">
            <v>Charter</v>
          </cell>
          <cell r="I3375" t="str">
            <v>Grants Management</v>
          </cell>
        </row>
        <row r="3376">
          <cell r="D3376" t="str">
            <v>342900860974</v>
          </cell>
          <cell r="E3376" t="str">
            <v>RIVERTON STREET CHARTER SCHOOL</v>
          </cell>
          <cell r="F3376" t="str">
            <v>Good Standing</v>
          </cell>
          <cell r="G3376" t="str">
            <v>NYC</v>
          </cell>
          <cell r="H3376" t="str">
            <v>Charter</v>
          </cell>
          <cell r="I3376" t="str">
            <v>Grants Management</v>
          </cell>
        </row>
        <row r="3377">
          <cell r="D3377" t="str">
            <v>342900861078</v>
          </cell>
          <cell r="E3377" t="str">
            <v>Success Academy Charter School - Springfield Gardens *</v>
          </cell>
          <cell r="F3377" t="str">
            <v>Opening Fall 2014</v>
          </cell>
          <cell r="G3377" t="str">
            <v>NYC</v>
          </cell>
          <cell r="H3377" t="str">
            <v>New Charter School</v>
          </cell>
          <cell r="I3377" t="str">
            <v>Luz Albarracin</v>
          </cell>
        </row>
        <row r="3378">
          <cell r="D3378" t="str">
            <v>343000010000</v>
          </cell>
          <cell r="E3378" t="str">
            <v>NYC GEOG DIST #30 - QUEENS</v>
          </cell>
          <cell r="F3378" t="str">
            <v>Focus District</v>
          </cell>
          <cell r="G3378" t="str">
            <v>NYC</v>
          </cell>
          <cell r="H3378" t="str">
            <v>LEA</v>
          </cell>
          <cell r="I3378" t="str">
            <v>Spann/Harmon</v>
          </cell>
        </row>
        <row r="3379">
          <cell r="D3379" t="str">
            <v>343000010002</v>
          </cell>
          <cell r="E3379" t="str">
            <v>PS 2 ALFRED ZIMBERG</v>
          </cell>
          <cell r="F3379" t="str">
            <v>Good Standing</v>
          </cell>
          <cell r="G3379" t="str">
            <v>NYC</v>
          </cell>
          <cell r="H3379" t="str">
            <v>Public School</v>
          </cell>
          <cell r="I3379" t="str">
            <v>Grants Management</v>
          </cell>
        </row>
        <row r="3380">
          <cell r="D3380" t="str">
            <v>343000010010</v>
          </cell>
          <cell r="E3380" t="str">
            <v>IS 10 HORACE GREELEY</v>
          </cell>
          <cell r="F3380" t="str">
            <v>Good Standing</v>
          </cell>
          <cell r="G3380" t="str">
            <v>NYC</v>
          </cell>
          <cell r="H3380" t="str">
            <v>Public School</v>
          </cell>
          <cell r="I3380" t="str">
            <v>Grants Management</v>
          </cell>
        </row>
        <row r="3381">
          <cell r="D3381" t="str">
            <v>343000010011</v>
          </cell>
          <cell r="E3381" t="str">
            <v>PS 11 KATHRYN PHELAN</v>
          </cell>
          <cell r="F3381" t="str">
            <v>Good Standing</v>
          </cell>
          <cell r="G3381" t="str">
            <v>NYC</v>
          </cell>
          <cell r="H3381" t="str">
            <v>Public School</v>
          </cell>
          <cell r="I3381" t="str">
            <v>Grants Management</v>
          </cell>
        </row>
        <row r="3382">
          <cell r="D3382" t="str">
            <v>343000010017</v>
          </cell>
          <cell r="E3382" t="str">
            <v>PS 17 HENRY DAVID THOREAU</v>
          </cell>
          <cell r="F3382" t="str">
            <v>Good Standing</v>
          </cell>
          <cell r="G3382" t="str">
            <v>NYC</v>
          </cell>
          <cell r="H3382" t="str">
            <v>Public School</v>
          </cell>
          <cell r="I3382" t="str">
            <v>Grants Management</v>
          </cell>
        </row>
        <row r="3383">
          <cell r="D3383" t="str">
            <v>343000010069</v>
          </cell>
          <cell r="E3383" t="str">
            <v>PS 69 JACKSON HEIGHTS</v>
          </cell>
          <cell r="F3383" t="str">
            <v>Good Standing</v>
          </cell>
          <cell r="G3383" t="str">
            <v>NYC</v>
          </cell>
          <cell r="H3383" t="str">
            <v>Public School</v>
          </cell>
          <cell r="I3383" t="str">
            <v>Grants Management</v>
          </cell>
        </row>
        <row r="3384">
          <cell r="D3384" t="str">
            <v>343000010070</v>
          </cell>
          <cell r="E3384" t="str">
            <v>PS 70</v>
          </cell>
          <cell r="F3384" t="str">
            <v>Good Standing</v>
          </cell>
          <cell r="G3384" t="str">
            <v>NYC</v>
          </cell>
          <cell r="H3384" t="str">
            <v>Public School</v>
          </cell>
          <cell r="I3384" t="str">
            <v>Grants Management</v>
          </cell>
        </row>
        <row r="3385">
          <cell r="D3385" t="str">
            <v>343000010076</v>
          </cell>
          <cell r="E3385" t="str">
            <v>PS 76 WILLIAM HALLETT</v>
          </cell>
          <cell r="F3385" t="str">
            <v>Good Standing</v>
          </cell>
          <cell r="G3385" t="str">
            <v>NYC</v>
          </cell>
          <cell r="H3385" t="str">
            <v>Public School</v>
          </cell>
          <cell r="I3385" t="str">
            <v>Grants Management</v>
          </cell>
        </row>
        <row r="3386">
          <cell r="D3386" t="str">
            <v>343000010078</v>
          </cell>
          <cell r="E3386" t="str">
            <v>PS 78</v>
          </cell>
          <cell r="F3386" t="str">
            <v>Good Standing</v>
          </cell>
          <cell r="G3386" t="str">
            <v>NYC</v>
          </cell>
          <cell r="H3386" t="str">
            <v>Public School</v>
          </cell>
          <cell r="I3386" t="str">
            <v>Grants Management</v>
          </cell>
        </row>
        <row r="3387">
          <cell r="D3387" t="str">
            <v>343000010084</v>
          </cell>
          <cell r="E3387" t="str">
            <v>PS 84 STEINWAY</v>
          </cell>
          <cell r="F3387" t="str">
            <v>Good Standing</v>
          </cell>
          <cell r="G3387" t="str">
            <v>NYC</v>
          </cell>
          <cell r="H3387" t="str">
            <v>Public School</v>
          </cell>
          <cell r="I3387" t="str">
            <v>Grants Management</v>
          </cell>
        </row>
        <row r="3388">
          <cell r="D3388" t="str">
            <v>343000010085</v>
          </cell>
          <cell r="E3388" t="str">
            <v xml:space="preserve">PS 85 JUDGE CHARLES VALLONE </v>
          </cell>
          <cell r="F3388" t="str">
            <v>Good Standing</v>
          </cell>
          <cell r="G3388" t="str">
            <v>NYC</v>
          </cell>
          <cell r="H3388" t="str">
            <v>Public School</v>
          </cell>
          <cell r="I3388" t="str">
            <v>Grants Management</v>
          </cell>
        </row>
        <row r="3389">
          <cell r="D3389" t="str">
            <v>343000010092</v>
          </cell>
          <cell r="E3389" t="str">
            <v>PS 92 HARRY T STEWART SR</v>
          </cell>
          <cell r="F3389" t="str">
            <v>Good Standing</v>
          </cell>
          <cell r="G3389" t="str">
            <v>NYC</v>
          </cell>
          <cell r="H3389" t="str">
            <v>Public School</v>
          </cell>
          <cell r="I3389" t="str">
            <v>Grants Management</v>
          </cell>
        </row>
        <row r="3390">
          <cell r="D3390" t="str">
            <v>343000010111</v>
          </cell>
          <cell r="E3390" t="str">
            <v>PS 111 JACOB BLACKWELL</v>
          </cell>
          <cell r="F3390" t="str">
            <v>Priority</v>
          </cell>
          <cell r="G3390" t="str">
            <v>NYC</v>
          </cell>
          <cell r="H3390" t="str">
            <v>Public School</v>
          </cell>
          <cell r="I3390" t="str">
            <v>Grants Management</v>
          </cell>
        </row>
        <row r="3391">
          <cell r="D3391" t="str">
            <v>343000010112</v>
          </cell>
          <cell r="E3391" t="str">
            <v>PS 112 DUTCH KILLS</v>
          </cell>
          <cell r="F3391" t="str">
            <v>Good Standing</v>
          </cell>
          <cell r="G3391" t="str">
            <v>NYC</v>
          </cell>
          <cell r="H3391" t="str">
            <v>Public School</v>
          </cell>
          <cell r="I3391" t="str">
            <v>Grants Management</v>
          </cell>
        </row>
        <row r="3392">
          <cell r="D3392" t="str">
            <v>343000010122</v>
          </cell>
          <cell r="E3392" t="str">
            <v>PS 122 MAMIE FAY</v>
          </cell>
          <cell r="F3392" t="str">
            <v>Good Standing</v>
          </cell>
          <cell r="G3392" t="str">
            <v>NYC</v>
          </cell>
          <cell r="H3392" t="str">
            <v>Public School</v>
          </cell>
          <cell r="I3392" t="str">
            <v>Grants Management</v>
          </cell>
        </row>
        <row r="3393">
          <cell r="D3393" t="str">
            <v>343000010126</v>
          </cell>
          <cell r="E3393" t="str">
            <v>ALBERT SHANKER SCH-VISUAL/PERF ARTS</v>
          </cell>
          <cell r="F3393" t="str">
            <v>Local Assistance Plan</v>
          </cell>
          <cell r="G3393" t="str">
            <v>NYC</v>
          </cell>
          <cell r="H3393" t="str">
            <v>Public School</v>
          </cell>
          <cell r="I3393" t="str">
            <v>Grants Management</v>
          </cell>
        </row>
        <row r="3394">
          <cell r="D3394" t="str">
            <v>343000010127</v>
          </cell>
          <cell r="E3394" t="str">
            <v>PS 127 AEROSPACE SCIENCE MAGNET</v>
          </cell>
          <cell r="F3394" t="str">
            <v>Good Standing</v>
          </cell>
          <cell r="G3394" t="str">
            <v>NYC</v>
          </cell>
          <cell r="H3394" t="str">
            <v>Public School</v>
          </cell>
          <cell r="I3394" t="str">
            <v>Grants Management</v>
          </cell>
        </row>
        <row r="3395">
          <cell r="D3395" t="str">
            <v>343000010141</v>
          </cell>
          <cell r="E3395" t="str">
            <v>IS 141 THE STEINWAY</v>
          </cell>
          <cell r="F3395" t="str">
            <v>Good Standing</v>
          </cell>
          <cell r="G3395" t="str">
            <v>NYC</v>
          </cell>
          <cell r="H3395" t="str">
            <v>Public School</v>
          </cell>
          <cell r="I3395" t="str">
            <v>Grants Management</v>
          </cell>
        </row>
        <row r="3396">
          <cell r="D3396" t="str">
            <v>343000010145</v>
          </cell>
          <cell r="E3396" t="str">
            <v>IS 145 JOSEPH PULITZER</v>
          </cell>
          <cell r="F3396" t="str">
            <v>Good Standing</v>
          </cell>
          <cell r="G3396" t="str">
            <v>NYC</v>
          </cell>
          <cell r="H3396" t="str">
            <v>Public School</v>
          </cell>
          <cell r="I3396" t="str">
            <v>Grants Management</v>
          </cell>
        </row>
        <row r="3397">
          <cell r="D3397" t="str">
            <v>343000010148</v>
          </cell>
          <cell r="E3397" t="str">
            <v>PS 148</v>
          </cell>
          <cell r="F3397" t="str">
            <v>Good Standing</v>
          </cell>
          <cell r="G3397" t="str">
            <v>NYC</v>
          </cell>
          <cell r="H3397" t="str">
            <v>Public School</v>
          </cell>
          <cell r="I3397" t="str">
            <v>Grants Management</v>
          </cell>
        </row>
        <row r="3398">
          <cell r="D3398" t="str">
            <v>343000010149</v>
          </cell>
          <cell r="E3398" t="str">
            <v>PS 149 CHRISTA MCAULIFFE</v>
          </cell>
          <cell r="F3398" t="str">
            <v>Good Standing</v>
          </cell>
          <cell r="G3398" t="str">
            <v>NYC</v>
          </cell>
          <cell r="H3398" t="str">
            <v>Public School</v>
          </cell>
          <cell r="I3398" t="str">
            <v>Grants Management</v>
          </cell>
        </row>
        <row r="3399">
          <cell r="D3399" t="str">
            <v>343000010150</v>
          </cell>
          <cell r="E3399" t="str">
            <v xml:space="preserve">PS 150 </v>
          </cell>
          <cell r="F3399" t="str">
            <v>Good Standing</v>
          </cell>
          <cell r="G3399" t="str">
            <v>NYC</v>
          </cell>
          <cell r="H3399" t="str">
            <v>Public School</v>
          </cell>
          <cell r="I3399" t="str">
            <v>Grants Management</v>
          </cell>
        </row>
        <row r="3400">
          <cell r="D3400" t="str">
            <v>343000010151</v>
          </cell>
          <cell r="E3400" t="str">
            <v>PS 151 MARY D CARTER</v>
          </cell>
          <cell r="F3400" t="str">
            <v>Good Standing</v>
          </cell>
          <cell r="G3400" t="str">
            <v>NYC</v>
          </cell>
          <cell r="H3400" t="str">
            <v>Public School</v>
          </cell>
          <cell r="I3400" t="str">
            <v>Grants Management</v>
          </cell>
        </row>
        <row r="3401">
          <cell r="D3401" t="str">
            <v>343000010152</v>
          </cell>
          <cell r="E3401" t="str">
            <v>PS 152 GWENDOLYN N ALLEYNE</v>
          </cell>
          <cell r="F3401" t="str">
            <v>Good Standing</v>
          </cell>
          <cell r="G3401" t="str">
            <v>NYC</v>
          </cell>
          <cell r="H3401" t="str">
            <v>Public School</v>
          </cell>
          <cell r="I3401" t="str">
            <v>Grants Management</v>
          </cell>
        </row>
        <row r="3402">
          <cell r="D3402" t="str">
            <v>343000010166</v>
          </cell>
          <cell r="E3402" t="str">
            <v>PS 166 HENRY GRADSTEIN</v>
          </cell>
          <cell r="F3402" t="str">
            <v>Good Standing</v>
          </cell>
          <cell r="G3402" t="str">
            <v>NYC</v>
          </cell>
          <cell r="H3402" t="str">
            <v>Public School</v>
          </cell>
          <cell r="I3402" t="str">
            <v>Grants Management</v>
          </cell>
        </row>
        <row r="3403">
          <cell r="D3403" t="str">
            <v>343000010171</v>
          </cell>
          <cell r="E3403" t="str">
            <v>PS 171 PETER G VAN ALST</v>
          </cell>
          <cell r="F3403" t="str">
            <v>Good Standing</v>
          </cell>
          <cell r="G3403" t="str">
            <v>NYC</v>
          </cell>
          <cell r="H3403" t="str">
            <v>Public School</v>
          </cell>
          <cell r="I3403" t="str">
            <v>Grants Management</v>
          </cell>
        </row>
        <row r="3404">
          <cell r="D3404" t="str">
            <v>343000010204</v>
          </cell>
          <cell r="E3404" t="str">
            <v>IS 204 OLIVER W HOLMES</v>
          </cell>
          <cell r="F3404" t="str">
            <v>Good Standing</v>
          </cell>
          <cell r="G3404" t="str">
            <v>NYC</v>
          </cell>
          <cell r="H3404" t="str">
            <v>Public School</v>
          </cell>
          <cell r="I3404" t="str">
            <v>Grants Management</v>
          </cell>
        </row>
        <row r="3405">
          <cell r="D3405" t="str">
            <v>343000010212</v>
          </cell>
          <cell r="E3405" t="str">
            <v>PS 212</v>
          </cell>
          <cell r="F3405" t="str">
            <v>Good Standing</v>
          </cell>
          <cell r="G3405" t="str">
            <v>NYC</v>
          </cell>
          <cell r="H3405" t="str">
            <v>Public School</v>
          </cell>
          <cell r="I3405" t="str">
            <v>Grants Management</v>
          </cell>
        </row>
        <row r="3406">
          <cell r="D3406" t="str">
            <v>343000010222</v>
          </cell>
          <cell r="E3406" t="str">
            <v>PS 222-FF CHRISTOPHER A SANTORA</v>
          </cell>
          <cell r="F3406" t="str">
            <v>Good Standing</v>
          </cell>
          <cell r="G3406" t="str">
            <v>NYC</v>
          </cell>
          <cell r="H3406" t="str">
            <v>Public School</v>
          </cell>
          <cell r="I3406" t="str">
            <v>Grants Management</v>
          </cell>
        </row>
        <row r="3407">
          <cell r="D3407" t="str">
            <v>343000010228</v>
          </cell>
          <cell r="E3407" t="str">
            <v>PS 228 EARLY CHILDHOOD MAGNET</v>
          </cell>
          <cell r="F3407" t="str">
            <v>Good Standing</v>
          </cell>
          <cell r="G3407" t="str">
            <v>NYC</v>
          </cell>
          <cell r="H3407" t="str">
            <v>Public School</v>
          </cell>
          <cell r="I3407" t="str">
            <v>Grants Management</v>
          </cell>
        </row>
        <row r="3408">
          <cell r="D3408" t="str">
            <v>343000010230</v>
          </cell>
          <cell r="E3408" t="str">
            <v>IS 230</v>
          </cell>
          <cell r="F3408" t="str">
            <v>Good Standing</v>
          </cell>
          <cell r="G3408" t="str">
            <v>NYC</v>
          </cell>
          <cell r="H3408" t="str">
            <v>Public School</v>
          </cell>
          <cell r="I3408" t="str">
            <v>Grants Management</v>
          </cell>
        </row>
        <row r="3409">
          <cell r="D3409" t="str">
            <v>343000010234</v>
          </cell>
          <cell r="E3409" t="str">
            <v>PS 234</v>
          </cell>
          <cell r="F3409" t="str">
            <v>Good Standing</v>
          </cell>
          <cell r="G3409" t="str">
            <v>NYC</v>
          </cell>
          <cell r="H3409" t="str">
            <v>Public School</v>
          </cell>
          <cell r="I3409" t="str">
            <v>Grants Management</v>
          </cell>
        </row>
        <row r="3410">
          <cell r="D3410" t="str">
            <v>343000010235</v>
          </cell>
          <cell r="E3410" t="str">
            <v>ACADEMY FOR NEW AMERICANS</v>
          </cell>
          <cell r="F3410" t="str">
            <v>Good Standing</v>
          </cell>
          <cell r="G3410" t="str">
            <v>NYC</v>
          </cell>
          <cell r="H3410" t="str">
            <v>Public School</v>
          </cell>
          <cell r="I3410" t="str">
            <v>Grants Management</v>
          </cell>
        </row>
        <row r="3411">
          <cell r="D3411" t="str">
            <v>343000010280</v>
          </cell>
          <cell r="E3411" t="str">
            <v>PS 280</v>
          </cell>
          <cell r="F3411" t="str">
            <v>Good Standing</v>
          </cell>
          <cell r="G3411" t="str">
            <v>NYC</v>
          </cell>
          <cell r="H3411" t="str">
            <v>Public School</v>
          </cell>
          <cell r="I3411" t="str">
            <v>Grants Management</v>
          </cell>
        </row>
        <row r="3412">
          <cell r="D3412" t="str">
            <v>343000010291</v>
          </cell>
          <cell r="E3412" t="str">
            <v>HUNTERS POINT COMMUNITY MIDDLE</v>
          </cell>
          <cell r="F3412" t="str">
            <v>Good Standing</v>
          </cell>
          <cell r="G3412" t="str">
            <v>NYC</v>
          </cell>
          <cell r="H3412" t="str">
            <v>Public School</v>
          </cell>
          <cell r="I3412" t="str">
            <v>Grants Management</v>
          </cell>
        </row>
        <row r="3413">
          <cell r="D3413" t="str">
            <v>343000010329</v>
          </cell>
          <cell r="E3413" t="str">
            <v>EAST ELMHURST COMMUNITY SCHOOL</v>
          </cell>
          <cell r="F3413" t="str">
            <v>Good Standing</v>
          </cell>
          <cell r="G3413" t="str">
            <v>NYC</v>
          </cell>
          <cell r="H3413" t="str">
            <v>Public School</v>
          </cell>
          <cell r="I3413" t="str">
            <v>Grants Management</v>
          </cell>
        </row>
        <row r="3414">
          <cell r="D3414" t="str">
            <v>343000011227</v>
          </cell>
          <cell r="E3414" t="str">
            <v>IS 227 LOUIS ARMSTRONG</v>
          </cell>
          <cell r="F3414" t="str">
            <v>Good Standing</v>
          </cell>
          <cell r="G3414" t="str">
            <v>NYC</v>
          </cell>
          <cell r="H3414" t="str">
            <v>Public School</v>
          </cell>
          <cell r="I3414" t="str">
            <v>Grants Management</v>
          </cell>
        </row>
        <row r="3415">
          <cell r="D3415" t="str">
            <v>343000011258</v>
          </cell>
          <cell r="E3415" t="str">
            <v>ENERGY TECH HIGH SCHOOL</v>
          </cell>
          <cell r="F3415" t="str">
            <v>Good Standing</v>
          </cell>
          <cell r="G3415" t="str">
            <v>NYC</v>
          </cell>
          <cell r="H3415" t="str">
            <v>Public School</v>
          </cell>
          <cell r="I3415" t="str">
            <v>Grants Management</v>
          </cell>
        </row>
        <row r="3416">
          <cell r="D3416" t="str">
            <v>343000011286</v>
          </cell>
          <cell r="E3416" t="str">
            <v>YOUNG WOMENS LEADERSHIP SCHOOL</v>
          </cell>
          <cell r="F3416" t="str">
            <v>Good Standing</v>
          </cell>
          <cell r="G3416" t="str">
            <v>NYC</v>
          </cell>
          <cell r="H3416" t="str">
            <v>Public School</v>
          </cell>
          <cell r="I3416" t="str">
            <v>Grants Management</v>
          </cell>
        </row>
        <row r="3417">
          <cell r="D3417" t="str">
            <v>343000011301</v>
          </cell>
          <cell r="E3417" t="str">
            <v>ACAD FOR CAREERS IN TELEVISION-FILM</v>
          </cell>
          <cell r="F3417" t="str">
            <v>Good Standing</v>
          </cell>
          <cell r="G3417" t="str">
            <v>NYC</v>
          </cell>
          <cell r="H3417" t="str">
            <v>Public School</v>
          </cell>
          <cell r="I3417" t="str">
            <v>Grants Management</v>
          </cell>
        </row>
        <row r="3418">
          <cell r="D3418" t="str">
            <v>343000011445</v>
          </cell>
          <cell r="E3418" t="str">
            <v xml:space="preserve">WILLIAM CULLEN BRYANT HIGH SCHOOL </v>
          </cell>
          <cell r="F3418" t="str">
            <v>Local Assistance Plan</v>
          </cell>
          <cell r="G3418" t="str">
            <v>NYC</v>
          </cell>
          <cell r="H3418" t="str">
            <v>Public School</v>
          </cell>
          <cell r="I3418" t="str">
            <v>Grants Management</v>
          </cell>
        </row>
        <row r="3419">
          <cell r="D3419" t="str">
            <v>343000011450</v>
          </cell>
          <cell r="E3419" t="str">
            <v xml:space="preserve">LONG ISLAND CITY HIGH SCHOOL </v>
          </cell>
          <cell r="F3419" t="str">
            <v>Priority</v>
          </cell>
          <cell r="G3419" t="str">
            <v>NYC</v>
          </cell>
          <cell r="H3419" t="str">
            <v>Public School</v>
          </cell>
          <cell r="I3419" t="str">
            <v>Grants Management</v>
          </cell>
        </row>
        <row r="3420">
          <cell r="D3420" t="str">
            <v>343000011501</v>
          </cell>
          <cell r="E3420" t="str">
            <v>FRANK SINATRA SCHOOL OF THE ARTS HS</v>
          </cell>
          <cell r="F3420" t="str">
            <v>Good Standing</v>
          </cell>
          <cell r="G3420" t="str">
            <v>NYC</v>
          </cell>
          <cell r="H3420" t="str">
            <v>Public School</v>
          </cell>
          <cell r="I3420" t="str">
            <v>Grants Management</v>
          </cell>
        </row>
        <row r="3421">
          <cell r="D3421" t="str">
            <v>343000011502</v>
          </cell>
          <cell r="E3421" t="str">
            <v>INFORMATION TECHNOLOGY HIGH SCHOOL</v>
          </cell>
          <cell r="F3421" t="str">
            <v>Good Standing</v>
          </cell>
          <cell r="G3421" t="str">
            <v>NYC</v>
          </cell>
          <cell r="H3421" t="str">
            <v>Public School</v>
          </cell>
          <cell r="I3421" t="str">
            <v>Grants Management</v>
          </cell>
        </row>
        <row r="3422">
          <cell r="D3422" t="str">
            <v>343000011555</v>
          </cell>
          <cell r="E3422" t="str">
            <v>NEWCOMERS HIGH SCHOOL</v>
          </cell>
          <cell r="F3422" t="str">
            <v>Good Standing</v>
          </cell>
          <cell r="G3422" t="str">
            <v>NYC</v>
          </cell>
          <cell r="H3422" t="str">
            <v>Public School</v>
          </cell>
          <cell r="I3422" t="str">
            <v>Grants Management</v>
          </cell>
        </row>
        <row r="3423">
          <cell r="D3423" t="str">
            <v>343000011575</v>
          </cell>
          <cell r="E3423" t="str">
            <v>ACADEMY OF AMERICAN STUDIES</v>
          </cell>
          <cell r="F3423" t="str">
            <v>Good Standing</v>
          </cell>
          <cell r="G3423" t="str">
            <v>NYC</v>
          </cell>
          <cell r="H3423" t="str">
            <v>Public School</v>
          </cell>
          <cell r="I3423" t="str">
            <v>Grants Management</v>
          </cell>
        </row>
        <row r="3424">
          <cell r="D3424" t="str">
            <v>343000011580</v>
          </cell>
          <cell r="E3424" t="str">
            <v>BACCALAUREATE SCHOOL-GLOBAL ED</v>
          </cell>
          <cell r="F3424" t="str">
            <v>Good Standing</v>
          </cell>
          <cell r="G3424" t="str">
            <v>NYC</v>
          </cell>
          <cell r="H3424" t="str">
            <v>Public School</v>
          </cell>
          <cell r="I3424" t="str">
            <v>Grants Management</v>
          </cell>
        </row>
        <row r="3425">
          <cell r="D3425" t="str">
            <v>343000860822</v>
          </cell>
          <cell r="E3425" t="str">
            <v>RENAISSANCE CHARTER SCHOOL (THE)</v>
          </cell>
          <cell r="F3425" t="str">
            <v>Good Standing</v>
          </cell>
          <cell r="G3425" t="str">
            <v>NYC</v>
          </cell>
          <cell r="H3425" t="str">
            <v>Charter</v>
          </cell>
          <cell r="I3425" t="str">
            <v>Grants Management</v>
          </cell>
        </row>
        <row r="3426">
          <cell r="D3426" t="str">
            <v>343000860836</v>
          </cell>
          <cell r="E3426" t="str">
            <v>OUR WORLD NEIGHBORHOOD CHARTER SCHOO</v>
          </cell>
          <cell r="F3426" t="str">
            <v>Good Standing</v>
          </cell>
          <cell r="G3426" t="str">
            <v>NYC</v>
          </cell>
          <cell r="H3426" t="str">
            <v>Charter</v>
          </cell>
          <cell r="I3426" t="str">
            <v>Grants Management</v>
          </cell>
        </row>
        <row r="3427">
          <cell r="D3427" t="str">
            <v>343000860932</v>
          </cell>
          <cell r="E3427" t="str">
            <v>VOICE CHARTER SCHOOL OF NEW YORK</v>
          </cell>
          <cell r="F3427" t="str">
            <v>Good Standing</v>
          </cell>
          <cell r="G3427" t="str">
            <v>NYC</v>
          </cell>
          <cell r="H3427" t="str">
            <v>Charter</v>
          </cell>
          <cell r="I3427" t="str">
            <v>Grants Management</v>
          </cell>
        </row>
        <row r="3428">
          <cell r="D3428" t="str">
            <v>343000860952</v>
          </cell>
          <cell r="E3428" t="str">
            <v>GROWING UP GREEN CHARTER SCHOOL</v>
          </cell>
          <cell r="F3428" t="str">
            <v>Good Standing</v>
          </cell>
          <cell r="G3428" t="str">
            <v>NYC</v>
          </cell>
          <cell r="H3428" t="str">
            <v>Charter</v>
          </cell>
          <cell r="I3428" t="str">
            <v>Grants Management</v>
          </cell>
        </row>
        <row r="3429">
          <cell r="D3429" t="str">
            <v>343000860998</v>
          </cell>
          <cell r="E3429" t="str">
            <v>ACADEMY OF THE CITY CHARTER SCHOOL</v>
          </cell>
          <cell r="F3429" t="str">
            <v>Good Standing</v>
          </cell>
          <cell r="G3429" t="str">
            <v>NYC</v>
          </cell>
          <cell r="H3429" t="str">
            <v>Charter</v>
          </cell>
          <cell r="I3429" t="str">
            <v>Grants Management</v>
          </cell>
        </row>
        <row r="3430">
          <cell r="D3430" t="str">
            <v>353100010000</v>
          </cell>
          <cell r="E3430" t="str">
            <v>NYC GEOG DIST #31 - STATEN ISLAND</v>
          </cell>
          <cell r="F3430" t="str">
            <v>Good Standing</v>
          </cell>
          <cell r="G3430" t="str">
            <v>NYC</v>
          </cell>
          <cell r="H3430" t="str">
            <v>LEA</v>
          </cell>
          <cell r="I3430" t="str">
            <v>Grants Management</v>
          </cell>
        </row>
        <row r="3431">
          <cell r="D3431" t="str">
            <v>353100010001</v>
          </cell>
          <cell r="E3431" t="str">
            <v>PS 1 TOTTENVILLE</v>
          </cell>
          <cell r="F3431" t="str">
            <v>Good Standing</v>
          </cell>
          <cell r="G3431" t="str">
            <v>NYC</v>
          </cell>
          <cell r="H3431" t="str">
            <v>Public School</v>
          </cell>
          <cell r="I3431" t="str">
            <v>Grants Management</v>
          </cell>
        </row>
        <row r="3432">
          <cell r="D3432" t="str">
            <v>353100010002</v>
          </cell>
          <cell r="E3432" t="str">
            <v xml:space="preserve">IS 2 GEORGE L EGBERT </v>
          </cell>
          <cell r="F3432" t="str">
            <v>Local Assistance Plan</v>
          </cell>
          <cell r="G3432" t="str">
            <v>NYC</v>
          </cell>
          <cell r="H3432" t="str">
            <v>Public School</v>
          </cell>
          <cell r="I3432" t="str">
            <v>Grants Management</v>
          </cell>
        </row>
        <row r="3433">
          <cell r="D3433" t="str">
            <v>353100010003</v>
          </cell>
          <cell r="E3433" t="str">
            <v>PS 3 THE MARGARET GIOIOSA SCHOOL</v>
          </cell>
          <cell r="F3433" t="str">
            <v>Good Standing</v>
          </cell>
          <cell r="G3433" t="str">
            <v>NYC</v>
          </cell>
          <cell r="H3433" t="str">
            <v>Public School</v>
          </cell>
          <cell r="I3433" t="str">
            <v>Grants Management</v>
          </cell>
        </row>
        <row r="3434">
          <cell r="D3434" t="str">
            <v>353100010004</v>
          </cell>
          <cell r="E3434" t="str">
            <v>PS 4 MAURICE WOLLIN</v>
          </cell>
          <cell r="F3434" t="str">
            <v>Good Standing</v>
          </cell>
          <cell r="G3434" t="str">
            <v>NYC</v>
          </cell>
          <cell r="H3434" t="str">
            <v>Public School</v>
          </cell>
          <cell r="I3434" t="str">
            <v>Grants Management</v>
          </cell>
        </row>
        <row r="3435">
          <cell r="D3435" t="str">
            <v>353100010005</v>
          </cell>
          <cell r="E3435" t="str">
            <v>PS 5 HUGUENOT</v>
          </cell>
          <cell r="F3435" t="str">
            <v>Good Standing</v>
          </cell>
          <cell r="G3435" t="str">
            <v>NYC</v>
          </cell>
          <cell r="H3435" t="str">
            <v>Public School</v>
          </cell>
          <cell r="I3435" t="str">
            <v>Grants Management</v>
          </cell>
        </row>
        <row r="3436">
          <cell r="D3436" t="str">
            <v>353100010006</v>
          </cell>
          <cell r="E3436" t="str">
            <v>PS 6 CPL ALLAN F KIVLEHAN SCHOOL</v>
          </cell>
          <cell r="F3436" t="str">
            <v>Good Standing</v>
          </cell>
          <cell r="G3436" t="str">
            <v>NYC</v>
          </cell>
          <cell r="H3436" t="str">
            <v>Public School</v>
          </cell>
          <cell r="I3436" t="str">
            <v>Grants Management</v>
          </cell>
        </row>
        <row r="3437">
          <cell r="D3437" t="str">
            <v>353100010007</v>
          </cell>
          <cell r="E3437" t="str">
            <v>IS 7 ELIAS BERNSTEIN</v>
          </cell>
          <cell r="F3437" t="str">
            <v>Good Standing</v>
          </cell>
          <cell r="G3437" t="str">
            <v>NYC</v>
          </cell>
          <cell r="H3437" t="str">
            <v>Public School</v>
          </cell>
          <cell r="I3437" t="str">
            <v>Grants Management</v>
          </cell>
        </row>
        <row r="3438">
          <cell r="D3438" t="str">
            <v>353100010008</v>
          </cell>
          <cell r="E3438" t="str">
            <v>PS 8 SHIRLEE SOLOMON</v>
          </cell>
          <cell r="F3438" t="str">
            <v>Good Standing</v>
          </cell>
          <cell r="G3438" t="str">
            <v>NYC</v>
          </cell>
          <cell r="H3438" t="str">
            <v>Public School</v>
          </cell>
          <cell r="I3438" t="str">
            <v>Grants Management</v>
          </cell>
        </row>
        <row r="3439">
          <cell r="D3439" t="str">
            <v>353100010009</v>
          </cell>
          <cell r="E3439" t="str">
            <v>NAPLES STREET ELEMENTARY SCHOOL</v>
          </cell>
          <cell r="F3439" t="str">
            <v>Good Standing</v>
          </cell>
          <cell r="G3439" t="str">
            <v>NYC</v>
          </cell>
          <cell r="H3439" t="str">
            <v>Public School</v>
          </cell>
          <cell r="I3439" t="str">
            <v>Grants Management</v>
          </cell>
        </row>
        <row r="3440">
          <cell r="D3440" t="str">
            <v>353100010011</v>
          </cell>
          <cell r="E3440" t="str">
            <v>PS 11 THOMAS DONGAN SCHOOL</v>
          </cell>
          <cell r="F3440" t="str">
            <v>Good Standing</v>
          </cell>
          <cell r="G3440" t="str">
            <v>NYC</v>
          </cell>
          <cell r="H3440" t="str">
            <v>Public School</v>
          </cell>
          <cell r="I3440" t="str">
            <v>Grants Management</v>
          </cell>
        </row>
        <row r="3441">
          <cell r="D3441" t="str">
            <v>353100010013</v>
          </cell>
          <cell r="E3441" t="str">
            <v>PS 13 M L LINDENMEYER</v>
          </cell>
          <cell r="F3441" t="str">
            <v>Good Standing</v>
          </cell>
          <cell r="G3441" t="str">
            <v>NYC</v>
          </cell>
          <cell r="H3441" t="str">
            <v>Public School</v>
          </cell>
          <cell r="I3441" t="str">
            <v>Grants Management</v>
          </cell>
        </row>
        <row r="3442">
          <cell r="D3442" t="str">
            <v>353100010014</v>
          </cell>
          <cell r="E3442" t="str">
            <v>PS 14 CORNELIUS VANDERBILT</v>
          </cell>
          <cell r="F3442" t="str">
            <v>Good Standing</v>
          </cell>
          <cell r="G3442" t="str">
            <v>NYC</v>
          </cell>
          <cell r="H3442" t="str">
            <v>Public School</v>
          </cell>
          <cell r="I3442" t="str">
            <v>Grants Management</v>
          </cell>
        </row>
        <row r="3443">
          <cell r="D3443" t="str">
            <v>353100010016</v>
          </cell>
          <cell r="E3443" t="str">
            <v>PS 16 JOHN J DRISCOLL</v>
          </cell>
          <cell r="F3443" t="str">
            <v>Good Standing</v>
          </cell>
          <cell r="G3443" t="str">
            <v>NYC</v>
          </cell>
          <cell r="H3443" t="str">
            <v>Public School</v>
          </cell>
          <cell r="I3443" t="str">
            <v>Grants Management</v>
          </cell>
        </row>
        <row r="3444">
          <cell r="D3444" t="str">
            <v>353100010018</v>
          </cell>
          <cell r="E3444" t="str">
            <v>PS 18 JOHN G WHITTIER</v>
          </cell>
          <cell r="F3444" t="str">
            <v>Good Standing</v>
          </cell>
          <cell r="G3444" t="str">
            <v>NYC</v>
          </cell>
          <cell r="H3444" t="str">
            <v>Public School</v>
          </cell>
          <cell r="I3444" t="str">
            <v>Grants Management</v>
          </cell>
        </row>
        <row r="3445">
          <cell r="D3445" t="str">
            <v>353100010019</v>
          </cell>
          <cell r="E3445" t="str">
            <v>PS 19 THE CURTIS SCHOOL</v>
          </cell>
          <cell r="F3445" t="str">
            <v>Good Standing</v>
          </cell>
          <cell r="G3445" t="str">
            <v>NYC</v>
          </cell>
          <cell r="H3445" t="str">
            <v>Public School</v>
          </cell>
          <cell r="I3445" t="str">
            <v>Grants Management</v>
          </cell>
        </row>
        <row r="3446">
          <cell r="D3446" t="str">
            <v>353100010020</v>
          </cell>
          <cell r="E3446" t="str">
            <v>PS 20 PORT RICHMOND</v>
          </cell>
          <cell r="F3446" t="str">
            <v>Good Standing</v>
          </cell>
          <cell r="G3446" t="str">
            <v>NYC</v>
          </cell>
          <cell r="H3446" t="str">
            <v>Public School</v>
          </cell>
          <cell r="I3446" t="str">
            <v>Grants Management</v>
          </cell>
        </row>
        <row r="3447">
          <cell r="D3447" t="str">
            <v>353100010021</v>
          </cell>
          <cell r="E3447" t="str">
            <v>PS 21 MARGARET EMERY-ELM PARK</v>
          </cell>
          <cell r="F3447" t="str">
            <v>Good Standing</v>
          </cell>
          <cell r="G3447" t="str">
            <v>NYC</v>
          </cell>
          <cell r="H3447" t="str">
            <v>Public School</v>
          </cell>
          <cell r="I3447" t="str">
            <v>Grants Management</v>
          </cell>
        </row>
        <row r="3448">
          <cell r="D3448" t="str">
            <v>353100010022</v>
          </cell>
          <cell r="E3448" t="str">
            <v>PS 22 GRANITEVILLE</v>
          </cell>
          <cell r="F3448" t="str">
            <v>Good Standing</v>
          </cell>
          <cell r="G3448" t="str">
            <v>NYC</v>
          </cell>
          <cell r="H3448" t="str">
            <v>Public School</v>
          </cell>
          <cell r="I3448" t="str">
            <v>Grants Management</v>
          </cell>
        </row>
        <row r="3449">
          <cell r="D3449" t="str">
            <v>353100010023</v>
          </cell>
          <cell r="E3449" t="str">
            <v>PS 23 RICHMONDTOWN</v>
          </cell>
          <cell r="F3449" t="str">
            <v>Good Standing</v>
          </cell>
          <cell r="G3449" t="str">
            <v>NYC</v>
          </cell>
          <cell r="H3449" t="str">
            <v>Public School</v>
          </cell>
          <cell r="I3449" t="str">
            <v>Grants Management</v>
          </cell>
        </row>
        <row r="3450">
          <cell r="D3450" t="str">
            <v>353100010024</v>
          </cell>
          <cell r="E3450" t="str">
            <v xml:space="preserve">IS 24 MYRA S BARNES </v>
          </cell>
          <cell r="F3450" t="str">
            <v>Good Standing</v>
          </cell>
          <cell r="G3450" t="str">
            <v>NYC</v>
          </cell>
          <cell r="H3450" t="str">
            <v>Public School</v>
          </cell>
          <cell r="I3450" t="str">
            <v>Grants Management</v>
          </cell>
        </row>
        <row r="3451">
          <cell r="D3451" t="str">
            <v>353100010026</v>
          </cell>
          <cell r="E3451" t="str">
            <v>PS 26 THE CARTERET SCHOOL</v>
          </cell>
          <cell r="F3451" t="str">
            <v>Good Standing</v>
          </cell>
          <cell r="G3451" t="str">
            <v>NYC</v>
          </cell>
          <cell r="H3451" t="str">
            <v>Public School</v>
          </cell>
          <cell r="I3451" t="str">
            <v>Grants Management</v>
          </cell>
        </row>
        <row r="3452">
          <cell r="D3452" t="str">
            <v>353100010027</v>
          </cell>
          <cell r="E3452" t="str">
            <v xml:space="preserve">IS 27 ANNING S PRALL </v>
          </cell>
          <cell r="F3452" t="str">
            <v>Local Assistance Plan</v>
          </cell>
          <cell r="G3452" t="str">
            <v>NYC</v>
          </cell>
          <cell r="H3452" t="str">
            <v>Public School</v>
          </cell>
          <cell r="I3452" t="str">
            <v>Grants Management</v>
          </cell>
        </row>
        <row r="3453">
          <cell r="D3453" t="str">
            <v>353100010029</v>
          </cell>
          <cell r="E3453" t="str">
            <v>PS 29 BARDWELL</v>
          </cell>
          <cell r="F3453" t="str">
            <v>Good Standing</v>
          </cell>
          <cell r="G3453" t="str">
            <v>NYC</v>
          </cell>
          <cell r="H3453" t="str">
            <v>Public School</v>
          </cell>
          <cell r="I3453" t="str">
            <v>Grants Management</v>
          </cell>
        </row>
        <row r="3454">
          <cell r="D3454" t="str">
            <v>353100010030</v>
          </cell>
          <cell r="E3454" t="str">
            <v>PS 30 WESTERLEIGH</v>
          </cell>
          <cell r="F3454" t="str">
            <v>Good Standing</v>
          </cell>
          <cell r="G3454" t="str">
            <v>NYC</v>
          </cell>
          <cell r="H3454" t="str">
            <v>Public School</v>
          </cell>
          <cell r="I3454" t="str">
            <v>Grants Management</v>
          </cell>
        </row>
        <row r="3455">
          <cell r="D3455" t="str">
            <v>353100010031</v>
          </cell>
          <cell r="E3455" t="str">
            <v>PS 31 WILLIAM T DAVIS</v>
          </cell>
          <cell r="F3455" t="str">
            <v>Good Standing</v>
          </cell>
          <cell r="G3455" t="str">
            <v>NYC</v>
          </cell>
          <cell r="H3455" t="str">
            <v>Public School</v>
          </cell>
          <cell r="I3455" t="str">
            <v>Grants Management</v>
          </cell>
        </row>
        <row r="3456">
          <cell r="D3456" t="str">
            <v>353100010032</v>
          </cell>
          <cell r="E3456" t="str">
            <v>PS 32 THE GIFFORD SCHOOL</v>
          </cell>
          <cell r="F3456" t="str">
            <v>Good Standing</v>
          </cell>
          <cell r="G3456" t="str">
            <v>NYC</v>
          </cell>
          <cell r="H3456" t="str">
            <v>Public School</v>
          </cell>
          <cell r="I3456" t="str">
            <v>Grants Management</v>
          </cell>
        </row>
        <row r="3457">
          <cell r="D3457" t="str">
            <v>353100010034</v>
          </cell>
          <cell r="E3457" t="str">
            <v>IS 34 TOTTENVILLE</v>
          </cell>
          <cell r="F3457" t="str">
            <v>Good Standing</v>
          </cell>
          <cell r="G3457" t="str">
            <v>NYC</v>
          </cell>
          <cell r="H3457" t="str">
            <v>Public School</v>
          </cell>
          <cell r="I3457" t="str">
            <v>Grants Management</v>
          </cell>
        </row>
        <row r="3458">
          <cell r="D3458" t="str">
            <v>353100010035</v>
          </cell>
          <cell r="E3458" t="str">
            <v>PS 35 THE CLOVE VALLEY SCHOOL</v>
          </cell>
          <cell r="F3458" t="str">
            <v>Good Standing</v>
          </cell>
          <cell r="G3458" t="str">
            <v>NYC</v>
          </cell>
          <cell r="H3458" t="str">
            <v>Public School</v>
          </cell>
          <cell r="I3458" t="str">
            <v>Grants Management</v>
          </cell>
        </row>
        <row r="3459">
          <cell r="D3459" t="str">
            <v>353100010036</v>
          </cell>
          <cell r="E3459" t="str">
            <v>PS 36 J C DRUMGOOLE</v>
          </cell>
          <cell r="F3459" t="str">
            <v>Good Standing</v>
          </cell>
          <cell r="G3459" t="str">
            <v>NYC</v>
          </cell>
          <cell r="H3459" t="str">
            <v>Public School</v>
          </cell>
          <cell r="I3459" t="str">
            <v>Grants Management</v>
          </cell>
        </row>
        <row r="3460">
          <cell r="D3460" t="str">
            <v>353100010038</v>
          </cell>
          <cell r="E3460" t="str">
            <v>PS 38 GEORGE CROMWELL</v>
          </cell>
          <cell r="F3460" t="str">
            <v>Good Standing</v>
          </cell>
          <cell r="G3460" t="str">
            <v>NYC</v>
          </cell>
          <cell r="H3460" t="str">
            <v>Public School</v>
          </cell>
          <cell r="I3460" t="str">
            <v>Grants Management</v>
          </cell>
        </row>
        <row r="3461">
          <cell r="D3461" t="str">
            <v>353100010039</v>
          </cell>
          <cell r="E3461" t="str">
            <v>PS 39 FRANCIS J MURPHY JR</v>
          </cell>
          <cell r="F3461" t="str">
            <v>Good Standing</v>
          </cell>
          <cell r="G3461" t="str">
            <v>NYC</v>
          </cell>
          <cell r="H3461" t="str">
            <v>Public School</v>
          </cell>
          <cell r="I3461" t="str">
            <v>Grants Management</v>
          </cell>
        </row>
        <row r="3462">
          <cell r="D3462" t="str">
            <v>353100010041</v>
          </cell>
          <cell r="E3462" t="str">
            <v>PS 41 NEW DORP</v>
          </cell>
          <cell r="F3462" t="str">
            <v>Good Standing</v>
          </cell>
          <cell r="G3462" t="str">
            <v>NYC</v>
          </cell>
          <cell r="H3462" t="str">
            <v>Public School</v>
          </cell>
          <cell r="I3462" t="str">
            <v>Grants Management</v>
          </cell>
        </row>
        <row r="3463">
          <cell r="D3463" t="str">
            <v>353100010042</v>
          </cell>
          <cell r="E3463" t="str">
            <v>PS 42 ELTINGVILLE</v>
          </cell>
          <cell r="F3463" t="str">
            <v>Good Standing</v>
          </cell>
          <cell r="G3463" t="str">
            <v>NYC</v>
          </cell>
          <cell r="H3463" t="str">
            <v>Public School</v>
          </cell>
          <cell r="I3463" t="str">
            <v>Grants Management</v>
          </cell>
        </row>
        <row r="3464">
          <cell r="D3464" t="str">
            <v>353100010044</v>
          </cell>
          <cell r="E3464" t="str">
            <v>PS 44 THOMAS C BROWN</v>
          </cell>
          <cell r="F3464" t="str">
            <v>Good Standing</v>
          </cell>
          <cell r="G3464" t="str">
            <v>NYC</v>
          </cell>
          <cell r="H3464" t="str">
            <v>Public School</v>
          </cell>
          <cell r="I3464" t="str">
            <v>Grants Management</v>
          </cell>
        </row>
        <row r="3465">
          <cell r="D3465" t="str">
            <v>353100010045</v>
          </cell>
          <cell r="E3465" t="str">
            <v>PS 45 JOHN TYLER</v>
          </cell>
          <cell r="F3465" t="str">
            <v>Good Standing</v>
          </cell>
          <cell r="G3465" t="str">
            <v>NYC</v>
          </cell>
          <cell r="H3465" t="str">
            <v>Public School</v>
          </cell>
          <cell r="I3465" t="str">
            <v>Grants Management</v>
          </cell>
        </row>
        <row r="3466">
          <cell r="D3466" t="str">
            <v>353100010046</v>
          </cell>
          <cell r="E3466" t="str">
            <v>PS 46 ALBERT V MANISCALCO</v>
          </cell>
          <cell r="F3466" t="str">
            <v>Good Standing</v>
          </cell>
          <cell r="G3466" t="str">
            <v>NYC</v>
          </cell>
          <cell r="H3466" t="str">
            <v>Public School</v>
          </cell>
          <cell r="I3466" t="str">
            <v>Grants Management</v>
          </cell>
        </row>
        <row r="3467">
          <cell r="D3467" t="str">
            <v>353100010048</v>
          </cell>
          <cell r="E3467" t="str">
            <v>PS 48 WILLIAM C WILCOX</v>
          </cell>
          <cell r="F3467" t="str">
            <v>Good Standing</v>
          </cell>
          <cell r="G3467" t="str">
            <v>NYC</v>
          </cell>
          <cell r="H3467" t="str">
            <v>Public School</v>
          </cell>
          <cell r="I3467" t="str">
            <v>Grants Management</v>
          </cell>
        </row>
        <row r="3468">
          <cell r="D3468" t="str">
            <v>353100010049</v>
          </cell>
          <cell r="E3468" t="str">
            <v>IS 49 BERTHA A DREYFUS</v>
          </cell>
          <cell r="F3468" t="str">
            <v>Local Assistance Plan</v>
          </cell>
          <cell r="G3468" t="str">
            <v>NYC</v>
          </cell>
          <cell r="H3468" t="str">
            <v>Public School</v>
          </cell>
          <cell r="I3468" t="str">
            <v>Grants Management</v>
          </cell>
        </row>
        <row r="3469">
          <cell r="D3469" t="str">
            <v>353100010050</v>
          </cell>
          <cell r="E3469" t="str">
            <v>PS 50 FRANK HANKINSON</v>
          </cell>
          <cell r="F3469" t="str">
            <v>Good Standing</v>
          </cell>
          <cell r="G3469" t="str">
            <v>NYC</v>
          </cell>
          <cell r="H3469" t="str">
            <v>Public School</v>
          </cell>
          <cell r="I3469" t="str">
            <v>Grants Management</v>
          </cell>
        </row>
        <row r="3470">
          <cell r="D3470" t="str">
            <v>353100010051</v>
          </cell>
          <cell r="E3470" t="str">
            <v xml:space="preserve">IS 51 EDWIN MARKHAM </v>
          </cell>
          <cell r="F3470" t="str">
            <v>Local Assistance Plan</v>
          </cell>
          <cell r="G3470" t="str">
            <v>NYC</v>
          </cell>
          <cell r="H3470" t="str">
            <v>Public School</v>
          </cell>
          <cell r="I3470" t="str">
            <v>Grants Management</v>
          </cell>
        </row>
        <row r="3471">
          <cell r="D3471" t="str">
            <v>353100010052</v>
          </cell>
          <cell r="E3471" t="str">
            <v>PS 52 JOHN C THOMPSON</v>
          </cell>
          <cell r="F3471" t="str">
            <v>Good Standing</v>
          </cell>
          <cell r="G3471" t="str">
            <v>NYC</v>
          </cell>
          <cell r="H3471" t="str">
            <v>Public School</v>
          </cell>
          <cell r="I3471" t="str">
            <v>Grants Management</v>
          </cell>
        </row>
        <row r="3472">
          <cell r="D3472" t="str">
            <v>353100010053</v>
          </cell>
          <cell r="E3472" t="str">
            <v>PS 53 BAY TERRACE</v>
          </cell>
          <cell r="F3472" t="str">
            <v>Good Standing</v>
          </cell>
          <cell r="G3472" t="str">
            <v>NYC</v>
          </cell>
          <cell r="H3472" t="str">
            <v>Public School</v>
          </cell>
          <cell r="I3472" t="str">
            <v>Grants Management</v>
          </cell>
        </row>
        <row r="3473">
          <cell r="D3473" t="str">
            <v>353100010054</v>
          </cell>
          <cell r="E3473" t="str">
            <v>PS 54 CHARLES W LENG</v>
          </cell>
          <cell r="F3473" t="str">
            <v>Good Standing</v>
          </cell>
          <cell r="G3473" t="str">
            <v>NYC</v>
          </cell>
          <cell r="H3473" t="str">
            <v>Public School</v>
          </cell>
          <cell r="I3473" t="str">
            <v>Grants Management</v>
          </cell>
        </row>
        <row r="3474">
          <cell r="D3474" t="str">
            <v>353100010055</v>
          </cell>
          <cell r="E3474" t="str">
            <v>PS 55 HENRY M BOEHM</v>
          </cell>
          <cell r="F3474" t="str">
            <v>Good Standing</v>
          </cell>
          <cell r="G3474" t="str">
            <v>NYC</v>
          </cell>
          <cell r="H3474" t="str">
            <v>Public School</v>
          </cell>
          <cell r="I3474" t="str">
            <v>Grants Management</v>
          </cell>
        </row>
        <row r="3475">
          <cell r="D3475" t="str">
            <v>353100010056</v>
          </cell>
          <cell r="E3475" t="str">
            <v>PS 56 THE LOUIS DESARIO SCHOOL</v>
          </cell>
          <cell r="F3475" t="str">
            <v>Good Standing</v>
          </cell>
          <cell r="G3475" t="str">
            <v>NYC</v>
          </cell>
          <cell r="H3475" t="str">
            <v>Public School</v>
          </cell>
          <cell r="I3475" t="str">
            <v>Grants Management</v>
          </cell>
        </row>
        <row r="3476">
          <cell r="D3476" t="str">
            <v>353100010057</v>
          </cell>
          <cell r="E3476" t="str">
            <v>PS 57 HUBERT H HUMPHREY</v>
          </cell>
          <cell r="F3476" t="str">
            <v>Good Standing</v>
          </cell>
          <cell r="G3476" t="str">
            <v>NYC</v>
          </cell>
          <cell r="H3476" t="str">
            <v>Public School</v>
          </cell>
          <cell r="I3476" t="str">
            <v>Grants Management</v>
          </cell>
        </row>
        <row r="3477">
          <cell r="D3477" t="str">
            <v>353100010058</v>
          </cell>
          <cell r="E3477" t="str">
            <v>SPACE SHUTTLE COLUMBIA SCHOOL</v>
          </cell>
          <cell r="F3477" t="str">
            <v>Good Standing</v>
          </cell>
          <cell r="G3477" t="str">
            <v>NYC</v>
          </cell>
          <cell r="H3477" t="str">
            <v>Public School</v>
          </cell>
          <cell r="I3477" t="str">
            <v>Grants Management</v>
          </cell>
        </row>
        <row r="3478">
          <cell r="D3478" t="str">
            <v>353100010059</v>
          </cell>
          <cell r="E3478" t="str">
            <v>HARBOR VIEW SCHOOL (THE)</v>
          </cell>
          <cell r="F3478" t="str">
            <v>Good Standing</v>
          </cell>
          <cell r="G3478" t="str">
            <v>NYC</v>
          </cell>
          <cell r="H3478" t="str">
            <v>Public School</v>
          </cell>
          <cell r="I3478" t="str">
            <v>Grants Management</v>
          </cell>
        </row>
        <row r="3479">
          <cell r="D3479" t="str">
            <v>353100010060</v>
          </cell>
          <cell r="E3479" t="str">
            <v>PS 60 ALICE AUSTEN</v>
          </cell>
          <cell r="F3479" t="str">
            <v>Good Standing</v>
          </cell>
          <cell r="G3479" t="str">
            <v>NYC</v>
          </cell>
          <cell r="H3479" t="str">
            <v>Public School</v>
          </cell>
          <cell r="I3479" t="str">
            <v>Grants Management</v>
          </cell>
        </row>
        <row r="3480">
          <cell r="D3480" t="str">
            <v>353100010061</v>
          </cell>
          <cell r="E3480" t="str">
            <v>IS 61 WILLIAM A MORRIS</v>
          </cell>
          <cell r="F3480" t="str">
            <v>Local Assistance Plan</v>
          </cell>
          <cell r="G3480" t="str">
            <v>NYC</v>
          </cell>
          <cell r="H3480" t="str">
            <v>Public School</v>
          </cell>
          <cell r="I3480" t="str">
            <v>Grants Management</v>
          </cell>
        </row>
        <row r="3481">
          <cell r="D3481" t="str">
            <v>353100010063</v>
          </cell>
          <cell r="E3481" t="str">
            <v>MARSH AVE SCH FOR EXPEDITIONARY LRN</v>
          </cell>
          <cell r="F3481" t="str">
            <v>Good Standing</v>
          </cell>
          <cell r="G3481" t="str">
            <v>NYC</v>
          </cell>
          <cell r="H3481" t="str">
            <v>Public School</v>
          </cell>
          <cell r="I3481" t="str">
            <v>Grants Management</v>
          </cell>
        </row>
        <row r="3482">
          <cell r="D3482" t="str">
            <v>353100010065</v>
          </cell>
          <cell r="E3482" t="str">
            <v>PS 65 THE ACAD OF INNOVATIVE LRNING</v>
          </cell>
          <cell r="F3482" t="str">
            <v>Good Standing</v>
          </cell>
          <cell r="G3482" t="str">
            <v>NYC</v>
          </cell>
          <cell r="H3482" t="str">
            <v>Public School</v>
          </cell>
          <cell r="I3482" t="str">
            <v>Grants Management</v>
          </cell>
        </row>
        <row r="3483">
          <cell r="D3483" t="str">
            <v>353100010069</v>
          </cell>
          <cell r="E3483" t="str">
            <v>PS 69 DANIEL D TOMPKINS</v>
          </cell>
          <cell r="F3483" t="str">
            <v>Good Standing</v>
          </cell>
          <cell r="G3483" t="str">
            <v>NYC</v>
          </cell>
          <cell r="H3483" t="str">
            <v>Public School</v>
          </cell>
          <cell r="I3483" t="str">
            <v>Grants Management</v>
          </cell>
        </row>
        <row r="3484">
          <cell r="D3484" t="str">
            <v>353100010072</v>
          </cell>
          <cell r="E3484" t="str">
            <v>IS 72 ROCCO LAURIE</v>
          </cell>
          <cell r="F3484" t="str">
            <v>Good Standing</v>
          </cell>
          <cell r="G3484" t="str">
            <v>NYC</v>
          </cell>
          <cell r="H3484" t="str">
            <v>Public School</v>
          </cell>
          <cell r="I3484" t="str">
            <v>Grants Management</v>
          </cell>
        </row>
        <row r="3485">
          <cell r="D3485" t="str">
            <v>353100010074</v>
          </cell>
          <cell r="E3485" t="str">
            <v>PS 74 FUTURE LEADERS ELEMENTARY</v>
          </cell>
          <cell r="F3485" t="str">
            <v>Good Standing</v>
          </cell>
          <cell r="G3485" t="str">
            <v>NYC</v>
          </cell>
          <cell r="H3485" t="str">
            <v>Public School</v>
          </cell>
          <cell r="I3485" t="str">
            <v>Grants Management</v>
          </cell>
        </row>
        <row r="3486">
          <cell r="D3486" t="str">
            <v>353100010075</v>
          </cell>
          <cell r="E3486" t="str">
            <v>IS 75 FRANK D PAULO</v>
          </cell>
          <cell r="F3486" t="str">
            <v>Good Standing</v>
          </cell>
          <cell r="G3486" t="str">
            <v>NYC</v>
          </cell>
          <cell r="H3486" t="str">
            <v>Public School</v>
          </cell>
          <cell r="I3486" t="str">
            <v>Grants Management</v>
          </cell>
        </row>
        <row r="3487">
          <cell r="D3487" t="str">
            <v>353100010078</v>
          </cell>
          <cell r="E3487" t="str">
            <v>PS 78</v>
          </cell>
          <cell r="F3487" t="str">
            <v>Good Standing</v>
          </cell>
          <cell r="G3487" t="str">
            <v>NYC</v>
          </cell>
          <cell r="H3487" t="str">
            <v>Public School</v>
          </cell>
          <cell r="I3487" t="str">
            <v>Grants Management</v>
          </cell>
        </row>
        <row r="3488">
          <cell r="D3488" t="str">
            <v>353100010861</v>
          </cell>
          <cell r="E3488" t="str">
            <v>STATEN ISLAND SCH-CIVIC LEADERSHIP</v>
          </cell>
          <cell r="F3488" t="str">
            <v>Good Standing</v>
          </cell>
          <cell r="G3488" t="str">
            <v>NYC</v>
          </cell>
          <cell r="H3488" t="str">
            <v>Public School</v>
          </cell>
          <cell r="I3488" t="str">
            <v>Grants Management</v>
          </cell>
        </row>
        <row r="3489">
          <cell r="D3489" t="str">
            <v>353100011047</v>
          </cell>
          <cell r="E3489" t="str">
            <v>CSI HS-INTERNATIONAL STUDIES</v>
          </cell>
          <cell r="F3489" t="str">
            <v>Good Standing</v>
          </cell>
          <cell r="G3489" t="str">
            <v>NYC</v>
          </cell>
          <cell r="H3489" t="str">
            <v>Public School</v>
          </cell>
          <cell r="I3489" t="str">
            <v>Grants Management</v>
          </cell>
        </row>
        <row r="3490">
          <cell r="D3490" t="str">
            <v>353100011064</v>
          </cell>
          <cell r="E3490" t="str">
            <v>G MCCOWN EXPEDITIONARY LEARNING SCH</v>
          </cell>
          <cell r="F3490" t="str">
            <v>Good Standing</v>
          </cell>
          <cell r="G3490" t="str">
            <v>NYC</v>
          </cell>
          <cell r="H3490" t="str">
            <v>Public School</v>
          </cell>
          <cell r="I3490" t="str">
            <v>Grants Management</v>
          </cell>
        </row>
        <row r="3491">
          <cell r="D3491" t="str">
            <v>353100011080</v>
          </cell>
          <cell r="E3491" t="str">
            <v>MICHAEL J PETRIDES SCHOOL (THE)</v>
          </cell>
          <cell r="F3491" t="str">
            <v>Good Standing</v>
          </cell>
          <cell r="G3491" t="str">
            <v>NYC</v>
          </cell>
          <cell r="H3491" t="str">
            <v>Public School</v>
          </cell>
          <cell r="I3491" t="str">
            <v>Grants Management</v>
          </cell>
        </row>
        <row r="3492">
          <cell r="D3492" t="str">
            <v>353100011440</v>
          </cell>
          <cell r="E3492" t="str">
            <v>NEW DORP HIGH SCHOOL</v>
          </cell>
          <cell r="F3492" t="str">
            <v>Good Standing</v>
          </cell>
          <cell r="G3492" t="str">
            <v>NYC</v>
          </cell>
          <cell r="H3492" t="str">
            <v>Public School</v>
          </cell>
          <cell r="I3492" t="str">
            <v>Grants Management</v>
          </cell>
        </row>
        <row r="3493">
          <cell r="D3493" t="str">
            <v>353100011445</v>
          </cell>
          <cell r="E3493" t="str">
            <v>PORT RICHMOND HIGH SCHOOL</v>
          </cell>
          <cell r="F3493" t="str">
            <v>Local Assistance Plan</v>
          </cell>
          <cell r="G3493" t="str">
            <v>NYC</v>
          </cell>
          <cell r="H3493" t="str">
            <v>Public School</v>
          </cell>
          <cell r="I3493" t="str">
            <v>Grants Management</v>
          </cell>
        </row>
        <row r="3494">
          <cell r="D3494" t="str">
            <v>353100011450</v>
          </cell>
          <cell r="E3494" t="str">
            <v>CURTIS HIGH SCHOOL</v>
          </cell>
          <cell r="F3494" t="str">
            <v>Local Assistance Plan</v>
          </cell>
          <cell r="G3494" t="str">
            <v>NYC</v>
          </cell>
          <cell r="H3494" t="str">
            <v>Public School</v>
          </cell>
          <cell r="I3494" t="str">
            <v>Grants Management</v>
          </cell>
        </row>
        <row r="3495">
          <cell r="D3495" t="str">
            <v>353100011455</v>
          </cell>
          <cell r="E3495" t="str">
            <v>TOTTENVILLE HIGH SCHOOL</v>
          </cell>
          <cell r="F3495" t="str">
            <v>Good Standing</v>
          </cell>
          <cell r="G3495" t="str">
            <v>NYC</v>
          </cell>
          <cell r="H3495" t="str">
            <v>Public School</v>
          </cell>
          <cell r="I3495" t="str">
            <v>Grants Management</v>
          </cell>
        </row>
        <row r="3496">
          <cell r="D3496" t="str">
            <v>353100011460</v>
          </cell>
          <cell r="E3496" t="str">
            <v>SUSAN E WAGNER HIGH SCHOOL</v>
          </cell>
          <cell r="F3496" t="str">
            <v>Good Standing</v>
          </cell>
          <cell r="G3496" t="str">
            <v>NYC</v>
          </cell>
          <cell r="H3496" t="str">
            <v>Public School</v>
          </cell>
          <cell r="I3496" t="str">
            <v>Grants Management</v>
          </cell>
        </row>
        <row r="3497">
          <cell r="D3497" t="str">
            <v>353100011470</v>
          </cell>
          <cell r="E3497" t="str">
            <v>CONCORD HIGH SCHOOL</v>
          </cell>
          <cell r="F3497" t="str">
            <v>Good Standing</v>
          </cell>
          <cell r="G3497" t="str">
            <v>NYC</v>
          </cell>
          <cell r="H3497" t="str">
            <v>Public School</v>
          </cell>
          <cell r="I3497" t="str">
            <v>Grants Management</v>
          </cell>
        </row>
        <row r="3498">
          <cell r="D3498" t="str">
            <v>353100011600</v>
          </cell>
          <cell r="E3498" t="str">
            <v>RALPH R MCKEE CAREER-TECH HIGH SCH</v>
          </cell>
          <cell r="F3498" t="str">
            <v>Local Assistance Plan</v>
          </cell>
          <cell r="G3498" t="str">
            <v>NYC</v>
          </cell>
          <cell r="H3498" t="str">
            <v>Public School</v>
          </cell>
          <cell r="I3498" t="str">
            <v>Grants Management</v>
          </cell>
        </row>
        <row r="3499">
          <cell r="D3499" t="str">
            <v>353100011605</v>
          </cell>
          <cell r="E3499" t="str">
            <v>STATEN ISLAND TECH HIGH SCHOOL</v>
          </cell>
          <cell r="F3499" t="str">
            <v>Good Standing</v>
          </cell>
          <cell r="G3499" t="str">
            <v>NYC</v>
          </cell>
          <cell r="H3499" t="str">
            <v>Public School</v>
          </cell>
          <cell r="I3499" t="str">
            <v>Grants Management</v>
          </cell>
        </row>
        <row r="3500">
          <cell r="D3500" t="str">
            <v>353100860959</v>
          </cell>
          <cell r="E3500" t="str">
            <v>JOHN W LAVELLE PREP CHARTER SCHOOL</v>
          </cell>
          <cell r="F3500" t="str">
            <v>Good Standing</v>
          </cell>
          <cell r="G3500" t="str">
            <v>NYC</v>
          </cell>
          <cell r="H3500" t="str">
            <v>Charter</v>
          </cell>
          <cell r="I3500" t="str">
            <v>Grants Management</v>
          </cell>
        </row>
        <row r="3501">
          <cell r="D3501" t="str">
            <v>353100860964</v>
          </cell>
          <cell r="E3501" t="str">
            <v>STATEN ISLAND COMMUNITY CHARTER SCH</v>
          </cell>
          <cell r="F3501" t="str">
            <v>Good Standing</v>
          </cell>
          <cell r="G3501" t="str">
            <v>NYC</v>
          </cell>
          <cell r="H3501" t="str">
            <v>Charter</v>
          </cell>
          <cell r="I3501" t="str">
            <v>Grants Management</v>
          </cell>
        </row>
        <row r="3502">
          <cell r="D3502" t="str">
            <v>353100860984</v>
          </cell>
          <cell r="E3502" t="str">
            <v>NEW WORLD PREP CHARTER SCHOOL</v>
          </cell>
          <cell r="F3502" t="str">
            <v>Good Standing</v>
          </cell>
          <cell r="G3502" t="str">
            <v>NYC</v>
          </cell>
          <cell r="H3502" t="str">
            <v>Charter</v>
          </cell>
          <cell r="I3502" t="str">
            <v>Grants Management</v>
          </cell>
        </row>
        <row r="3503">
          <cell r="D3503" t="str">
            <v>400301060000</v>
          </cell>
          <cell r="E3503" t="str">
            <v>LEWISTON-PORTER CSD</v>
          </cell>
          <cell r="F3503" t="str">
            <v>Good Standing</v>
          </cell>
          <cell r="G3503" t="str">
            <v>ROS</v>
          </cell>
          <cell r="H3503" t="str">
            <v>LEA</v>
          </cell>
          <cell r="I3503" t="str">
            <v>Grants Management</v>
          </cell>
        </row>
        <row r="3504">
          <cell r="D3504" t="str">
            <v>400301060002</v>
          </cell>
          <cell r="E3504" t="str">
            <v>PRIMARY EDUCATION CENTER</v>
          </cell>
          <cell r="F3504" t="str">
            <v>Good Standing</v>
          </cell>
          <cell r="G3504" t="str">
            <v>ROS</v>
          </cell>
          <cell r="H3504" t="str">
            <v>Public School</v>
          </cell>
          <cell r="I3504" t="str">
            <v>Grants Management</v>
          </cell>
        </row>
        <row r="3505">
          <cell r="D3505" t="str">
            <v>400301060003</v>
          </cell>
          <cell r="E3505" t="str">
            <v>INTERMEDIATE EDUCATION CENTER</v>
          </cell>
          <cell r="F3505" t="str">
            <v>Good Standing</v>
          </cell>
          <cell r="G3505" t="str">
            <v>ROS</v>
          </cell>
          <cell r="H3505" t="str">
            <v>Public School</v>
          </cell>
          <cell r="I3505" t="str">
            <v>Grants Management</v>
          </cell>
        </row>
        <row r="3506">
          <cell r="D3506" t="str">
            <v>400301060005</v>
          </cell>
          <cell r="E3506" t="str">
            <v>LEWISTON PORTER MIDDLE SCHOOL</v>
          </cell>
          <cell r="F3506" t="str">
            <v>Good Standing</v>
          </cell>
          <cell r="G3506" t="str">
            <v>ROS</v>
          </cell>
          <cell r="H3506" t="str">
            <v>Public School</v>
          </cell>
          <cell r="I3506" t="str">
            <v>Grants Management</v>
          </cell>
        </row>
        <row r="3507">
          <cell r="D3507" t="str">
            <v>400301060006</v>
          </cell>
          <cell r="E3507" t="str">
            <v>LEWISTON PORTER SENIOR HIGH SCHOOL</v>
          </cell>
          <cell r="F3507" t="str">
            <v>Good Standing</v>
          </cell>
          <cell r="G3507" t="str">
            <v>ROS</v>
          </cell>
          <cell r="H3507" t="str">
            <v>Public School</v>
          </cell>
          <cell r="I3507" t="str">
            <v>Grants Management</v>
          </cell>
        </row>
        <row r="3508">
          <cell r="D3508" t="str">
            <v>400400010000</v>
          </cell>
          <cell r="E3508" t="str">
            <v>LOCKPORT CITY SD</v>
          </cell>
          <cell r="F3508" t="str">
            <v>Good Standing</v>
          </cell>
          <cell r="G3508" t="str">
            <v>ROS</v>
          </cell>
          <cell r="H3508" t="str">
            <v>LEA</v>
          </cell>
          <cell r="I3508" t="str">
            <v>Grants Management</v>
          </cell>
        </row>
        <row r="3509">
          <cell r="D3509" t="str">
            <v>400400010001</v>
          </cell>
          <cell r="E3509" t="str">
            <v>ANNA MERRITT ELEMENTARY SCHOOL</v>
          </cell>
          <cell r="F3509" t="str">
            <v>Good Standing</v>
          </cell>
          <cell r="G3509" t="str">
            <v>ROS</v>
          </cell>
          <cell r="H3509" t="str">
            <v>Public School</v>
          </cell>
          <cell r="I3509" t="str">
            <v>Grants Management</v>
          </cell>
        </row>
        <row r="3510">
          <cell r="D3510" t="str">
            <v>400400010002</v>
          </cell>
          <cell r="E3510" t="str">
            <v>CHARLES A UPSON ELEMENTARY SCHOOL</v>
          </cell>
          <cell r="F3510" t="str">
            <v>Good Standing</v>
          </cell>
          <cell r="G3510" t="str">
            <v>ROS</v>
          </cell>
          <cell r="H3510" t="str">
            <v>Public School</v>
          </cell>
          <cell r="I3510" t="str">
            <v>Grants Management</v>
          </cell>
        </row>
        <row r="3511">
          <cell r="D3511" t="str">
            <v>400400010005</v>
          </cell>
          <cell r="E3511" t="str">
            <v>GEORGE SOUTHARD ELEMENTARY SCHOOL</v>
          </cell>
          <cell r="F3511" t="str">
            <v>Local Assistance Plan</v>
          </cell>
          <cell r="G3511" t="str">
            <v>ROS</v>
          </cell>
          <cell r="H3511" t="str">
            <v>Public School</v>
          </cell>
          <cell r="I3511" t="str">
            <v>Grants Management</v>
          </cell>
        </row>
        <row r="3512">
          <cell r="D3512" t="str">
            <v>400400010007</v>
          </cell>
          <cell r="E3512" t="str">
            <v>ROY KELLEY ELEMENTARY SCHOOL</v>
          </cell>
          <cell r="F3512" t="str">
            <v>Good Standing</v>
          </cell>
          <cell r="G3512" t="str">
            <v>ROS</v>
          </cell>
          <cell r="H3512" t="str">
            <v>Public School</v>
          </cell>
          <cell r="I3512" t="str">
            <v>Grants Management</v>
          </cell>
        </row>
        <row r="3513">
          <cell r="D3513" t="str">
            <v>400400010009</v>
          </cell>
          <cell r="E3513" t="str">
            <v>EMMET BELKNAP INTERMEDIATE SCHOOL</v>
          </cell>
          <cell r="F3513" t="str">
            <v>Local Assistance Plan</v>
          </cell>
          <cell r="G3513" t="str">
            <v>ROS</v>
          </cell>
          <cell r="H3513" t="str">
            <v>Public School</v>
          </cell>
          <cell r="I3513" t="str">
            <v>Grants Management</v>
          </cell>
        </row>
        <row r="3514">
          <cell r="D3514" t="str">
            <v>400400010010</v>
          </cell>
          <cell r="E3514" t="str">
            <v>NORTH PARK JUNIOR HIGH SCHOOL</v>
          </cell>
          <cell r="F3514" t="str">
            <v>Good Standing</v>
          </cell>
          <cell r="G3514" t="str">
            <v>ROS</v>
          </cell>
          <cell r="H3514" t="str">
            <v>Public School</v>
          </cell>
          <cell r="I3514" t="str">
            <v>Grants Management</v>
          </cell>
        </row>
        <row r="3515">
          <cell r="D3515" t="str">
            <v>400400010011</v>
          </cell>
          <cell r="E3515" t="str">
            <v>LOCKPORT HIGH SCHOOL</v>
          </cell>
          <cell r="F3515" t="str">
            <v>Good Standing</v>
          </cell>
          <cell r="G3515" t="str">
            <v>ROS</v>
          </cell>
          <cell r="H3515" t="str">
            <v>Public School</v>
          </cell>
          <cell r="I3515" t="str">
            <v>Grants Management</v>
          </cell>
        </row>
        <row r="3516">
          <cell r="D3516" t="str">
            <v>400601060000</v>
          </cell>
          <cell r="E3516" t="str">
            <v>NEWFANE CSD</v>
          </cell>
          <cell r="F3516" t="str">
            <v>Good Standing</v>
          </cell>
          <cell r="G3516" t="str">
            <v>ROS</v>
          </cell>
          <cell r="H3516" t="str">
            <v>LEA</v>
          </cell>
          <cell r="I3516" t="str">
            <v>Grants Management</v>
          </cell>
        </row>
        <row r="3517">
          <cell r="D3517" t="str">
            <v>400601060001</v>
          </cell>
          <cell r="E3517" t="str">
            <v>NEWFANE EARLY CHLDHD CTR</v>
          </cell>
          <cell r="F3517" t="str">
            <v>Good Standing</v>
          </cell>
          <cell r="G3517" t="str">
            <v>ROS</v>
          </cell>
          <cell r="H3517" t="str">
            <v>Public School</v>
          </cell>
          <cell r="I3517" t="str">
            <v>Grants Management</v>
          </cell>
        </row>
        <row r="3518">
          <cell r="D3518" t="str">
            <v>400601060002</v>
          </cell>
          <cell r="E3518" t="str">
            <v>NEWFANE ELEMENTARY SCHOOL</v>
          </cell>
          <cell r="F3518" t="str">
            <v>Good Standing</v>
          </cell>
          <cell r="G3518" t="str">
            <v>ROS</v>
          </cell>
          <cell r="H3518" t="str">
            <v>Public School</v>
          </cell>
          <cell r="I3518" t="str">
            <v>Grants Management</v>
          </cell>
        </row>
        <row r="3519">
          <cell r="D3519" t="str">
            <v>400601060006</v>
          </cell>
          <cell r="E3519" t="str">
            <v>NEWFANE SENIOR HIGH SCHOOL</v>
          </cell>
          <cell r="F3519" t="str">
            <v>Good Standing</v>
          </cell>
          <cell r="G3519" t="str">
            <v>ROS</v>
          </cell>
          <cell r="H3519" t="str">
            <v>Public School</v>
          </cell>
          <cell r="I3519" t="str">
            <v>Grants Management</v>
          </cell>
        </row>
        <row r="3520">
          <cell r="D3520" t="str">
            <v>400601060008</v>
          </cell>
          <cell r="E3520" t="str">
            <v>NEWFANE MIDDLE SCHOOL</v>
          </cell>
          <cell r="F3520" t="str">
            <v>Good Standing</v>
          </cell>
          <cell r="G3520" t="str">
            <v>ROS</v>
          </cell>
          <cell r="H3520" t="str">
            <v>Public School</v>
          </cell>
          <cell r="I3520" t="str">
            <v>Grants Management</v>
          </cell>
        </row>
        <row r="3521">
          <cell r="D3521" t="str">
            <v>400701060000</v>
          </cell>
          <cell r="E3521" t="str">
            <v>NIAGARA-WHEATFIELD CSD</v>
          </cell>
          <cell r="F3521" t="str">
            <v>Good Standing</v>
          </cell>
          <cell r="G3521" t="str">
            <v>ROS</v>
          </cell>
          <cell r="H3521" t="str">
            <v>LEA</v>
          </cell>
          <cell r="I3521" t="str">
            <v>Grants Management</v>
          </cell>
        </row>
        <row r="3522">
          <cell r="D3522" t="str">
            <v>400701060002</v>
          </cell>
          <cell r="E3522" t="str">
            <v>WEST STREET ELEMENTARY SCHOOL</v>
          </cell>
          <cell r="F3522" t="str">
            <v>Good Standing</v>
          </cell>
          <cell r="G3522" t="str">
            <v>ROS</v>
          </cell>
          <cell r="H3522" t="str">
            <v>Public School</v>
          </cell>
          <cell r="I3522" t="str">
            <v>Grants Management</v>
          </cell>
        </row>
        <row r="3523">
          <cell r="D3523" t="str">
            <v>400701060003</v>
          </cell>
          <cell r="E3523" t="str">
            <v>TUSCARORA ELEMENTARY SCHOOL</v>
          </cell>
          <cell r="F3523" t="str">
            <v>Good Standing</v>
          </cell>
          <cell r="G3523" t="str">
            <v>ROS</v>
          </cell>
          <cell r="H3523" t="str">
            <v>Public School</v>
          </cell>
          <cell r="I3523" t="str">
            <v>Grants Management</v>
          </cell>
        </row>
        <row r="3524">
          <cell r="D3524" t="str">
            <v>400701060004</v>
          </cell>
          <cell r="E3524" t="str">
            <v>COLONIAL VILLAGE ELEMENTARY SCHOOL</v>
          </cell>
          <cell r="F3524" t="str">
            <v>Good Standing</v>
          </cell>
          <cell r="G3524" t="str">
            <v>ROS</v>
          </cell>
          <cell r="H3524" t="str">
            <v>Public School</v>
          </cell>
          <cell r="I3524" t="str">
            <v>Grants Management</v>
          </cell>
        </row>
        <row r="3525">
          <cell r="D3525" t="str">
            <v>400701060005</v>
          </cell>
          <cell r="E3525" t="str">
            <v>ERRICK ROAD ELEMENTARY SCHOOL</v>
          </cell>
          <cell r="F3525" t="str">
            <v>Good Standing</v>
          </cell>
          <cell r="G3525" t="str">
            <v>ROS</v>
          </cell>
          <cell r="H3525" t="str">
            <v>Public School</v>
          </cell>
          <cell r="I3525" t="str">
            <v>Grants Management</v>
          </cell>
        </row>
        <row r="3526">
          <cell r="D3526" t="str">
            <v>400701060009</v>
          </cell>
          <cell r="E3526" t="str">
            <v>EDWARD TOWN MIDDLE SCHOOL</v>
          </cell>
          <cell r="F3526" t="str">
            <v>Good Standing</v>
          </cell>
          <cell r="G3526" t="str">
            <v>ROS</v>
          </cell>
          <cell r="H3526" t="str">
            <v>Public School</v>
          </cell>
          <cell r="I3526" t="str">
            <v>Grants Management</v>
          </cell>
        </row>
        <row r="3527">
          <cell r="D3527" t="str">
            <v>400701060010</v>
          </cell>
          <cell r="E3527" t="str">
            <v>NIAGARA-WHEATFIELD SR HIGH SCHOOL</v>
          </cell>
          <cell r="F3527" t="str">
            <v>Good Standing</v>
          </cell>
          <cell r="G3527" t="str">
            <v>ROS</v>
          </cell>
          <cell r="H3527" t="str">
            <v>Public School</v>
          </cell>
          <cell r="I3527" t="str">
            <v>Grants Management</v>
          </cell>
        </row>
        <row r="3528">
          <cell r="D3528" t="str">
            <v>400701860890</v>
          </cell>
          <cell r="E3528" t="str">
            <v>NIAGARA CHARTER SCHOOL</v>
          </cell>
          <cell r="F3528" t="str">
            <v>Good Standing</v>
          </cell>
          <cell r="G3528" t="str">
            <v>ROS</v>
          </cell>
          <cell r="H3528" t="str">
            <v>Charter</v>
          </cell>
          <cell r="I3528" t="str">
            <v>Grants Management</v>
          </cell>
        </row>
        <row r="3529">
          <cell r="D3529" t="str">
            <v>400800010000</v>
          </cell>
          <cell r="E3529" t="str">
            <v>NIAGARA FALLS CITY SD</v>
          </cell>
          <cell r="F3529" t="str">
            <v>Good Standing</v>
          </cell>
          <cell r="G3529" t="str">
            <v>ROS</v>
          </cell>
          <cell r="H3529" t="str">
            <v>LEA</v>
          </cell>
          <cell r="I3529" t="str">
            <v>Grants Management</v>
          </cell>
        </row>
        <row r="3530">
          <cell r="D3530" t="str">
            <v>400800010010</v>
          </cell>
          <cell r="E3530" t="str">
            <v>SEVENTY NINTH STREET SCHOOL</v>
          </cell>
          <cell r="F3530" t="str">
            <v>Local Assistance Plan</v>
          </cell>
          <cell r="G3530" t="str">
            <v>ROS</v>
          </cell>
          <cell r="H3530" t="str">
            <v>Public School</v>
          </cell>
          <cell r="I3530" t="str">
            <v>Grants Management</v>
          </cell>
        </row>
        <row r="3531">
          <cell r="D3531" t="str">
            <v>400800010012</v>
          </cell>
          <cell r="E3531" t="str">
            <v>GERALDINE J MANN SCHOOL</v>
          </cell>
          <cell r="F3531" t="str">
            <v>Good Standing</v>
          </cell>
          <cell r="G3531" t="str">
            <v>ROS</v>
          </cell>
          <cell r="H3531" t="str">
            <v>Public School</v>
          </cell>
          <cell r="I3531" t="str">
            <v>Grants Management</v>
          </cell>
        </row>
        <row r="3532">
          <cell r="D3532" t="str">
            <v>400800010015</v>
          </cell>
          <cell r="E3532" t="str">
            <v>HENRY J KALFAS MAGNET SCHOOL</v>
          </cell>
          <cell r="F3532" t="str">
            <v>Good Standing</v>
          </cell>
          <cell r="G3532" t="str">
            <v>ROS</v>
          </cell>
          <cell r="H3532" t="str">
            <v>Public School</v>
          </cell>
          <cell r="I3532" t="str">
            <v>Grants Management</v>
          </cell>
        </row>
        <row r="3533">
          <cell r="D3533" t="str">
            <v>400800010020</v>
          </cell>
          <cell r="E3533" t="str">
            <v>HYDE PARK SCHOOL</v>
          </cell>
          <cell r="F3533" t="str">
            <v>Good Standing</v>
          </cell>
          <cell r="G3533" t="str">
            <v>ROS</v>
          </cell>
          <cell r="H3533" t="str">
            <v>Public School</v>
          </cell>
          <cell r="I3533" t="str">
            <v>Grants Management</v>
          </cell>
        </row>
        <row r="3534">
          <cell r="D3534" t="str">
            <v>400800010021</v>
          </cell>
          <cell r="E3534" t="str">
            <v>MAPLE AVENUE SCHOOL</v>
          </cell>
          <cell r="F3534" t="str">
            <v>Local Assistance Plan</v>
          </cell>
          <cell r="G3534" t="str">
            <v>ROS</v>
          </cell>
          <cell r="H3534" t="str">
            <v>Public School</v>
          </cell>
          <cell r="I3534" t="str">
            <v>Grants Management</v>
          </cell>
        </row>
        <row r="3535">
          <cell r="D3535" t="str">
            <v>400800010022</v>
          </cell>
          <cell r="E3535" t="str">
            <v>NIAGARA STREET SCHOOL</v>
          </cell>
          <cell r="F3535" t="str">
            <v>Local Assistance Plan</v>
          </cell>
          <cell r="G3535" t="str">
            <v>ROS</v>
          </cell>
          <cell r="H3535" t="str">
            <v>Public School</v>
          </cell>
          <cell r="I3535" t="str">
            <v>Grants Management</v>
          </cell>
        </row>
        <row r="3536">
          <cell r="D3536" t="str">
            <v>400800010031</v>
          </cell>
          <cell r="E3536" t="str">
            <v>HARRY F ABATE ELEMENTARY SCHOOL</v>
          </cell>
          <cell r="F3536" t="str">
            <v>Good Standing</v>
          </cell>
          <cell r="G3536" t="str">
            <v>ROS</v>
          </cell>
          <cell r="H3536" t="str">
            <v>Public School</v>
          </cell>
          <cell r="I3536" t="str">
            <v>Grants Management</v>
          </cell>
        </row>
        <row r="3537">
          <cell r="D3537" t="str">
            <v>400800010034</v>
          </cell>
          <cell r="E3537" t="str">
            <v>NIAGARA FALLS HIGH SCHOOL</v>
          </cell>
          <cell r="F3537" t="str">
            <v>Good Standing</v>
          </cell>
          <cell r="G3537" t="str">
            <v>ROS</v>
          </cell>
          <cell r="H3537" t="str">
            <v>Public School</v>
          </cell>
          <cell r="I3537" t="str">
            <v>Grants Management</v>
          </cell>
        </row>
        <row r="3538">
          <cell r="D3538" t="str">
            <v>400800010040</v>
          </cell>
          <cell r="E3538" t="str">
            <v>GASKILL PREPARATORY SCHOOL</v>
          </cell>
          <cell r="F3538" t="str">
            <v>Local Assistance Plan</v>
          </cell>
          <cell r="G3538" t="str">
            <v>ROS</v>
          </cell>
          <cell r="H3538" t="str">
            <v>Public School</v>
          </cell>
          <cell r="I3538" t="str">
            <v>Grants Management</v>
          </cell>
        </row>
        <row r="3539">
          <cell r="D3539" t="str">
            <v>400800010041</v>
          </cell>
          <cell r="E3539" t="str">
            <v>LASALLE PREPARATORY SCHOOL</v>
          </cell>
          <cell r="F3539" t="str">
            <v>Good Standing</v>
          </cell>
          <cell r="G3539" t="str">
            <v>ROS</v>
          </cell>
          <cell r="H3539" t="str">
            <v>Public School</v>
          </cell>
          <cell r="I3539" t="str">
            <v>Grants Management</v>
          </cell>
        </row>
        <row r="3540">
          <cell r="D3540" t="str">
            <v>400800010042</v>
          </cell>
          <cell r="E3540" t="str">
            <v>CATARACT ELEMENTARY SCHOOL</v>
          </cell>
          <cell r="F3540" t="str">
            <v>Local Assistance Plan</v>
          </cell>
          <cell r="G3540" t="str">
            <v>ROS</v>
          </cell>
          <cell r="H3540" t="str">
            <v>Public School</v>
          </cell>
          <cell r="I3540" t="str">
            <v>Grants Management</v>
          </cell>
        </row>
        <row r="3541">
          <cell r="D3541" t="str">
            <v>400900010000</v>
          </cell>
          <cell r="E3541" t="str">
            <v>NORTH TONAWANDA CITY SD</v>
          </cell>
          <cell r="F3541" t="str">
            <v>Good Standing</v>
          </cell>
          <cell r="G3541" t="str">
            <v>ROS</v>
          </cell>
          <cell r="H3541" t="str">
            <v>LEA</v>
          </cell>
          <cell r="I3541" t="str">
            <v>Grants Management</v>
          </cell>
        </row>
        <row r="3542">
          <cell r="D3542" t="str">
            <v>400900010003</v>
          </cell>
          <cell r="E3542" t="str">
            <v>DRAKE SCHOOL</v>
          </cell>
          <cell r="F3542" t="str">
            <v>Good Standing</v>
          </cell>
          <cell r="G3542" t="str">
            <v>ROS</v>
          </cell>
          <cell r="H3542" t="str">
            <v>Public School</v>
          </cell>
          <cell r="I3542" t="str">
            <v>Grants Management</v>
          </cell>
        </row>
        <row r="3543">
          <cell r="D3543" t="str">
            <v>400900010007</v>
          </cell>
          <cell r="E3543" t="str">
            <v>MEADOW SCHOOL</v>
          </cell>
          <cell r="F3543" t="str">
            <v>Good Standing</v>
          </cell>
          <cell r="G3543" t="str">
            <v>ROS</v>
          </cell>
          <cell r="H3543" t="str">
            <v>Public School</v>
          </cell>
          <cell r="I3543" t="str">
            <v>Grants Management</v>
          </cell>
        </row>
        <row r="3544">
          <cell r="D3544" t="str">
            <v>400900010008</v>
          </cell>
          <cell r="E3544" t="str">
            <v>OHIO ELEMENTARY SCHOOL</v>
          </cell>
          <cell r="F3544" t="str">
            <v>Local Assistance Plan</v>
          </cell>
          <cell r="G3544" t="str">
            <v>ROS</v>
          </cell>
          <cell r="H3544" t="str">
            <v>Public School</v>
          </cell>
          <cell r="I3544" t="str">
            <v>Grants Management</v>
          </cell>
        </row>
        <row r="3545">
          <cell r="D3545" t="str">
            <v>400900010009</v>
          </cell>
          <cell r="E3545" t="str">
            <v>SPRUCE SCHOOL</v>
          </cell>
          <cell r="F3545" t="str">
            <v>Good Standing</v>
          </cell>
          <cell r="G3545" t="str">
            <v>ROS</v>
          </cell>
          <cell r="H3545" t="str">
            <v>Public School</v>
          </cell>
          <cell r="I3545" t="str">
            <v>Grants Management</v>
          </cell>
        </row>
        <row r="3546">
          <cell r="D3546" t="str">
            <v>400900010011</v>
          </cell>
          <cell r="E3546" t="str">
            <v>NORTH TONAWANDA HIGH SCHOOL</v>
          </cell>
          <cell r="F3546" t="str">
            <v>Good Standing</v>
          </cell>
          <cell r="G3546" t="str">
            <v>ROS</v>
          </cell>
          <cell r="H3546" t="str">
            <v>Public School</v>
          </cell>
          <cell r="I3546" t="str">
            <v>Grants Management</v>
          </cell>
        </row>
        <row r="3547">
          <cell r="D3547" t="str">
            <v>400900010012</v>
          </cell>
          <cell r="E3547" t="str">
            <v>NORTH TONAWANDA MIDDLE SCHOOL</v>
          </cell>
          <cell r="F3547" t="str">
            <v>Good Standing</v>
          </cell>
          <cell r="G3547" t="str">
            <v>ROS</v>
          </cell>
          <cell r="H3547" t="str">
            <v>Public School</v>
          </cell>
          <cell r="I3547" t="str">
            <v>Grants Management</v>
          </cell>
        </row>
        <row r="3548">
          <cell r="D3548" t="str">
            <v>401001060000</v>
          </cell>
          <cell r="E3548" t="str">
            <v>STARPOINT CSD</v>
          </cell>
          <cell r="F3548" t="str">
            <v>Good Standing</v>
          </cell>
          <cell r="G3548" t="str">
            <v>ROS</v>
          </cell>
          <cell r="H3548" t="str">
            <v>LEA</v>
          </cell>
          <cell r="I3548" t="str">
            <v>Grants Management</v>
          </cell>
        </row>
        <row r="3549">
          <cell r="D3549" t="str">
            <v>401001060001</v>
          </cell>
          <cell r="E3549" t="str">
            <v>STARPOINT HIGH SCHOOL</v>
          </cell>
          <cell r="F3549" t="str">
            <v>Good Standing</v>
          </cell>
          <cell r="G3549" t="str">
            <v>ROS</v>
          </cell>
          <cell r="H3549" t="str">
            <v>Public School</v>
          </cell>
          <cell r="I3549" t="str">
            <v>Grants Management</v>
          </cell>
        </row>
        <row r="3550">
          <cell r="D3550" t="str">
            <v>401001060002</v>
          </cell>
          <cell r="E3550" t="str">
            <v>REGAN INTERMEDIATE SCHOOL</v>
          </cell>
          <cell r="F3550" t="str">
            <v>Good Standing</v>
          </cell>
          <cell r="G3550" t="str">
            <v>ROS</v>
          </cell>
          <cell r="H3550" t="str">
            <v>Public School</v>
          </cell>
          <cell r="I3550" t="str">
            <v>Grants Management</v>
          </cell>
        </row>
        <row r="3551">
          <cell r="D3551" t="str">
            <v>401001060003</v>
          </cell>
          <cell r="E3551" t="str">
            <v>FRICANO PRIMARY SCHOOL</v>
          </cell>
          <cell r="F3551" t="str">
            <v>Good Standing</v>
          </cell>
          <cell r="G3551" t="str">
            <v>ROS</v>
          </cell>
          <cell r="H3551" t="str">
            <v>Public School</v>
          </cell>
          <cell r="I3551" t="str">
            <v>Grants Management</v>
          </cell>
        </row>
        <row r="3552">
          <cell r="D3552" t="str">
            <v>401001060004</v>
          </cell>
          <cell r="E3552" t="str">
            <v>STARPOINT MIDDLE SCHOOL</v>
          </cell>
          <cell r="F3552" t="str">
            <v>Good Standing</v>
          </cell>
          <cell r="G3552" t="str">
            <v>ROS</v>
          </cell>
          <cell r="H3552" t="str">
            <v>Public School</v>
          </cell>
          <cell r="I3552" t="str">
            <v>Grants Management</v>
          </cell>
        </row>
        <row r="3553">
          <cell r="D3553" t="str">
            <v>401201060000</v>
          </cell>
          <cell r="E3553" t="str">
            <v>ROYALTON-HARTLAND CSD</v>
          </cell>
          <cell r="F3553" t="str">
            <v>Good Standing</v>
          </cell>
          <cell r="G3553" t="str">
            <v>ROS</v>
          </cell>
          <cell r="H3553" t="str">
            <v>LEA</v>
          </cell>
          <cell r="I3553" t="str">
            <v>Grants Management</v>
          </cell>
        </row>
        <row r="3554">
          <cell r="D3554" t="str">
            <v>401201060001</v>
          </cell>
          <cell r="E3554" t="str">
            <v>ROYALTON-HARTLAND ELEMENTARY SCHOOL</v>
          </cell>
          <cell r="F3554" t="str">
            <v>Good Standing</v>
          </cell>
          <cell r="G3554" t="str">
            <v>ROS</v>
          </cell>
          <cell r="H3554" t="str">
            <v>Public School</v>
          </cell>
          <cell r="I3554" t="str">
            <v>Grants Management</v>
          </cell>
        </row>
        <row r="3555">
          <cell r="D3555" t="str">
            <v>401201060003</v>
          </cell>
          <cell r="E3555" t="str">
            <v>ROYALTON-HARTLAND HIGH SCHOOL</v>
          </cell>
          <cell r="F3555" t="str">
            <v>Good Standing</v>
          </cell>
          <cell r="G3555" t="str">
            <v>ROS</v>
          </cell>
          <cell r="H3555" t="str">
            <v>Public School</v>
          </cell>
          <cell r="I3555" t="str">
            <v>Grants Management</v>
          </cell>
        </row>
        <row r="3556">
          <cell r="D3556" t="str">
            <v>401201060004</v>
          </cell>
          <cell r="E3556" t="str">
            <v>ROYALTON-HARTLAND MIDDLE SCHOOL</v>
          </cell>
          <cell r="F3556" t="str">
            <v>Local Assistance Plan</v>
          </cell>
          <cell r="G3556" t="str">
            <v>ROS</v>
          </cell>
          <cell r="H3556" t="str">
            <v>Public School</v>
          </cell>
          <cell r="I3556" t="str">
            <v>Grants Management</v>
          </cell>
        </row>
        <row r="3557">
          <cell r="D3557" t="str">
            <v>401301040000</v>
          </cell>
          <cell r="E3557" t="str">
            <v>BARKER CSD</v>
          </cell>
          <cell r="F3557" t="str">
            <v>Good Standing</v>
          </cell>
          <cell r="G3557" t="str">
            <v>ROS</v>
          </cell>
          <cell r="H3557" t="str">
            <v>LEA</v>
          </cell>
          <cell r="I3557" t="str">
            <v>Grants Management</v>
          </cell>
        </row>
        <row r="3558">
          <cell r="D3558" t="str">
            <v>401301040002</v>
          </cell>
          <cell r="E3558" t="str">
            <v>PRATT ELEMENTARY SCHOOL</v>
          </cell>
          <cell r="F3558" t="str">
            <v>Good Standing</v>
          </cell>
          <cell r="G3558" t="str">
            <v>ROS</v>
          </cell>
          <cell r="H3558" t="str">
            <v>Public School</v>
          </cell>
          <cell r="I3558" t="str">
            <v>Grants Management</v>
          </cell>
        </row>
        <row r="3559">
          <cell r="D3559" t="str">
            <v>401301040003</v>
          </cell>
          <cell r="E3559" t="str">
            <v>BARKER JR/SR HIGH SCHOOL</v>
          </cell>
          <cell r="F3559" t="str">
            <v>Good Standing</v>
          </cell>
          <cell r="G3559" t="str">
            <v>ROS</v>
          </cell>
          <cell r="H3559" t="str">
            <v>Public School</v>
          </cell>
          <cell r="I3559" t="str">
            <v>Grants Management</v>
          </cell>
        </row>
        <row r="3560">
          <cell r="D3560" t="str">
            <v>401501060000</v>
          </cell>
          <cell r="E3560" t="str">
            <v>WILSON CSD</v>
          </cell>
          <cell r="F3560" t="str">
            <v>Good Standing</v>
          </cell>
          <cell r="G3560" t="str">
            <v>ROS</v>
          </cell>
          <cell r="H3560" t="str">
            <v>LEA</v>
          </cell>
          <cell r="I3560" t="str">
            <v>Grants Management</v>
          </cell>
        </row>
        <row r="3561">
          <cell r="D3561" t="str">
            <v>401501060002</v>
          </cell>
          <cell r="E3561" t="str">
            <v>THOMAS MARKS ELEMENTARY SCHOOL</v>
          </cell>
          <cell r="F3561" t="str">
            <v>Good Standing</v>
          </cell>
          <cell r="G3561" t="str">
            <v>ROS</v>
          </cell>
          <cell r="H3561" t="str">
            <v>Public School</v>
          </cell>
          <cell r="I3561" t="str">
            <v>Grants Management</v>
          </cell>
        </row>
        <row r="3562">
          <cell r="D3562" t="str">
            <v>401501060003</v>
          </cell>
          <cell r="E3562" t="str">
            <v>WILSON HIGH SCHOOL</v>
          </cell>
          <cell r="F3562" t="str">
            <v>Good Standing</v>
          </cell>
          <cell r="G3562" t="str">
            <v>ROS</v>
          </cell>
          <cell r="H3562" t="str">
            <v>Public School</v>
          </cell>
          <cell r="I3562" t="str">
            <v>Grants Management</v>
          </cell>
        </row>
        <row r="3563">
          <cell r="D3563" t="str">
            <v>410401060000</v>
          </cell>
          <cell r="E3563" t="str">
            <v>ADIRONDACK CSD</v>
          </cell>
          <cell r="F3563" t="str">
            <v>Good Standing</v>
          </cell>
          <cell r="G3563" t="str">
            <v>ROS</v>
          </cell>
          <cell r="H3563" t="str">
            <v>LEA</v>
          </cell>
          <cell r="I3563" t="str">
            <v>Grants Management</v>
          </cell>
        </row>
        <row r="3564">
          <cell r="D3564" t="str">
            <v>410401060001</v>
          </cell>
          <cell r="E3564" t="str">
            <v>ADIRONDACK MIDDLE SCHOOL</v>
          </cell>
          <cell r="F3564" t="str">
            <v>Good Standing</v>
          </cell>
          <cell r="G3564" t="str">
            <v>ROS</v>
          </cell>
          <cell r="H3564" t="str">
            <v>Public School</v>
          </cell>
          <cell r="I3564" t="str">
            <v>Grants Management</v>
          </cell>
        </row>
        <row r="3565">
          <cell r="D3565" t="str">
            <v>410401060002</v>
          </cell>
          <cell r="E3565" t="str">
            <v>WEST LEYDEN ELEMENTARY SCHOOL</v>
          </cell>
          <cell r="F3565" t="str">
            <v>Good Standing</v>
          </cell>
          <cell r="G3565" t="str">
            <v>ROS</v>
          </cell>
          <cell r="H3565" t="str">
            <v>Public School</v>
          </cell>
          <cell r="I3565" t="str">
            <v>Grants Management</v>
          </cell>
        </row>
        <row r="3566">
          <cell r="D3566" t="str">
            <v>410401060003</v>
          </cell>
          <cell r="E3566" t="str">
            <v>FORESTPORT ELEMENTARY SCHOOL</v>
          </cell>
          <cell r="F3566" t="str">
            <v>Good Standing</v>
          </cell>
          <cell r="G3566" t="str">
            <v>ROS</v>
          </cell>
          <cell r="H3566" t="str">
            <v>Public School</v>
          </cell>
          <cell r="I3566" t="str">
            <v>Grants Management</v>
          </cell>
        </row>
        <row r="3567">
          <cell r="D3567" t="str">
            <v>410401060004</v>
          </cell>
          <cell r="E3567" t="str">
            <v>BOONVILLE ELEMENTARY SCHOOL</v>
          </cell>
          <cell r="F3567" t="str">
            <v>Local Assistance Plan</v>
          </cell>
          <cell r="G3567" t="str">
            <v>ROS</v>
          </cell>
          <cell r="H3567" t="str">
            <v>Public School</v>
          </cell>
          <cell r="I3567" t="str">
            <v>Grants Management</v>
          </cell>
        </row>
        <row r="3568">
          <cell r="D3568" t="str">
            <v>410401060005</v>
          </cell>
          <cell r="E3568" t="str">
            <v>ADIRONDACK HIGH SCHOOL</v>
          </cell>
          <cell r="F3568" t="str">
            <v>Good Standing</v>
          </cell>
          <cell r="G3568" t="str">
            <v>ROS</v>
          </cell>
          <cell r="H3568" t="str">
            <v>Public School</v>
          </cell>
          <cell r="I3568" t="str">
            <v>Grants Management</v>
          </cell>
        </row>
        <row r="3569">
          <cell r="D3569" t="str">
            <v>410601040000</v>
          </cell>
          <cell r="E3569" t="str">
            <v>CAMDEN CSD</v>
          </cell>
          <cell r="F3569" t="str">
            <v>Good Standing</v>
          </cell>
          <cell r="G3569" t="str">
            <v>ROS</v>
          </cell>
          <cell r="H3569" t="str">
            <v>LEA</v>
          </cell>
          <cell r="I3569" t="str">
            <v>Grants Management</v>
          </cell>
        </row>
        <row r="3570">
          <cell r="D3570" t="str">
            <v>410601040002</v>
          </cell>
          <cell r="E3570" t="str">
            <v>MCCONNELLSVILLE ELEMENTARY SCHOOL</v>
          </cell>
          <cell r="F3570" t="str">
            <v>Good Standing</v>
          </cell>
          <cell r="G3570" t="str">
            <v>ROS</v>
          </cell>
          <cell r="H3570" t="str">
            <v>Public School</v>
          </cell>
          <cell r="I3570" t="str">
            <v>Grants Management</v>
          </cell>
        </row>
        <row r="3571">
          <cell r="D3571" t="str">
            <v>410601040003</v>
          </cell>
          <cell r="E3571" t="str">
            <v>NORTH BAY AREA SCHOOL</v>
          </cell>
          <cell r="F3571" t="str">
            <v>Good Standing</v>
          </cell>
          <cell r="G3571" t="str">
            <v>ROS</v>
          </cell>
          <cell r="H3571" t="str">
            <v>Public School</v>
          </cell>
          <cell r="I3571" t="str">
            <v>Grants Management</v>
          </cell>
        </row>
        <row r="3572">
          <cell r="D3572" t="str">
            <v>410601040004</v>
          </cell>
          <cell r="E3572" t="str">
            <v>ANNSVILLE AREA SCHOOL</v>
          </cell>
          <cell r="F3572" t="str">
            <v>Good Standing</v>
          </cell>
          <cell r="G3572" t="str">
            <v>ROS</v>
          </cell>
          <cell r="H3572" t="str">
            <v>Public School</v>
          </cell>
          <cell r="I3572" t="str">
            <v>Grants Management</v>
          </cell>
        </row>
        <row r="3573">
          <cell r="D3573" t="str">
            <v>410601040006</v>
          </cell>
          <cell r="E3573" t="str">
            <v>CAMDEN SENIOR HIGH SCHOOL</v>
          </cell>
          <cell r="F3573" t="str">
            <v>Good Standing</v>
          </cell>
          <cell r="G3573" t="str">
            <v>ROS</v>
          </cell>
          <cell r="H3573" t="str">
            <v>Public School</v>
          </cell>
          <cell r="I3573" t="str">
            <v>Grants Management</v>
          </cell>
        </row>
        <row r="3574">
          <cell r="D3574" t="str">
            <v>410601040007</v>
          </cell>
          <cell r="E3574" t="str">
            <v>CAMDEN ELEMENTARY SCHOOL</v>
          </cell>
          <cell r="F3574" t="str">
            <v>Good Standing</v>
          </cell>
          <cell r="G3574" t="str">
            <v>ROS</v>
          </cell>
          <cell r="H3574" t="str">
            <v>Public School</v>
          </cell>
          <cell r="I3574" t="str">
            <v>Grants Management</v>
          </cell>
        </row>
        <row r="3575">
          <cell r="D3575" t="str">
            <v>410601040010</v>
          </cell>
          <cell r="E3575" t="str">
            <v>CAMDEN MIDDLE SCHOOL</v>
          </cell>
          <cell r="F3575" t="str">
            <v>Local Assistance Plan</v>
          </cell>
          <cell r="G3575" t="str">
            <v>ROS</v>
          </cell>
          <cell r="H3575" t="str">
            <v>Public School</v>
          </cell>
          <cell r="I3575" t="str">
            <v>Grants Management</v>
          </cell>
        </row>
        <row r="3576">
          <cell r="D3576" t="str">
            <v>411101060000</v>
          </cell>
          <cell r="E3576" t="str">
            <v>CLINTON CSD</v>
          </cell>
          <cell r="F3576" t="str">
            <v>Good Standing</v>
          </cell>
          <cell r="G3576" t="str">
            <v>ROS</v>
          </cell>
          <cell r="H3576" t="str">
            <v>LEA</v>
          </cell>
          <cell r="I3576" t="str">
            <v>Grants Management</v>
          </cell>
        </row>
        <row r="3577">
          <cell r="D3577" t="str">
            <v>411101060001</v>
          </cell>
          <cell r="E3577" t="str">
            <v>CLINTON ELEMENTARY SCHOOL</v>
          </cell>
          <cell r="F3577" t="str">
            <v>Good Standing</v>
          </cell>
          <cell r="G3577" t="str">
            <v>ROS</v>
          </cell>
          <cell r="H3577" t="str">
            <v>Public School</v>
          </cell>
          <cell r="I3577" t="str">
            <v>Grants Management</v>
          </cell>
        </row>
        <row r="3578">
          <cell r="D3578" t="str">
            <v>411101060004</v>
          </cell>
          <cell r="E3578" t="str">
            <v>CLINTON MIDDLE SCHOOL</v>
          </cell>
          <cell r="F3578" t="str">
            <v>Good Standing</v>
          </cell>
          <cell r="G3578" t="str">
            <v>ROS</v>
          </cell>
          <cell r="H3578" t="str">
            <v>Public School</v>
          </cell>
          <cell r="I3578" t="str">
            <v>Grants Management</v>
          </cell>
        </row>
        <row r="3579">
          <cell r="D3579" t="str">
            <v>411101060005</v>
          </cell>
          <cell r="E3579" t="str">
            <v>CLINTON SENIOR HIGH SCHOOL</v>
          </cell>
          <cell r="F3579" t="str">
            <v>Good Standing</v>
          </cell>
          <cell r="G3579" t="str">
            <v>ROS</v>
          </cell>
          <cell r="H3579" t="str">
            <v>Public School</v>
          </cell>
          <cell r="I3579" t="str">
            <v>Grants Management</v>
          </cell>
        </row>
        <row r="3580">
          <cell r="D3580" t="str">
            <v>411501060000</v>
          </cell>
          <cell r="E3580" t="str">
            <v>NEW HARTFORD CSD</v>
          </cell>
          <cell r="F3580" t="str">
            <v>Good Standing</v>
          </cell>
          <cell r="G3580" t="str">
            <v>ROS</v>
          </cell>
          <cell r="H3580" t="str">
            <v>LEA</v>
          </cell>
          <cell r="I3580" t="str">
            <v>Grants Management</v>
          </cell>
        </row>
        <row r="3581">
          <cell r="D3581" t="str">
            <v>411501060001</v>
          </cell>
          <cell r="E3581" t="str">
            <v>NEW HARTFORD SENIOR HIGH SCHOOL</v>
          </cell>
          <cell r="F3581" t="str">
            <v>Good Standing</v>
          </cell>
          <cell r="G3581" t="str">
            <v>ROS</v>
          </cell>
          <cell r="H3581" t="str">
            <v>Public School</v>
          </cell>
          <cell r="I3581" t="str">
            <v>Grants Management</v>
          </cell>
        </row>
        <row r="3582">
          <cell r="D3582" t="str">
            <v>411501060003</v>
          </cell>
          <cell r="E3582" t="str">
            <v>HUGHES ELEMENTARY SCHOOL</v>
          </cell>
          <cell r="F3582" t="str">
            <v>Good Standing</v>
          </cell>
          <cell r="G3582" t="str">
            <v>ROS</v>
          </cell>
          <cell r="H3582" t="str">
            <v>Public School</v>
          </cell>
          <cell r="I3582" t="str">
            <v>Grants Management</v>
          </cell>
        </row>
        <row r="3583">
          <cell r="D3583" t="str">
            <v>411501060004</v>
          </cell>
          <cell r="E3583" t="str">
            <v>ROBERT L BRADLEY ELEMENTARY SCHOOL</v>
          </cell>
          <cell r="F3583" t="str">
            <v>Good Standing</v>
          </cell>
          <cell r="G3583" t="str">
            <v>ROS</v>
          </cell>
          <cell r="H3583" t="str">
            <v>Public School</v>
          </cell>
          <cell r="I3583" t="str">
            <v>Grants Management</v>
          </cell>
        </row>
        <row r="3584">
          <cell r="D3584" t="str">
            <v>411501060005</v>
          </cell>
          <cell r="E3584" t="str">
            <v>MYLES ELEMENTARY SCHOOL</v>
          </cell>
          <cell r="F3584" t="str">
            <v>Good Standing</v>
          </cell>
          <cell r="G3584" t="str">
            <v>ROS</v>
          </cell>
          <cell r="H3584" t="str">
            <v>Public School</v>
          </cell>
          <cell r="I3584" t="str">
            <v>Grants Management</v>
          </cell>
        </row>
        <row r="3585">
          <cell r="D3585" t="str">
            <v>411501060006</v>
          </cell>
          <cell r="E3585" t="str">
            <v>PERRY JUNIOR HIGH SCHOOL</v>
          </cell>
          <cell r="F3585" t="str">
            <v>Local Assistance Plan</v>
          </cell>
          <cell r="G3585" t="str">
            <v>ROS</v>
          </cell>
          <cell r="H3585" t="str">
            <v>Public School</v>
          </cell>
          <cell r="I3585" t="str">
            <v>Grants Management</v>
          </cell>
        </row>
        <row r="3586">
          <cell r="D3586" t="str">
            <v>411504020000</v>
          </cell>
          <cell r="E3586" t="str">
            <v>NY MILLS UFSD</v>
          </cell>
          <cell r="F3586" t="str">
            <v>Good Standing</v>
          </cell>
          <cell r="G3586" t="str">
            <v>ROS</v>
          </cell>
          <cell r="H3586" t="str">
            <v>LEA</v>
          </cell>
          <cell r="I3586" t="str">
            <v>Grants Management</v>
          </cell>
        </row>
        <row r="3587">
          <cell r="D3587" t="str">
            <v>411504020001</v>
          </cell>
          <cell r="E3587" t="str">
            <v>NY MILLS JUNIOR-SENIOR HIGH SCHOOL</v>
          </cell>
          <cell r="F3587" t="str">
            <v>Good Standing</v>
          </cell>
          <cell r="G3587" t="str">
            <v>ROS</v>
          </cell>
          <cell r="H3587" t="str">
            <v>Public School</v>
          </cell>
          <cell r="I3587" t="str">
            <v>Grants Management</v>
          </cell>
        </row>
        <row r="3588">
          <cell r="D3588" t="str">
            <v>411504020003</v>
          </cell>
          <cell r="E3588" t="str">
            <v>NY MILLS ELEMENTARY SCHOOL</v>
          </cell>
          <cell r="F3588" t="str">
            <v>Good Standing</v>
          </cell>
          <cell r="G3588" t="str">
            <v>ROS</v>
          </cell>
          <cell r="H3588" t="str">
            <v>Public School</v>
          </cell>
          <cell r="I3588" t="str">
            <v>Grants Management</v>
          </cell>
        </row>
        <row r="3589">
          <cell r="D3589" t="str">
            <v>411603040000</v>
          </cell>
          <cell r="E3589" t="str">
            <v>SAUQUOIT VALLEY CSD</v>
          </cell>
          <cell r="F3589" t="str">
            <v>Good Standing</v>
          </cell>
          <cell r="G3589" t="str">
            <v>ROS</v>
          </cell>
          <cell r="H3589" t="str">
            <v>LEA</v>
          </cell>
          <cell r="I3589" t="str">
            <v>Grants Management</v>
          </cell>
        </row>
        <row r="3590">
          <cell r="D3590" t="str">
            <v>411603040001</v>
          </cell>
          <cell r="E3590" t="str">
            <v>SAUQUOIT VALLEY ELEMENTARY SCHOOL</v>
          </cell>
          <cell r="F3590" t="str">
            <v>Good Standing</v>
          </cell>
          <cell r="G3590" t="str">
            <v>ROS</v>
          </cell>
          <cell r="H3590" t="str">
            <v>Public School</v>
          </cell>
          <cell r="I3590" t="str">
            <v>Grants Management</v>
          </cell>
        </row>
        <row r="3591">
          <cell r="D3591" t="str">
            <v>411603040003</v>
          </cell>
          <cell r="E3591" t="str">
            <v>SAUQUOIT VALLEY HIGH SCHOOL</v>
          </cell>
          <cell r="F3591" t="str">
            <v>Good Standing</v>
          </cell>
          <cell r="G3591" t="str">
            <v>ROS</v>
          </cell>
          <cell r="H3591" t="str">
            <v>Public School</v>
          </cell>
          <cell r="I3591" t="str">
            <v>Grants Management</v>
          </cell>
        </row>
        <row r="3592">
          <cell r="D3592" t="str">
            <v>411603040004</v>
          </cell>
          <cell r="E3592" t="str">
            <v>SAUQUOIT VALLEY MIDDLE SCHOOL</v>
          </cell>
          <cell r="F3592" t="str">
            <v>Good Standing</v>
          </cell>
          <cell r="G3592" t="str">
            <v>ROS</v>
          </cell>
          <cell r="H3592" t="str">
            <v>Public School</v>
          </cell>
          <cell r="I3592" t="str">
            <v>Grants Management</v>
          </cell>
        </row>
        <row r="3593">
          <cell r="D3593" t="str">
            <v>411701040000</v>
          </cell>
          <cell r="E3593" t="str">
            <v>REMSEN CSD</v>
          </cell>
          <cell r="F3593" t="str">
            <v>Good Standing</v>
          </cell>
          <cell r="G3593" t="str">
            <v>ROS</v>
          </cell>
          <cell r="H3593" t="str">
            <v>LEA</v>
          </cell>
          <cell r="I3593" t="str">
            <v>Grants Management</v>
          </cell>
        </row>
        <row r="3594">
          <cell r="D3594" t="str">
            <v>411701040001</v>
          </cell>
          <cell r="E3594" t="str">
            <v>REMSEN ELEMENTARY SCHOOL</v>
          </cell>
          <cell r="F3594" t="str">
            <v>Good Standing</v>
          </cell>
          <cell r="G3594" t="str">
            <v>ROS</v>
          </cell>
          <cell r="H3594" t="str">
            <v>Public School</v>
          </cell>
          <cell r="I3594" t="str">
            <v>Grants Management</v>
          </cell>
        </row>
        <row r="3595">
          <cell r="D3595" t="str">
            <v>411701040002</v>
          </cell>
          <cell r="E3595" t="str">
            <v>REMSEN JUNIOR-SENIOR HIGH SCHOOL</v>
          </cell>
          <cell r="F3595" t="str">
            <v>Local Assistance Plan</v>
          </cell>
          <cell r="G3595" t="str">
            <v>ROS</v>
          </cell>
          <cell r="H3595" t="str">
            <v>Public School</v>
          </cell>
          <cell r="I3595" t="str">
            <v>Grants Management</v>
          </cell>
        </row>
        <row r="3596">
          <cell r="D3596" t="str">
            <v>411800010000</v>
          </cell>
          <cell r="E3596" t="str">
            <v>ROME CITY SD</v>
          </cell>
          <cell r="F3596" t="str">
            <v>Focus District</v>
          </cell>
          <cell r="G3596" t="str">
            <v>ROS</v>
          </cell>
          <cell r="H3596" t="str">
            <v>LEA</v>
          </cell>
          <cell r="I3596" t="str">
            <v>Ann Defiglio</v>
          </cell>
        </row>
        <row r="3597">
          <cell r="D3597" t="str">
            <v>411800010001</v>
          </cell>
          <cell r="E3597" t="str">
            <v>GANSEVOORT ELEMENTARY SCHOOL</v>
          </cell>
          <cell r="F3597" t="str">
            <v>Focus</v>
          </cell>
          <cell r="G3597" t="str">
            <v>ROS</v>
          </cell>
          <cell r="H3597" t="str">
            <v>Public School</v>
          </cell>
          <cell r="I3597" t="str">
            <v>Grants Management</v>
          </cell>
        </row>
        <row r="3598">
          <cell r="D3598" t="str">
            <v>411800010008</v>
          </cell>
          <cell r="E3598" t="str">
            <v>BELLAMY ELEMENTARY SCHOOL</v>
          </cell>
          <cell r="F3598" t="str">
            <v>Focus</v>
          </cell>
          <cell r="G3598" t="str">
            <v>ROS</v>
          </cell>
          <cell r="H3598" t="str">
            <v>Public School</v>
          </cell>
          <cell r="I3598" t="str">
            <v>Grants Management</v>
          </cell>
        </row>
        <row r="3599">
          <cell r="D3599" t="str">
            <v>411800010010</v>
          </cell>
          <cell r="E3599" t="str">
            <v>LYNDON H STROUGH MIDDLE SCHOOL</v>
          </cell>
          <cell r="F3599" t="str">
            <v>Focus</v>
          </cell>
          <cell r="G3599" t="str">
            <v>ROS</v>
          </cell>
          <cell r="H3599" t="str">
            <v>Public School</v>
          </cell>
          <cell r="I3599" t="str">
            <v>Grants Management</v>
          </cell>
        </row>
        <row r="3600">
          <cell r="D3600" t="str">
            <v>411800010013</v>
          </cell>
          <cell r="E3600" t="str">
            <v>RIDGE MILLS ELEMENTARY SCHOOL</v>
          </cell>
          <cell r="F3600" t="str">
            <v>Focus</v>
          </cell>
          <cell r="G3600" t="str">
            <v>ROS</v>
          </cell>
          <cell r="H3600" t="str">
            <v>Public School</v>
          </cell>
          <cell r="I3600" t="str">
            <v>Grants Management</v>
          </cell>
        </row>
        <row r="3601">
          <cell r="D3601" t="str">
            <v>411800010014</v>
          </cell>
          <cell r="E3601" t="str">
            <v>STOKES ELEMENTARY SCHOOL</v>
          </cell>
          <cell r="F3601" t="str">
            <v>Focus</v>
          </cell>
          <cell r="G3601" t="str">
            <v>ROS</v>
          </cell>
          <cell r="H3601" t="str">
            <v>Public School</v>
          </cell>
          <cell r="I3601" t="str">
            <v>Grants Management</v>
          </cell>
        </row>
        <row r="3602">
          <cell r="D3602" t="str">
            <v>411800010015</v>
          </cell>
          <cell r="E3602" t="str">
            <v>JOHN E JOY ELEMENTARY SCHOOL</v>
          </cell>
          <cell r="F3602" t="str">
            <v>Focus</v>
          </cell>
          <cell r="G3602" t="str">
            <v>ROS</v>
          </cell>
          <cell r="H3602" t="str">
            <v>Public School</v>
          </cell>
          <cell r="I3602" t="str">
            <v>Grants Management</v>
          </cell>
        </row>
        <row r="3603">
          <cell r="D3603" t="str">
            <v>411800010020</v>
          </cell>
          <cell r="E3603" t="str">
            <v>ROME FREE ACADEMY</v>
          </cell>
          <cell r="F3603" t="str">
            <v>Focus</v>
          </cell>
          <cell r="G3603" t="str">
            <v>ROS</v>
          </cell>
          <cell r="H3603" t="str">
            <v>Public School</v>
          </cell>
          <cell r="I3603" t="str">
            <v>Grants Management</v>
          </cell>
        </row>
        <row r="3604">
          <cell r="D3604" t="str">
            <v>411800010023</v>
          </cell>
          <cell r="E3604" t="str">
            <v>LOUIS V DENTI ELEMENTARY SCHOOL</v>
          </cell>
          <cell r="F3604" t="str">
            <v>Focus</v>
          </cell>
          <cell r="G3604" t="str">
            <v>ROS</v>
          </cell>
          <cell r="H3604" t="str">
            <v>Public School</v>
          </cell>
          <cell r="I3604" t="str">
            <v>Grants Management</v>
          </cell>
        </row>
        <row r="3605">
          <cell r="D3605" t="str">
            <v>411800010025</v>
          </cell>
          <cell r="E3605" t="str">
            <v>GEORGE R STALEY UPPER ELEM SCHOOL</v>
          </cell>
          <cell r="F3605" t="str">
            <v>Focus</v>
          </cell>
          <cell r="G3605" t="str">
            <v>ROS</v>
          </cell>
          <cell r="H3605" t="str">
            <v>Public School</v>
          </cell>
          <cell r="I3605" t="str">
            <v>Grants Management</v>
          </cell>
        </row>
        <row r="3606">
          <cell r="D3606" t="str">
            <v>411902040000</v>
          </cell>
          <cell r="E3606" t="str">
            <v>WATERVILLE CSD</v>
          </cell>
          <cell r="F3606" t="str">
            <v>Former Focus-Good Standing</v>
          </cell>
          <cell r="G3606" t="str">
            <v>ROS</v>
          </cell>
          <cell r="H3606" t="str">
            <v>LEA</v>
          </cell>
          <cell r="I3606" t="str">
            <v>Ann Defiglio</v>
          </cell>
        </row>
        <row r="3607">
          <cell r="D3607" t="str">
            <v>411902040001</v>
          </cell>
          <cell r="E3607" t="str">
            <v>MEMORIAL PARK ELEMENTARY SCHOOL</v>
          </cell>
          <cell r="F3607" t="str">
            <v>Good Standing</v>
          </cell>
          <cell r="G3607" t="str">
            <v>ROS</v>
          </cell>
          <cell r="H3607" t="str">
            <v>Public School</v>
          </cell>
          <cell r="I3607" t="str">
            <v>Grants Management</v>
          </cell>
        </row>
        <row r="3608">
          <cell r="D3608" t="str">
            <v>411902040003</v>
          </cell>
          <cell r="E3608" t="str">
            <v>WATERVILLE JR/SR HIGH SCHOOL</v>
          </cell>
          <cell r="F3608" t="str">
            <v>Good Standing</v>
          </cell>
          <cell r="G3608" t="str">
            <v>ROS</v>
          </cell>
          <cell r="H3608" t="str">
            <v>Public School</v>
          </cell>
          <cell r="I3608" t="str">
            <v>Grants Management</v>
          </cell>
        </row>
        <row r="3609">
          <cell r="D3609" t="str">
            <v>412000050000</v>
          </cell>
          <cell r="E3609" t="str">
            <v>SHERRILL CITY SD</v>
          </cell>
          <cell r="F3609" t="str">
            <v>Good Standing</v>
          </cell>
          <cell r="G3609" t="str">
            <v>ROS</v>
          </cell>
          <cell r="H3609" t="str">
            <v>LEA</v>
          </cell>
          <cell r="I3609" t="str">
            <v>Grants Management</v>
          </cell>
        </row>
        <row r="3610">
          <cell r="D3610" t="str">
            <v>412000050001</v>
          </cell>
          <cell r="E3610" t="str">
            <v>J D GEORGE ELEMENTARY SCHOOL</v>
          </cell>
          <cell r="F3610" t="str">
            <v>Good Standing</v>
          </cell>
          <cell r="G3610" t="str">
            <v>ROS</v>
          </cell>
          <cell r="H3610" t="str">
            <v>Public School</v>
          </cell>
          <cell r="I3610" t="str">
            <v>Grants Management</v>
          </cell>
        </row>
        <row r="3611">
          <cell r="D3611" t="str">
            <v>412000050004</v>
          </cell>
          <cell r="E3611" t="str">
            <v>VERNON-VERONA-SHERRILL SR HIGH SCH</v>
          </cell>
          <cell r="F3611" t="str">
            <v>Good Standing</v>
          </cell>
          <cell r="G3611" t="str">
            <v>ROS</v>
          </cell>
          <cell r="H3611" t="str">
            <v>Public School</v>
          </cell>
          <cell r="I3611" t="str">
            <v>Grants Management</v>
          </cell>
        </row>
        <row r="3612">
          <cell r="D3612" t="str">
            <v>412000050005</v>
          </cell>
          <cell r="E3612" t="str">
            <v>W A WETTEL ELEMENTARY SCHOOL</v>
          </cell>
          <cell r="F3612" t="str">
            <v>Good Standing</v>
          </cell>
          <cell r="G3612" t="str">
            <v>ROS</v>
          </cell>
          <cell r="H3612" t="str">
            <v>Public School</v>
          </cell>
          <cell r="I3612" t="str">
            <v>Grants Management</v>
          </cell>
        </row>
        <row r="3613">
          <cell r="D3613" t="str">
            <v>412000050006</v>
          </cell>
          <cell r="E3613" t="str">
            <v>E A MCALLISTER ELEMENTARY SCHOOL</v>
          </cell>
          <cell r="F3613" t="str">
            <v>Good Standing</v>
          </cell>
          <cell r="G3613" t="str">
            <v>ROS</v>
          </cell>
          <cell r="H3613" t="str">
            <v>Public School</v>
          </cell>
          <cell r="I3613" t="str">
            <v>Grants Management</v>
          </cell>
        </row>
        <row r="3614">
          <cell r="D3614" t="str">
            <v>412000050007</v>
          </cell>
          <cell r="E3614" t="str">
            <v>VERNON-VERONA-SHERRILL MIDDLE SCH</v>
          </cell>
          <cell r="F3614" t="str">
            <v>Good Standing</v>
          </cell>
          <cell r="G3614" t="str">
            <v>ROS</v>
          </cell>
          <cell r="H3614" t="str">
            <v>Public School</v>
          </cell>
          <cell r="I3614" t="str">
            <v>Grants Management</v>
          </cell>
        </row>
        <row r="3615">
          <cell r="D3615" t="str">
            <v>412201060000</v>
          </cell>
          <cell r="E3615" t="str">
            <v>HOLLAND PATENT CSD</v>
          </cell>
          <cell r="F3615" t="str">
            <v>Good Standing</v>
          </cell>
          <cell r="G3615" t="str">
            <v>ROS</v>
          </cell>
          <cell r="H3615" t="str">
            <v>LEA</v>
          </cell>
          <cell r="I3615" t="str">
            <v>Grants Management</v>
          </cell>
        </row>
        <row r="3616">
          <cell r="D3616" t="str">
            <v>412201060001</v>
          </cell>
          <cell r="E3616" t="str">
            <v>HOLLAND PATENT MIDDLE SCHOOL</v>
          </cell>
          <cell r="F3616" t="str">
            <v>Good Standing</v>
          </cell>
          <cell r="G3616" t="str">
            <v>ROS</v>
          </cell>
          <cell r="H3616" t="str">
            <v>Public School</v>
          </cell>
          <cell r="I3616" t="str">
            <v>Grants Management</v>
          </cell>
        </row>
        <row r="3617">
          <cell r="D3617" t="str">
            <v>412201060003</v>
          </cell>
          <cell r="E3617" t="str">
            <v>HOLLAND PATENT ELEMENTARY SCHOOL</v>
          </cell>
          <cell r="F3617" t="str">
            <v>Good Standing</v>
          </cell>
          <cell r="G3617" t="str">
            <v>ROS</v>
          </cell>
          <cell r="H3617" t="str">
            <v>Public School</v>
          </cell>
          <cell r="I3617" t="str">
            <v>Grants Management</v>
          </cell>
        </row>
        <row r="3618">
          <cell r="D3618" t="str">
            <v>412201060005</v>
          </cell>
          <cell r="E3618" t="str">
            <v>GENERAL WILLIAM FLOYD ELEM SCHOOL</v>
          </cell>
          <cell r="F3618" t="str">
            <v>Good Standing</v>
          </cell>
          <cell r="G3618" t="str">
            <v>ROS</v>
          </cell>
          <cell r="H3618" t="str">
            <v>Public School</v>
          </cell>
          <cell r="I3618" t="str">
            <v>Grants Management</v>
          </cell>
        </row>
        <row r="3619">
          <cell r="D3619" t="str">
            <v>412201060006</v>
          </cell>
          <cell r="E3619" t="str">
            <v>HOLLAND PATENT CENTRAL HIGH SCHOOL</v>
          </cell>
          <cell r="F3619" t="str">
            <v>Good Standing</v>
          </cell>
          <cell r="G3619" t="str">
            <v>ROS</v>
          </cell>
          <cell r="H3619" t="str">
            <v>Public School</v>
          </cell>
          <cell r="I3619" t="str">
            <v>Grants Management</v>
          </cell>
        </row>
        <row r="3620">
          <cell r="D3620" t="str">
            <v>412300010000</v>
          </cell>
          <cell r="E3620" t="str">
            <v>UTICA CITY SD</v>
          </cell>
          <cell r="F3620" t="str">
            <v>Focus District</v>
          </cell>
          <cell r="G3620" t="str">
            <v>ROS</v>
          </cell>
          <cell r="H3620" t="str">
            <v>LEA</v>
          </cell>
          <cell r="I3620" t="str">
            <v>Genesis Jackson</v>
          </cell>
        </row>
        <row r="3621">
          <cell r="D3621" t="str">
            <v>412300010003</v>
          </cell>
          <cell r="E3621" t="str">
            <v>ALBANY ELEMENTARY SCHOOL</v>
          </cell>
          <cell r="F3621" t="str">
            <v>Good Standing</v>
          </cell>
          <cell r="G3621" t="str">
            <v>ROS</v>
          </cell>
          <cell r="H3621" t="str">
            <v>Public School</v>
          </cell>
          <cell r="I3621" t="str">
            <v>Grants Management</v>
          </cell>
        </row>
        <row r="3622">
          <cell r="D3622" t="str">
            <v>412300010005</v>
          </cell>
          <cell r="E3622" t="str">
            <v>CHRISTOPHER COLUMBUS ELEM SCHOOL</v>
          </cell>
          <cell r="F3622" t="str">
            <v>Focus</v>
          </cell>
          <cell r="G3622" t="str">
            <v>ROS</v>
          </cell>
          <cell r="H3622" t="str">
            <v>Public School</v>
          </cell>
          <cell r="I3622" t="str">
            <v>Grants Management</v>
          </cell>
        </row>
        <row r="3623">
          <cell r="D3623" t="str">
            <v>412300010006</v>
          </cell>
          <cell r="E3623" t="str">
            <v>GENERAL HERKIMER ELEMENTARY SCHOOL</v>
          </cell>
          <cell r="F3623" t="str">
            <v>Good Standing</v>
          </cell>
          <cell r="G3623" t="str">
            <v>ROS</v>
          </cell>
          <cell r="H3623" t="str">
            <v>Public School</v>
          </cell>
          <cell r="I3623" t="str">
            <v>Grants Management</v>
          </cell>
        </row>
        <row r="3624">
          <cell r="D3624" t="str">
            <v>412300010009</v>
          </cell>
          <cell r="E3624" t="str">
            <v>HUGH R JONES ELEMENTARY SCHOOL</v>
          </cell>
          <cell r="F3624" t="str">
            <v>Good Standing</v>
          </cell>
          <cell r="G3624" t="str">
            <v>ROS</v>
          </cell>
          <cell r="H3624" t="str">
            <v>Public School</v>
          </cell>
          <cell r="I3624" t="str">
            <v>Grants Management</v>
          </cell>
        </row>
        <row r="3625">
          <cell r="D3625" t="str">
            <v>412300010011</v>
          </cell>
          <cell r="E3625" t="str">
            <v>MARTIN LUTHER KING JR ELEM SCH</v>
          </cell>
          <cell r="F3625" t="str">
            <v>Priority</v>
          </cell>
          <cell r="G3625" t="str">
            <v>ROS</v>
          </cell>
          <cell r="H3625" t="str">
            <v>Public School</v>
          </cell>
          <cell r="I3625" t="str">
            <v>Grants Management</v>
          </cell>
        </row>
        <row r="3626">
          <cell r="D3626" t="str">
            <v>412300010012</v>
          </cell>
          <cell r="E3626" t="str">
            <v>WATSON WILLIAMS ELEMENTARY SCHOOL</v>
          </cell>
          <cell r="F3626" t="str">
            <v>Focus</v>
          </cell>
          <cell r="G3626" t="str">
            <v>ROS</v>
          </cell>
          <cell r="H3626" t="str">
            <v>Public School</v>
          </cell>
          <cell r="I3626" t="str">
            <v>Grants Management</v>
          </cell>
        </row>
        <row r="3627">
          <cell r="D3627" t="str">
            <v>412300010014</v>
          </cell>
          <cell r="E3627" t="str">
            <v>THOMAS JEFFERSON ELEMENTARY SCHOOL</v>
          </cell>
          <cell r="F3627" t="str">
            <v>Focus</v>
          </cell>
          <cell r="G3627" t="str">
            <v>ROS</v>
          </cell>
          <cell r="H3627" t="str">
            <v>Public School</v>
          </cell>
          <cell r="I3627" t="str">
            <v>Grants Management</v>
          </cell>
        </row>
        <row r="3628">
          <cell r="D3628" t="str">
            <v>412300010016</v>
          </cell>
          <cell r="E3628" t="str">
            <v>JOHN F HUGHES ELEMENTARY SCHOOL</v>
          </cell>
          <cell r="F3628" t="str">
            <v>Focus</v>
          </cell>
          <cell r="G3628" t="str">
            <v>ROS</v>
          </cell>
          <cell r="H3628" t="str">
            <v>Public School</v>
          </cell>
          <cell r="I3628" t="str">
            <v>Grants Management</v>
          </cell>
        </row>
        <row r="3629">
          <cell r="D3629" t="str">
            <v>412300010018</v>
          </cell>
          <cell r="E3629" t="str">
            <v>KERNAN ELEMENTARY SCHOOL</v>
          </cell>
          <cell r="F3629" t="str">
            <v>Focus</v>
          </cell>
          <cell r="G3629" t="str">
            <v>ROS</v>
          </cell>
          <cell r="H3629" t="str">
            <v>Public School</v>
          </cell>
          <cell r="I3629" t="str">
            <v>Grants Management</v>
          </cell>
        </row>
        <row r="3630">
          <cell r="D3630" t="str">
            <v>412300010022</v>
          </cell>
          <cell r="E3630" t="str">
            <v>JOHN F KENNEDY MIDDLE SCHOOL</v>
          </cell>
          <cell r="F3630" t="str">
            <v>Focus</v>
          </cell>
          <cell r="G3630" t="str">
            <v>ROS</v>
          </cell>
          <cell r="H3630" t="str">
            <v>Public School</v>
          </cell>
          <cell r="I3630" t="str">
            <v>Grants Management</v>
          </cell>
        </row>
        <row r="3631">
          <cell r="D3631" t="str">
            <v>412300010023</v>
          </cell>
          <cell r="E3631" t="str">
            <v>SENATOR JAMES H DONOVAN MIDDLE SCH</v>
          </cell>
          <cell r="F3631" t="str">
            <v>Focus</v>
          </cell>
          <cell r="G3631" t="str">
            <v>ROS</v>
          </cell>
          <cell r="H3631" t="str">
            <v>Public School</v>
          </cell>
          <cell r="I3631" t="str">
            <v>Grants Management</v>
          </cell>
        </row>
        <row r="3632">
          <cell r="D3632" t="str">
            <v>412300010024</v>
          </cell>
          <cell r="E3632" t="str">
            <v>THOMAS R PROCTOR HIGH SCHOOL</v>
          </cell>
          <cell r="F3632" t="str">
            <v>Focus</v>
          </cell>
          <cell r="G3632" t="str">
            <v>ROS</v>
          </cell>
          <cell r="H3632" t="str">
            <v>Public School</v>
          </cell>
          <cell r="I3632" t="str">
            <v>Grants Management</v>
          </cell>
        </row>
        <row r="3633">
          <cell r="D3633" t="str">
            <v>412300010026</v>
          </cell>
          <cell r="E3633" t="str">
            <v>ROSCOE CONKLING ELEMENTARY SCHOOL</v>
          </cell>
          <cell r="F3633" t="str">
            <v>Focus</v>
          </cell>
          <cell r="G3633" t="str">
            <v>ROS</v>
          </cell>
          <cell r="H3633" t="str">
            <v>Public School</v>
          </cell>
          <cell r="I3633" t="str">
            <v>Grants Management</v>
          </cell>
        </row>
        <row r="3634">
          <cell r="D3634" t="str">
            <v>412300861058</v>
          </cell>
          <cell r="E3634" t="str">
            <v>UTICA ACADEMY OF SCIENCE CHARTER SCH</v>
          </cell>
          <cell r="F3634" t="str">
            <v>Good Standing</v>
          </cell>
          <cell r="G3634" t="str">
            <v>ROS</v>
          </cell>
          <cell r="H3634" t="str">
            <v>Charter</v>
          </cell>
          <cell r="I3634" t="str">
            <v>Grants Management</v>
          </cell>
        </row>
        <row r="3635">
          <cell r="D3635" t="str">
            <v>412801040000</v>
          </cell>
          <cell r="E3635" t="str">
            <v>WESTMORELAND CSD</v>
          </cell>
          <cell r="F3635" t="str">
            <v>Good Standing</v>
          </cell>
          <cell r="G3635" t="str">
            <v>ROS</v>
          </cell>
          <cell r="H3635" t="str">
            <v>LEA</v>
          </cell>
          <cell r="I3635" t="str">
            <v>Grants Management</v>
          </cell>
        </row>
        <row r="3636">
          <cell r="D3636" t="str">
            <v>412801040002</v>
          </cell>
          <cell r="E3636" t="str">
            <v>WESTMORELAND ELEMENTARY SCHOOL</v>
          </cell>
          <cell r="F3636" t="str">
            <v>Good Standing</v>
          </cell>
          <cell r="G3636" t="str">
            <v>ROS</v>
          </cell>
          <cell r="H3636" t="str">
            <v>Public School</v>
          </cell>
          <cell r="I3636" t="str">
            <v>Grants Management</v>
          </cell>
        </row>
        <row r="3637">
          <cell r="D3637" t="str">
            <v>412801040003</v>
          </cell>
          <cell r="E3637" t="str">
            <v>WESTMORELAND HIGH SCHOOL</v>
          </cell>
          <cell r="F3637" t="str">
            <v>Good Standing</v>
          </cell>
          <cell r="G3637" t="str">
            <v>ROS</v>
          </cell>
          <cell r="H3637" t="str">
            <v>Public School</v>
          </cell>
          <cell r="I3637" t="str">
            <v>Grants Management</v>
          </cell>
        </row>
        <row r="3638">
          <cell r="D3638" t="str">
            <v>412801040004</v>
          </cell>
          <cell r="E3638" t="str">
            <v>WESTMORELAND MIDDLE SCHOOL</v>
          </cell>
          <cell r="F3638" t="str">
            <v>Good Standing</v>
          </cell>
          <cell r="G3638" t="str">
            <v>ROS</v>
          </cell>
          <cell r="H3638" t="str">
            <v>Public School</v>
          </cell>
          <cell r="I3638" t="str">
            <v>Grants Management</v>
          </cell>
        </row>
        <row r="3639">
          <cell r="D3639" t="str">
            <v>412901040000</v>
          </cell>
          <cell r="E3639" t="str">
            <v>ORISKANY CSD</v>
          </cell>
          <cell r="F3639" t="str">
            <v>Good Standing</v>
          </cell>
          <cell r="G3639" t="str">
            <v>ROS</v>
          </cell>
          <cell r="H3639" t="str">
            <v>LEA</v>
          </cell>
          <cell r="I3639" t="str">
            <v>Grants Management</v>
          </cell>
        </row>
        <row r="3640">
          <cell r="D3640" t="str">
            <v>412901040002</v>
          </cell>
          <cell r="E3640" t="str">
            <v>N A WALBRAN ELEMENTARY SCHOOL</v>
          </cell>
          <cell r="F3640" t="str">
            <v>Good Standing</v>
          </cell>
          <cell r="G3640" t="str">
            <v>ROS</v>
          </cell>
          <cell r="H3640" t="str">
            <v>Public School</v>
          </cell>
          <cell r="I3640" t="str">
            <v>Grants Management</v>
          </cell>
        </row>
        <row r="3641">
          <cell r="D3641" t="str">
            <v>412901040003</v>
          </cell>
          <cell r="E3641" t="str">
            <v>ORISKANY JUNIOR-SENIOR HIGH SCHOOL</v>
          </cell>
          <cell r="F3641" t="str">
            <v>Good Standing</v>
          </cell>
          <cell r="G3641" t="str">
            <v>ROS</v>
          </cell>
          <cell r="H3641" t="str">
            <v>Public School</v>
          </cell>
          <cell r="I3641" t="str">
            <v>Grants Management</v>
          </cell>
        </row>
        <row r="3642">
          <cell r="D3642" t="str">
            <v>412902060000</v>
          </cell>
          <cell r="E3642" t="str">
            <v>WHITESBORO CSD</v>
          </cell>
          <cell r="F3642" t="str">
            <v>Good Standing</v>
          </cell>
          <cell r="G3642" t="str">
            <v>ROS</v>
          </cell>
          <cell r="H3642" t="str">
            <v>LEA</v>
          </cell>
          <cell r="I3642" t="str">
            <v>Grants Management</v>
          </cell>
        </row>
        <row r="3643">
          <cell r="D3643" t="str">
            <v>412902060002</v>
          </cell>
          <cell r="E3643" t="str">
            <v>MARCY ELEMENTARY SCHOOL</v>
          </cell>
          <cell r="F3643" t="str">
            <v>Good Standing</v>
          </cell>
          <cell r="G3643" t="str">
            <v>ROS</v>
          </cell>
          <cell r="H3643" t="str">
            <v>Public School</v>
          </cell>
          <cell r="I3643" t="str">
            <v>Grants Management</v>
          </cell>
        </row>
        <row r="3644">
          <cell r="D3644" t="str">
            <v>412902060003</v>
          </cell>
          <cell r="E3644" t="str">
            <v>HARTS HILL SCHOOL</v>
          </cell>
          <cell r="F3644" t="str">
            <v>Good Standing</v>
          </cell>
          <cell r="G3644" t="str">
            <v>ROS</v>
          </cell>
          <cell r="H3644" t="str">
            <v>Public School</v>
          </cell>
          <cell r="I3644" t="str">
            <v>Grants Management</v>
          </cell>
        </row>
        <row r="3645">
          <cell r="D3645" t="str">
            <v>412902060005</v>
          </cell>
          <cell r="E3645" t="str">
            <v>DEERFIELD ELEMENTARY SCHOOL</v>
          </cell>
          <cell r="F3645" t="str">
            <v>Good Standing</v>
          </cell>
          <cell r="G3645" t="str">
            <v>ROS</v>
          </cell>
          <cell r="H3645" t="str">
            <v>Public School</v>
          </cell>
          <cell r="I3645" t="str">
            <v>Grants Management</v>
          </cell>
        </row>
        <row r="3646">
          <cell r="D3646" t="str">
            <v>412902060006</v>
          </cell>
          <cell r="E3646" t="str">
            <v>WHITESBORO MIDDLE SCHOOL</v>
          </cell>
          <cell r="F3646" t="str">
            <v>Good Standing</v>
          </cell>
          <cell r="G3646" t="str">
            <v>ROS</v>
          </cell>
          <cell r="H3646" t="str">
            <v>Public School</v>
          </cell>
          <cell r="I3646" t="str">
            <v>Grants Management</v>
          </cell>
        </row>
        <row r="3647">
          <cell r="D3647" t="str">
            <v>412902060007</v>
          </cell>
          <cell r="E3647" t="str">
            <v>PARKWAY MIDDLE SCHOOL</v>
          </cell>
          <cell r="F3647" t="str">
            <v>Good Standing</v>
          </cell>
          <cell r="G3647" t="str">
            <v>ROS</v>
          </cell>
          <cell r="H3647" t="str">
            <v>Public School</v>
          </cell>
          <cell r="I3647" t="str">
            <v>Grants Management</v>
          </cell>
        </row>
        <row r="3648">
          <cell r="D3648" t="str">
            <v>412902060008</v>
          </cell>
          <cell r="E3648" t="str">
            <v>WHITESBORO HIGH SCHOOL</v>
          </cell>
          <cell r="F3648" t="str">
            <v>Good Standing</v>
          </cell>
          <cell r="G3648" t="str">
            <v>ROS</v>
          </cell>
          <cell r="H3648" t="str">
            <v>Public School</v>
          </cell>
          <cell r="I3648" t="str">
            <v>Grants Management</v>
          </cell>
        </row>
        <row r="3649">
          <cell r="D3649" t="str">
            <v>412902060009</v>
          </cell>
          <cell r="E3649" t="str">
            <v>WESTMORELAND ROAD ELEMENTARY SCHOOL</v>
          </cell>
          <cell r="F3649" t="str">
            <v>Good Standing</v>
          </cell>
          <cell r="G3649" t="str">
            <v>ROS</v>
          </cell>
          <cell r="H3649" t="str">
            <v>Public School</v>
          </cell>
          <cell r="I3649" t="str">
            <v>Grants Management</v>
          </cell>
        </row>
        <row r="3650">
          <cell r="D3650" t="str">
            <v>420101060000</v>
          </cell>
          <cell r="E3650" t="str">
            <v>WEST GENESEE CSD</v>
          </cell>
          <cell r="F3650" t="str">
            <v>Good Standing</v>
          </cell>
          <cell r="G3650" t="str">
            <v>ROS</v>
          </cell>
          <cell r="H3650" t="str">
            <v>LEA</v>
          </cell>
          <cell r="I3650" t="str">
            <v>Grants Management</v>
          </cell>
        </row>
        <row r="3651">
          <cell r="D3651" t="str">
            <v>420101060001</v>
          </cell>
          <cell r="E3651" t="str">
            <v>EAST HILL ELEMENTARY SCHOOL</v>
          </cell>
          <cell r="F3651" t="str">
            <v>Good Standing</v>
          </cell>
          <cell r="G3651" t="str">
            <v>ROS</v>
          </cell>
          <cell r="H3651" t="str">
            <v>Public School</v>
          </cell>
          <cell r="I3651" t="str">
            <v>Grants Management</v>
          </cell>
        </row>
        <row r="3652">
          <cell r="D3652" t="str">
            <v>420101060003</v>
          </cell>
          <cell r="E3652" t="str">
            <v>STONEHEDGE ELEMENTARY SCHOOL</v>
          </cell>
          <cell r="F3652" t="str">
            <v>Good Standing</v>
          </cell>
          <cell r="G3652" t="str">
            <v>ROS</v>
          </cell>
          <cell r="H3652" t="str">
            <v>Public School</v>
          </cell>
          <cell r="I3652" t="str">
            <v>Grants Management</v>
          </cell>
        </row>
        <row r="3653">
          <cell r="D3653" t="str">
            <v>420101060005</v>
          </cell>
          <cell r="E3653" t="str">
            <v>ONONDAGA ROAD ELEMENTARY SCHOOL</v>
          </cell>
          <cell r="F3653" t="str">
            <v>Good Standing</v>
          </cell>
          <cell r="G3653" t="str">
            <v>ROS</v>
          </cell>
          <cell r="H3653" t="str">
            <v>Public School</v>
          </cell>
          <cell r="I3653" t="str">
            <v>Grants Management</v>
          </cell>
        </row>
        <row r="3654">
          <cell r="D3654" t="str">
            <v>420101060006</v>
          </cell>
          <cell r="E3654" t="str">
            <v>SPLIT ROCK ELEMENTARY SCHOOL</v>
          </cell>
          <cell r="F3654" t="str">
            <v>Good Standing</v>
          </cell>
          <cell r="G3654" t="str">
            <v>ROS</v>
          </cell>
          <cell r="H3654" t="str">
            <v>Public School</v>
          </cell>
          <cell r="I3654" t="str">
            <v>Grants Management</v>
          </cell>
        </row>
        <row r="3655">
          <cell r="D3655" t="str">
            <v>420101060008</v>
          </cell>
          <cell r="E3655" t="str">
            <v>WEST GENESEE MIDDLE SCHOOL</v>
          </cell>
          <cell r="F3655" t="str">
            <v>Good Standing</v>
          </cell>
          <cell r="G3655" t="str">
            <v>ROS</v>
          </cell>
          <cell r="H3655" t="str">
            <v>Public School</v>
          </cell>
          <cell r="I3655" t="str">
            <v>Grants Management</v>
          </cell>
        </row>
        <row r="3656">
          <cell r="D3656" t="str">
            <v>420101060009</v>
          </cell>
          <cell r="E3656" t="str">
            <v>WEST GENESEE SENIOR HIGH SCHOOL</v>
          </cell>
          <cell r="F3656" t="str">
            <v>Good Standing</v>
          </cell>
          <cell r="G3656" t="str">
            <v>ROS</v>
          </cell>
          <cell r="H3656" t="str">
            <v>Public School</v>
          </cell>
          <cell r="I3656" t="str">
            <v>Grants Management</v>
          </cell>
        </row>
        <row r="3657">
          <cell r="D3657" t="str">
            <v>420101060011</v>
          </cell>
          <cell r="E3657" t="str">
            <v>CAMILLUS MIDDLE SCHOOL</v>
          </cell>
          <cell r="F3657" t="str">
            <v>Local Assistance Plan</v>
          </cell>
          <cell r="G3657" t="str">
            <v>ROS</v>
          </cell>
          <cell r="H3657" t="str">
            <v>Public School</v>
          </cell>
          <cell r="I3657" t="str">
            <v>Grants Management</v>
          </cell>
        </row>
        <row r="3658">
          <cell r="D3658" t="str">
            <v>420303060000</v>
          </cell>
          <cell r="E3658" t="str">
            <v>NORTH SYRACUSE CSD</v>
          </cell>
          <cell r="F3658" t="str">
            <v>Good Standing</v>
          </cell>
          <cell r="G3658" t="str">
            <v>ROS</v>
          </cell>
          <cell r="H3658" t="str">
            <v>LEA</v>
          </cell>
          <cell r="I3658" t="str">
            <v>Grants Management</v>
          </cell>
        </row>
        <row r="3659">
          <cell r="D3659" t="str">
            <v>420303060001</v>
          </cell>
          <cell r="E3659" t="str">
            <v>ALLEN ROAD ELEMENTARY SCHOOL</v>
          </cell>
          <cell r="F3659" t="str">
            <v>Good Standing</v>
          </cell>
          <cell r="G3659" t="str">
            <v>ROS</v>
          </cell>
          <cell r="H3659" t="str">
            <v>Public School</v>
          </cell>
          <cell r="I3659" t="str">
            <v>Grants Management</v>
          </cell>
        </row>
        <row r="3660">
          <cell r="D3660" t="str">
            <v>420303060002</v>
          </cell>
          <cell r="E3660" t="str">
            <v>KARL W SAILE BEAR ROAD ELEM SCHOOL</v>
          </cell>
          <cell r="F3660" t="str">
            <v>Good Standing</v>
          </cell>
          <cell r="G3660" t="str">
            <v>ROS</v>
          </cell>
          <cell r="H3660" t="str">
            <v>Public School</v>
          </cell>
          <cell r="I3660" t="str">
            <v>Grants Management</v>
          </cell>
        </row>
        <row r="3661">
          <cell r="D3661" t="str">
            <v>420303060003</v>
          </cell>
          <cell r="E3661" t="str">
            <v>CICERO ELEMENTARY SCHOOL</v>
          </cell>
          <cell r="F3661" t="str">
            <v>Good Standing</v>
          </cell>
          <cell r="G3661" t="str">
            <v>ROS</v>
          </cell>
          <cell r="H3661" t="str">
            <v>Public School</v>
          </cell>
          <cell r="I3661" t="str">
            <v>Grants Management</v>
          </cell>
        </row>
        <row r="3662">
          <cell r="D3662" t="str">
            <v>420303060004</v>
          </cell>
          <cell r="E3662" t="str">
            <v>LAKESHORE ROAD ELEMENTARY SCHOOL</v>
          </cell>
          <cell r="F3662" t="str">
            <v>Good Standing</v>
          </cell>
          <cell r="G3662" t="str">
            <v>ROS</v>
          </cell>
          <cell r="H3662" t="str">
            <v>Public School</v>
          </cell>
          <cell r="I3662" t="str">
            <v>Grants Management</v>
          </cell>
        </row>
        <row r="3663">
          <cell r="D3663" t="str">
            <v>420303060007</v>
          </cell>
          <cell r="E3663" t="str">
            <v>ROXBORO ROAD ELEMENTARY SCHOOL</v>
          </cell>
          <cell r="F3663" t="str">
            <v>Good Standing</v>
          </cell>
          <cell r="G3663" t="str">
            <v>ROS</v>
          </cell>
          <cell r="H3663" t="str">
            <v>Public School</v>
          </cell>
          <cell r="I3663" t="str">
            <v>Grants Management</v>
          </cell>
        </row>
        <row r="3664">
          <cell r="D3664" t="str">
            <v>420303060008</v>
          </cell>
          <cell r="E3664" t="str">
            <v>SMITH ROAD ELEMENTARY SCHOOL</v>
          </cell>
          <cell r="F3664" t="str">
            <v>Good Standing</v>
          </cell>
          <cell r="G3664" t="str">
            <v>ROS</v>
          </cell>
          <cell r="H3664" t="str">
            <v>Public School</v>
          </cell>
          <cell r="I3664" t="str">
            <v>Grants Management</v>
          </cell>
        </row>
        <row r="3665">
          <cell r="D3665" t="str">
            <v>420303060009</v>
          </cell>
          <cell r="E3665" t="str">
            <v>GILLETTE ROAD MIDDLE SCHOOL</v>
          </cell>
          <cell r="F3665" t="str">
            <v>Good Standing</v>
          </cell>
          <cell r="G3665" t="str">
            <v>ROS</v>
          </cell>
          <cell r="H3665" t="str">
            <v>Public School</v>
          </cell>
          <cell r="I3665" t="str">
            <v>Grants Management</v>
          </cell>
        </row>
        <row r="3666">
          <cell r="D3666" t="str">
            <v>420303060010</v>
          </cell>
          <cell r="E3666" t="str">
            <v>NORTH SYRACUSE JUNIOR HIGH SCHOOL</v>
          </cell>
          <cell r="F3666" t="str">
            <v>Good Standing</v>
          </cell>
          <cell r="G3666" t="str">
            <v>ROS</v>
          </cell>
          <cell r="H3666" t="str">
            <v>Public School</v>
          </cell>
          <cell r="I3666" t="str">
            <v>Grants Management</v>
          </cell>
        </row>
        <row r="3667">
          <cell r="D3667" t="str">
            <v>420303060011</v>
          </cell>
          <cell r="E3667" t="str">
            <v>ROXBORO ROAD MIDDLE SCHOOL</v>
          </cell>
          <cell r="F3667" t="str">
            <v>Good Standing</v>
          </cell>
          <cell r="G3667" t="str">
            <v>ROS</v>
          </cell>
          <cell r="H3667" t="str">
            <v>Public School</v>
          </cell>
          <cell r="I3667" t="str">
            <v>Grants Management</v>
          </cell>
        </row>
        <row r="3668">
          <cell r="D3668" t="str">
            <v>420303060014</v>
          </cell>
          <cell r="E3668" t="str">
            <v>CICERO-NORTH SYRACUSE HIGH SCHOOL</v>
          </cell>
          <cell r="F3668" t="str">
            <v>Good Standing</v>
          </cell>
          <cell r="G3668" t="str">
            <v>ROS</v>
          </cell>
          <cell r="H3668" t="str">
            <v>Public School</v>
          </cell>
          <cell r="I3668" t="str">
            <v>Grants Management</v>
          </cell>
        </row>
        <row r="3669">
          <cell r="D3669" t="str">
            <v>420401060000</v>
          </cell>
          <cell r="E3669" t="str">
            <v>EAST SYRACUSE-MINOA CSD</v>
          </cell>
          <cell r="F3669" t="str">
            <v>Good Standing</v>
          </cell>
          <cell r="G3669" t="str">
            <v>ROS</v>
          </cell>
          <cell r="H3669" t="str">
            <v>LEA</v>
          </cell>
          <cell r="I3669" t="str">
            <v>Grants Management</v>
          </cell>
        </row>
        <row r="3670">
          <cell r="D3670" t="str">
            <v>420401060002</v>
          </cell>
          <cell r="E3670" t="str">
            <v>FREMONT ELEMENTARY SCHOOL</v>
          </cell>
          <cell r="F3670" t="str">
            <v>Good Standing</v>
          </cell>
          <cell r="G3670" t="str">
            <v>ROS</v>
          </cell>
          <cell r="H3670" t="str">
            <v>Public School</v>
          </cell>
          <cell r="I3670" t="str">
            <v>Grants Management</v>
          </cell>
        </row>
        <row r="3671">
          <cell r="D3671" t="str">
            <v>420401060003</v>
          </cell>
          <cell r="E3671" t="str">
            <v>EAST SYRACUSE ELEMENTARY SCHOOL</v>
          </cell>
          <cell r="F3671" t="str">
            <v>Good Standing</v>
          </cell>
          <cell r="G3671" t="str">
            <v>ROS</v>
          </cell>
          <cell r="H3671" t="str">
            <v>Public School</v>
          </cell>
          <cell r="I3671" t="str">
            <v>Grants Management</v>
          </cell>
        </row>
        <row r="3672">
          <cell r="D3672" t="str">
            <v>420401060004</v>
          </cell>
          <cell r="E3672" t="str">
            <v>WOODLAND ELEMENTARY SCHOOL</v>
          </cell>
          <cell r="F3672" t="str">
            <v>Good Standing</v>
          </cell>
          <cell r="G3672" t="str">
            <v>ROS</v>
          </cell>
          <cell r="H3672" t="str">
            <v>Public School</v>
          </cell>
          <cell r="I3672" t="str">
            <v>Grants Management</v>
          </cell>
        </row>
        <row r="3673">
          <cell r="D3673" t="str">
            <v>420401060005</v>
          </cell>
          <cell r="E3673" t="str">
            <v>EAST SYRACUSE-MINOA CENTRAL HIGH SCH</v>
          </cell>
          <cell r="F3673" t="str">
            <v>Good Standing</v>
          </cell>
          <cell r="G3673" t="str">
            <v>ROS</v>
          </cell>
          <cell r="H3673" t="str">
            <v>Public School</v>
          </cell>
          <cell r="I3673" t="str">
            <v>Grants Management</v>
          </cell>
        </row>
        <row r="3674">
          <cell r="D3674" t="str">
            <v>420401060009</v>
          </cell>
          <cell r="E3674" t="str">
            <v>MINOA ELEMENTARY SCHOOL</v>
          </cell>
          <cell r="F3674" t="str">
            <v>Good Standing</v>
          </cell>
          <cell r="G3674" t="str">
            <v>ROS</v>
          </cell>
          <cell r="H3674" t="str">
            <v>Public School</v>
          </cell>
          <cell r="I3674" t="str">
            <v>Grants Management</v>
          </cell>
        </row>
        <row r="3675">
          <cell r="D3675" t="str">
            <v>420401060010</v>
          </cell>
          <cell r="E3675" t="str">
            <v>PINE GROVE MIDDLE SCHOOL</v>
          </cell>
          <cell r="F3675" t="str">
            <v>Good Standing</v>
          </cell>
          <cell r="G3675" t="str">
            <v>ROS</v>
          </cell>
          <cell r="H3675" t="str">
            <v>Public School</v>
          </cell>
          <cell r="I3675" t="str">
            <v>Grants Management</v>
          </cell>
        </row>
        <row r="3676">
          <cell r="D3676" t="str">
            <v>420411060000</v>
          </cell>
          <cell r="E3676" t="str">
            <v>JAMESVILLE-DEWITT CSD</v>
          </cell>
          <cell r="F3676" t="str">
            <v>Good Standing</v>
          </cell>
          <cell r="G3676" t="str">
            <v>ROS</v>
          </cell>
          <cell r="H3676" t="str">
            <v>LEA</v>
          </cell>
          <cell r="I3676" t="str">
            <v>Grants Management</v>
          </cell>
        </row>
        <row r="3677">
          <cell r="D3677" t="str">
            <v>420411060002</v>
          </cell>
          <cell r="E3677" t="str">
            <v>JAMESVILLE ELEMENTARY SCHOOL</v>
          </cell>
          <cell r="F3677" t="str">
            <v>Good Standing</v>
          </cell>
          <cell r="G3677" t="str">
            <v>ROS</v>
          </cell>
          <cell r="H3677" t="str">
            <v>Public School</v>
          </cell>
          <cell r="I3677" t="str">
            <v>Grants Management</v>
          </cell>
        </row>
        <row r="3678">
          <cell r="D3678" t="str">
            <v>420411060003</v>
          </cell>
          <cell r="E3678" t="str">
            <v>MOSES DEWITT ELEMENTARY SCHOOL</v>
          </cell>
          <cell r="F3678" t="str">
            <v>Good Standing</v>
          </cell>
          <cell r="G3678" t="str">
            <v>ROS</v>
          </cell>
          <cell r="H3678" t="str">
            <v>Public School</v>
          </cell>
          <cell r="I3678" t="str">
            <v>Grants Management</v>
          </cell>
        </row>
        <row r="3679">
          <cell r="D3679" t="str">
            <v>420411060004</v>
          </cell>
          <cell r="E3679" t="str">
            <v>TECUMSEH ELEMENTARY SCHOOL</v>
          </cell>
          <cell r="F3679" t="str">
            <v>Good Standing</v>
          </cell>
          <cell r="G3679" t="str">
            <v>ROS</v>
          </cell>
          <cell r="H3679" t="str">
            <v>Public School</v>
          </cell>
          <cell r="I3679" t="str">
            <v>Grants Management</v>
          </cell>
        </row>
        <row r="3680">
          <cell r="D3680" t="str">
            <v>420411060005</v>
          </cell>
          <cell r="E3680" t="str">
            <v>JAMESVILLE-DEWITT MIDDLE SCHOOL</v>
          </cell>
          <cell r="F3680" t="str">
            <v>Good Standing</v>
          </cell>
          <cell r="G3680" t="str">
            <v>ROS</v>
          </cell>
          <cell r="H3680" t="str">
            <v>Public School</v>
          </cell>
          <cell r="I3680" t="str">
            <v>Grants Management</v>
          </cell>
        </row>
        <row r="3681">
          <cell r="D3681" t="str">
            <v>420411060006</v>
          </cell>
          <cell r="E3681" t="str">
            <v>JAMESVILLE-DEWITT HIGH SCHOOL</v>
          </cell>
          <cell r="F3681" t="str">
            <v>Good Standing</v>
          </cell>
          <cell r="G3681" t="str">
            <v>ROS</v>
          </cell>
          <cell r="H3681" t="str">
            <v>Public School</v>
          </cell>
          <cell r="I3681" t="str">
            <v>Grants Management</v>
          </cell>
        </row>
        <row r="3682">
          <cell r="D3682" t="str">
            <v>420501060000</v>
          </cell>
          <cell r="E3682" t="str">
            <v>JORDAN-ELBRIDGE CSD</v>
          </cell>
          <cell r="F3682" t="str">
            <v>Good Standing</v>
          </cell>
          <cell r="G3682" t="str">
            <v>ROS</v>
          </cell>
          <cell r="H3682" t="str">
            <v>LEA</v>
          </cell>
          <cell r="I3682" t="str">
            <v>Grants Management</v>
          </cell>
        </row>
        <row r="3683">
          <cell r="D3683" t="str">
            <v>420501060001</v>
          </cell>
          <cell r="E3683" t="str">
            <v>ELBRIDGE ELEMENTARY SCHOOL</v>
          </cell>
          <cell r="F3683" t="str">
            <v>Good Standing</v>
          </cell>
          <cell r="G3683" t="str">
            <v>ROS</v>
          </cell>
          <cell r="H3683" t="str">
            <v>Public School</v>
          </cell>
          <cell r="I3683" t="str">
            <v>Grants Management</v>
          </cell>
        </row>
        <row r="3684">
          <cell r="D3684" t="str">
            <v>420501060003</v>
          </cell>
          <cell r="E3684" t="str">
            <v>JORDAN-ELBRIDGE HIGH SCHOOL</v>
          </cell>
          <cell r="F3684" t="str">
            <v>Good Standing</v>
          </cell>
          <cell r="G3684" t="str">
            <v>ROS</v>
          </cell>
          <cell r="H3684" t="str">
            <v>Public School</v>
          </cell>
          <cell r="I3684" t="str">
            <v>Grants Management</v>
          </cell>
        </row>
        <row r="3685">
          <cell r="D3685" t="str">
            <v>420501060004</v>
          </cell>
          <cell r="E3685" t="str">
            <v>JORDAN-ELBRIDGE MIDDLE SCHOOL</v>
          </cell>
          <cell r="F3685" t="str">
            <v>Good Standing</v>
          </cell>
          <cell r="G3685" t="str">
            <v>ROS</v>
          </cell>
          <cell r="H3685" t="str">
            <v>Public School</v>
          </cell>
          <cell r="I3685" t="str">
            <v>Grants Management</v>
          </cell>
        </row>
        <row r="3686">
          <cell r="D3686" t="str">
            <v>420601040000</v>
          </cell>
          <cell r="E3686" t="str">
            <v>FABIUS-POMPEY CSD</v>
          </cell>
          <cell r="F3686" t="str">
            <v>Good Standing</v>
          </cell>
          <cell r="G3686" t="str">
            <v>ROS</v>
          </cell>
          <cell r="H3686" t="str">
            <v>LEA</v>
          </cell>
          <cell r="I3686" t="str">
            <v>Grants Management</v>
          </cell>
        </row>
        <row r="3687">
          <cell r="D3687" t="str">
            <v>420601040001</v>
          </cell>
          <cell r="E3687" t="str">
            <v>FABIUS-POMPEY ELEMENTARY SCHOOL</v>
          </cell>
          <cell r="F3687" t="str">
            <v>Good Standing</v>
          </cell>
          <cell r="G3687" t="str">
            <v>ROS</v>
          </cell>
          <cell r="H3687" t="str">
            <v>Public School</v>
          </cell>
          <cell r="I3687" t="str">
            <v>Grants Management</v>
          </cell>
        </row>
        <row r="3688">
          <cell r="D3688" t="str">
            <v>420601040003</v>
          </cell>
          <cell r="E3688" t="str">
            <v>FABIUS-POMPEY MIDDLE SCH HIGH SCH</v>
          </cell>
          <cell r="F3688" t="str">
            <v>Good Standing</v>
          </cell>
          <cell r="G3688" t="str">
            <v>ROS</v>
          </cell>
          <cell r="H3688" t="str">
            <v>Public School</v>
          </cell>
          <cell r="I3688" t="str">
            <v>Grants Management</v>
          </cell>
        </row>
        <row r="3689">
          <cell r="D3689" t="str">
            <v>420701060000</v>
          </cell>
          <cell r="E3689" t="str">
            <v>WESTHILL CSD</v>
          </cell>
          <cell r="F3689" t="str">
            <v>Good Standing</v>
          </cell>
          <cell r="G3689" t="str">
            <v>ROS</v>
          </cell>
          <cell r="H3689" t="str">
            <v>LEA</v>
          </cell>
          <cell r="I3689" t="str">
            <v>Grants Management</v>
          </cell>
        </row>
        <row r="3690">
          <cell r="D3690" t="str">
            <v>420701060001</v>
          </cell>
          <cell r="E3690" t="str">
            <v>WESTHILL HIGH SCHOOL</v>
          </cell>
          <cell r="F3690" t="str">
            <v>Good Standing</v>
          </cell>
          <cell r="G3690" t="str">
            <v>ROS</v>
          </cell>
          <cell r="H3690" t="str">
            <v>Public School</v>
          </cell>
          <cell r="I3690" t="str">
            <v>Grants Management</v>
          </cell>
        </row>
        <row r="3691">
          <cell r="D3691" t="str">
            <v>420701060002</v>
          </cell>
          <cell r="E3691" t="str">
            <v>CHERRY ROAD ELEMENTARY SCHOOL</v>
          </cell>
          <cell r="F3691" t="str">
            <v>Good Standing</v>
          </cell>
          <cell r="G3691" t="str">
            <v>ROS</v>
          </cell>
          <cell r="H3691" t="str">
            <v>Public School</v>
          </cell>
          <cell r="I3691" t="str">
            <v>Grants Management</v>
          </cell>
        </row>
        <row r="3692">
          <cell r="D3692" t="str">
            <v>420701060003</v>
          </cell>
          <cell r="E3692" t="str">
            <v>WALBERTA PARK PRIMARY SCHOOL</v>
          </cell>
          <cell r="F3692" t="str">
            <v>Good Standing</v>
          </cell>
          <cell r="G3692" t="str">
            <v>ROS</v>
          </cell>
          <cell r="H3692" t="str">
            <v>Public School</v>
          </cell>
          <cell r="I3692" t="str">
            <v>Grants Management</v>
          </cell>
        </row>
        <row r="3693">
          <cell r="D3693" t="str">
            <v>420701060004</v>
          </cell>
          <cell r="E3693" t="str">
            <v>ONONDAGA HILL MIDDLE SCHOOL</v>
          </cell>
          <cell r="F3693" t="str">
            <v>Good Standing</v>
          </cell>
          <cell r="G3693" t="str">
            <v>ROS</v>
          </cell>
          <cell r="H3693" t="str">
            <v>Public School</v>
          </cell>
          <cell r="I3693" t="str">
            <v>Grants Management</v>
          </cell>
        </row>
        <row r="3694">
          <cell r="D3694" t="str">
            <v>420702030000</v>
          </cell>
          <cell r="E3694" t="str">
            <v>SOLVAY UFSD</v>
          </cell>
          <cell r="F3694" t="str">
            <v>Good Standing</v>
          </cell>
          <cell r="G3694" t="str">
            <v>ROS</v>
          </cell>
          <cell r="H3694" t="str">
            <v>LEA</v>
          </cell>
          <cell r="I3694" t="str">
            <v>Grants Management</v>
          </cell>
        </row>
        <row r="3695">
          <cell r="D3695" t="str">
            <v>420702030001</v>
          </cell>
          <cell r="E3695" t="str">
            <v>SOLVAY ELEMENTARY SCHOOL</v>
          </cell>
          <cell r="F3695" t="str">
            <v>Good Standing</v>
          </cell>
          <cell r="G3695" t="str">
            <v>ROS</v>
          </cell>
          <cell r="H3695" t="str">
            <v>Public School</v>
          </cell>
          <cell r="I3695" t="str">
            <v>Grants Management</v>
          </cell>
        </row>
        <row r="3696">
          <cell r="D3696" t="str">
            <v>420702030004</v>
          </cell>
          <cell r="E3696" t="str">
            <v>SOLVAY HIGH SCHOOL</v>
          </cell>
          <cell r="F3696" t="str">
            <v>Good Standing</v>
          </cell>
          <cell r="G3696" t="str">
            <v>ROS</v>
          </cell>
          <cell r="H3696" t="str">
            <v>Public School</v>
          </cell>
          <cell r="I3696" t="str">
            <v>Grants Management</v>
          </cell>
        </row>
        <row r="3697">
          <cell r="D3697" t="str">
            <v>420702030007</v>
          </cell>
          <cell r="E3697" t="str">
            <v>SOLVAY MIDDLE SCHOOL</v>
          </cell>
          <cell r="F3697" t="str">
            <v>Good Standing</v>
          </cell>
          <cell r="G3697" t="str">
            <v>ROS</v>
          </cell>
          <cell r="H3697" t="str">
            <v>Public School</v>
          </cell>
          <cell r="I3697" t="str">
            <v>Grants Management</v>
          </cell>
        </row>
        <row r="3698">
          <cell r="D3698" t="str">
            <v>420807040000</v>
          </cell>
          <cell r="E3698" t="str">
            <v>LAFAYETTE CSD</v>
          </cell>
          <cell r="F3698" t="str">
            <v>Good Standing</v>
          </cell>
          <cell r="G3698" t="str">
            <v>ROS</v>
          </cell>
          <cell r="H3698" t="str">
            <v>LEA</v>
          </cell>
          <cell r="I3698" t="str">
            <v>Grants Management</v>
          </cell>
        </row>
        <row r="3699">
          <cell r="D3699" t="str">
            <v>420807040002</v>
          </cell>
          <cell r="E3699" t="str">
            <v>ONONDAGA NATION SCHOOL</v>
          </cell>
          <cell r="F3699" t="str">
            <v>Local Assistance Plan</v>
          </cell>
          <cell r="G3699" t="str">
            <v>ROS</v>
          </cell>
          <cell r="H3699" t="str">
            <v>Public School</v>
          </cell>
          <cell r="I3699" t="str">
            <v>Grants Management</v>
          </cell>
        </row>
        <row r="3700">
          <cell r="D3700" t="str">
            <v>420807040003</v>
          </cell>
          <cell r="E3700" t="str">
            <v>LA FAYETTE JUNIOR-SENIOR HIGH SCHOOL</v>
          </cell>
          <cell r="F3700" t="str">
            <v>Good Standing</v>
          </cell>
          <cell r="G3700" t="str">
            <v>ROS</v>
          </cell>
          <cell r="H3700" t="str">
            <v>Public School</v>
          </cell>
          <cell r="I3700" t="str">
            <v>Grants Management</v>
          </cell>
        </row>
        <row r="3701">
          <cell r="D3701" t="str">
            <v>420807040004</v>
          </cell>
          <cell r="E3701" t="str">
            <v>C GRANT GRIMSHAW SCHOOL</v>
          </cell>
          <cell r="F3701" t="str">
            <v>Good Standing</v>
          </cell>
          <cell r="G3701" t="str">
            <v>ROS</v>
          </cell>
          <cell r="H3701" t="str">
            <v>Public School</v>
          </cell>
          <cell r="I3701" t="str">
            <v>Grants Management</v>
          </cell>
        </row>
        <row r="3702">
          <cell r="D3702" t="str">
            <v>420901060000</v>
          </cell>
          <cell r="E3702" t="str">
            <v>BALDWINSVILLE CSD</v>
          </cell>
          <cell r="F3702" t="str">
            <v>Good Standing</v>
          </cell>
          <cell r="G3702" t="str">
            <v>ROS</v>
          </cell>
          <cell r="H3702" t="str">
            <v>LEA</v>
          </cell>
          <cell r="I3702" t="str">
            <v>Grants Management</v>
          </cell>
        </row>
        <row r="3703">
          <cell r="D3703" t="str">
            <v>420901060002</v>
          </cell>
          <cell r="E3703" t="str">
            <v>HARRY E ELDEN ELEMENTARY SCHOOL</v>
          </cell>
          <cell r="F3703" t="str">
            <v>Good Standing</v>
          </cell>
          <cell r="G3703" t="str">
            <v>ROS</v>
          </cell>
          <cell r="H3703" t="str">
            <v>Public School</v>
          </cell>
          <cell r="I3703" t="str">
            <v>Grants Management</v>
          </cell>
        </row>
        <row r="3704">
          <cell r="D3704" t="str">
            <v>420901060003</v>
          </cell>
          <cell r="E3704" t="str">
            <v>CATHERINE M MCNAMARA ELEMENTARY SCH</v>
          </cell>
          <cell r="F3704" t="str">
            <v>Good Standing</v>
          </cell>
          <cell r="G3704" t="str">
            <v>ROS</v>
          </cell>
          <cell r="H3704" t="str">
            <v>Public School</v>
          </cell>
          <cell r="I3704" t="str">
            <v>Grants Management</v>
          </cell>
        </row>
        <row r="3705">
          <cell r="D3705" t="str">
            <v>420901060004</v>
          </cell>
          <cell r="E3705" t="str">
            <v>L PEARL PALMER ELEMENTARY SCHOOL</v>
          </cell>
          <cell r="F3705" t="str">
            <v>Local Assistance Plan</v>
          </cell>
          <cell r="G3705" t="str">
            <v>ROS</v>
          </cell>
          <cell r="H3705" t="str">
            <v>Public School</v>
          </cell>
          <cell r="I3705" t="str">
            <v>Grants Management</v>
          </cell>
        </row>
        <row r="3706">
          <cell r="D3706" t="str">
            <v>420901060005</v>
          </cell>
          <cell r="E3706" t="str">
            <v>VAN BUREN ELEMENTARY SCHOOL</v>
          </cell>
          <cell r="F3706" t="str">
            <v>Local Assistance Plan</v>
          </cell>
          <cell r="G3706" t="str">
            <v>ROS</v>
          </cell>
          <cell r="H3706" t="str">
            <v>Public School</v>
          </cell>
          <cell r="I3706" t="str">
            <v>Grants Management</v>
          </cell>
        </row>
        <row r="3707">
          <cell r="D3707" t="str">
            <v>420901060006</v>
          </cell>
          <cell r="E3707" t="str">
            <v>THEODORE R DURGEE JUNIOR HIGH SCH</v>
          </cell>
          <cell r="F3707" t="str">
            <v>Good Standing</v>
          </cell>
          <cell r="G3707" t="str">
            <v>ROS</v>
          </cell>
          <cell r="H3707" t="str">
            <v>Public School</v>
          </cell>
          <cell r="I3707" t="str">
            <v>Grants Management</v>
          </cell>
        </row>
        <row r="3708">
          <cell r="D3708" t="str">
            <v>420901060007</v>
          </cell>
          <cell r="E3708" t="str">
            <v>CHARLES W BAKER HIGH SCHOOL</v>
          </cell>
          <cell r="F3708" t="str">
            <v>Good Standing</v>
          </cell>
          <cell r="G3708" t="str">
            <v>ROS</v>
          </cell>
          <cell r="H3708" t="str">
            <v>Public School</v>
          </cell>
          <cell r="I3708" t="str">
            <v>Grants Management</v>
          </cell>
        </row>
        <row r="3709">
          <cell r="D3709" t="str">
            <v>420901060008</v>
          </cell>
          <cell r="E3709" t="str">
            <v>MAE E REYNOLDS SCHOOL</v>
          </cell>
          <cell r="F3709" t="str">
            <v>Good Standing</v>
          </cell>
          <cell r="G3709" t="str">
            <v>ROS</v>
          </cell>
          <cell r="H3709" t="str">
            <v>Public School</v>
          </cell>
          <cell r="I3709" t="str">
            <v>Grants Management</v>
          </cell>
        </row>
        <row r="3710">
          <cell r="D3710" t="str">
            <v>420901060009</v>
          </cell>
          <cell r="E3710" t="str">
            <v>DONALD S RAY SCHOOL</v>
          </cell>
          <cell r="F3710" t="str">
            <v>Good Standing</v>
          </cell>
          <cell r="G3710" t="str">
            <v>ROS</v>
          </cell>
          <cell r="H3710" t="str">
            <v>Public School</v>
          </cell>
          <cell r="I3710" t="str">
            <v>Grants Management</v>
          </cell>
        </row>
        <row r="3711">
          <cell r="D3711" t="str">
            <v>421001060000</v>
          </cell>
          <cell r="E3711" t="str">
            <v>FAYETTEVILLE-MANLIUS CSD</v>
          </cell>
          <cell r="F3711" t="str">
            <v>Good Standing</v>
          </cell>
          <cell r="G3711" t="str">
            <v>ROS</v>
          </cell>
          <cell r="H3711" t="str">
            <v>LEA</v>
          </cell>
          <cell r="I3711" t="str">
            <v>Grants Management</v>
          </cell>
        </row>
        <row r="3712">
          <cell r="D3712" t="str">
            <v>421001060001</v>
          </cell>
          <cell r="E3712" t="str">
            <v>FAYETTEVILLE ELEMENTARY SCHOOL</v>
          </cell>
          <cell r="F3712" t="str">
            <v>Good Standing</v>
          </cell>
          <cell r="G3712" t="str">
            <v>ROS</v>
          </cell>
          <cell r="H3712" t="str">
            <v>Public School</v>
          </cell>
          <cell r="I3712" t="str">
            <v>Grants Management</v>
          </cell>
        </row>
        <row r="3713">
          <cell r="D3713" t="str">
            <v>421001060002</v>
          </cell>
          <cell r="E3713" t="str">
            <v>FAYETTEVILLE-MANLIUS SENIOR HIGH SCH</v>
          </cell>
          <cell r="F3713" t="str">
            <v>Good Standing</v>
          </cell>
          <cell r="G3713" t="str">
            <v>ROS</v>
          </cell>
          <cell r="H3713" t="str">
            <v>Public School</v>
          </cell>
          <cell r="I3713" t="str">
            <v>Grants Management</v>
          </cell>
        </row>
        <row r="3714">
          <cell r="D3714" t="str">
            <v>421001060005</v>
          </cell>
          <cell r="E3714" t="str">
            <v>EAGLE HILL MIDDLE SCHOOL</v>
          </cell>
          <cell r="F3714" t="str">
            <v>Good Standing</v>
          </cell>
          <cell r="G3714" t="str">
            <v>ROS</v>
          </cell>
          <cell r="H3714" t="str">
            <v>Public School</v>
          </cell>
          <cell r="I3714" t="str">
            <v>Grants Management</v>
          </cell>
        </row>
        <row r="3715">
          <cell r="D3715" t="str">
            <v>421001060006</v>
          </cell>
          <cell r="E3715" t="str">
            <v>WELLWOOD MIDDLE SCHOOL</v>
          </cell>
          <cell r="F3715" t="str">
            <v>Good Standing</v>
          </cell>
          <cell r="G3715" t="str">
            <v>ROS</v>
          </cell>
          <cell r="H3715" t="str">
            <v>Public School</v>
          </cell>
          <cell r="I3715" t="str">
            <v>Grants Management</v>
          </cell>
        </row>
        <row r="3716">
          <cell r="D3716" t="str">
            <v>421001060007</v>
          </cell>
          <cell r="E3716" t="str">
            <v>MOTT ROAD ELEMENTARY SCHOOL</v>
          </cell>
          <cell r="F3716" t="str">
            <v>Good Standing</v>
          </cell>
          <cell r="G3716" t="str">
            <v>ROS</v>
          </cell>
          <cell r="H3716" t="str">
            <v>Public School</v>
          </cell>
          <cell r="I3716" t="str">
            <v>Grants Management</v>
          </cell>
        </row>
        <row r="3717">
          <cell r="D3717" t="str">
            <v>421001060008</v>
          </cell>
          <cell r="E3717" t="str">
            <v>ENDERS ROAD ELEMENTARY SCHOOL</v>
          </cell>
          <cell r="F3717" t="str">
            <v>Good Standing</v>
          </cell>
          <cell r="G3717" t="str">
            <v>ROS</v>
          </cell>
          <cell r="H3717" t="str">
            <v>Public School</v>
          </cell>
          <cell r="I3717" t="str">
            <v>Grants Management</v>
          </cell>
        </row>
        <row r="3718">
          <cell r="D3718" t="str">
            <v>421101060000</v>
          </cell>
          <cell r="E3718" t="str">
            <v>MARCELLUS CSD</v>
          </cell>
          <cell r="F3718" t="str">
            <v>Good Standing</v>
          </cell>
          <cell r="G3718" t="str">
            <v>ROS</v>
          </cell>
          <cell r="H3718" t="str">
            <v>LEA</v>
          </cell>
          <cell r="I3718" t="str">
            <v>Grants Management</v>
          </cell>
        </row>
        <row r="3719">
          <cell r="D3719" t="str">
            <v>421101060001</v>
          </cell>
          <cell r="E3719" t="str">
            <v>K C HEFFERNAN ELEMENTARY SCHOOL</v>
          </cell>
          <cell r="F3719" t="str">
            <v>Good Standing</v>
          </cell>
          <cell r="G3719" t="str">
            <v>ROS</v>
          </cell>
          <cell r="H3719" t="str">
            <v>Public School</v>
          </cell>
          <cell r="I3719" t="str">
            <v>Grants Management</v>
          </cell>
        </row>
        <row r="3720">
          <cell r="D3720" t="str">
            <v>421101060003</v>
          </cell>
          <cell r="E3720" t="str">
            <v>MARCELLUS HIGH SCHOOL</v>
          </cell>
          <cell r="F3720" t="str">
            <v>Good Standing</v>
          </cell>
          <cell r="G3720" t="str">
            <v>ROS</v>
          </cell>
          <cell r="H3720" t="str">
            <v>Public School</v>
          </cell>
          <cell r="I3720" t="str">
            <v>Grants Management</v>
          </cell>
        </row>
        <row r="3721">
          <cell r="D3721" t="str">
            <v>421101060004</v>
          </cell>
          <cell r="E3721" t="str">
            <v>C S DRIVER MIDDLE SCHOOL</v>
          </cell>
          <cell r="F3721" t="str">
            <v>Good Standing</v>
          </cell>
          <cell r="G3721" t="str">
            <v>ROS</v>
          </cell>
          <cell r="H3721" t="str">
            <v>Public School</v>
          </cell>
          <cell r="I3721" t="str">
            <v>Grants Management</v>
          </cell>
        </row>
        <row r="3722">
          <cell r="D3722" t="str">
            <v>421201040000</v>
          </cell>
          <cell r="E3722" t="str">
            <v>ONONDAGA CSD</v>
          </cell>
          <cell r="F3722" t="str">
            <v>Good Standing</v>
          </cell>
          <cell r="G3722" t="str">
            <v>ROS</v>
          </cell>
          <cell r="H3722" t="str">
            <v>LEA</v>
          </cell>
          <cell r="I3722" t="str">
            <v>Grants Management</v>
          </cell>
        </row>
        <row r="3723">
          <cell r="D3723" t="str">
            <v>421201040001</v>
          </cell>
          <cell r="E3723" t="str">
            <v>ROCKWELL ELEMENTARY SCHOOL</v>
          </cell>
          <cell r="F3723" t="str">
            <v>Good Standing</v>
          </cell>
          <cell r="G3723" t="str">
            <v>ROS</v>
          </cell>
          <cell r="H3723" t="str">
            <v>Public School</v>
          </cell>
          <cell r="I3723" t="str">
            <v>Grants Management</v>
          </cell>
        </row>
        <row r="3724">
          <cell r="D3724" t="str">
            <v>421201040002</v>
          </cell>
          <cell r="E3724" t="str">
            <v>WHEELER ELEMENTARY SCHOOL</v>
          </cell>
          <cell r="F3724" t="str">
            <v>Good Standing</v>
          </cell>
          <cell r="G3724" t="str">
            <v>ROS</v>
          </cell>
          <cell r="H3724" t="str">
            <v>Public School</v>
          </cell>
          <cell r="I3724" t="str">
            <v>Grants Management</v>
          </cell>
        </row>
        <row r="3725">
          <cell r="D3725" t="str">
            <v>421201040003</v>
          </cell>
          <cell r="E3725" t="str">
            <v>ONONDAGA SENIOR HIGH SCHOOL</v>
          </cell>
          <cell r="F3725" t="str">
            <v>Good Standing</v>
          </cell>
          <cell r="G3725" t="str">
            <v>ROS</v>
          </cell>
          <cell r="H3725" t="str">
            <v>Public School</v>
          </cell>
          <cell r="I3725" t="str">
            <v>Grants Management</v>
          </cell>
        </row>
        <row r="3726">
          <cell r="D3726" t="str">
            <v>421501060000</v>
          </cell>
          <cell r="E3726" t="str">
            <v>LIVERPOOL CSD</v>
          </cell>
          <cell r="F3726" t="str">
            <v>Good Standing</v>
          </cell>
          <cell r="G3726" t="str">
            <v>ROS</v>
          </cell>
          <cell r="H3726" t="str">
            <v>LEA</v>
          </cell>
          <cell r="I3726" t="str">
            <v>Grants Management</v>
          </cell>
        </row>
        <row r="3727">
          <cell r="D3727" t="str">
            <v>421501060001</v>
          </cell>
          <cell r="E3727" t="str">
            <v>NATE PERRY ELEMENTARY SCHOOL</v>
          </cell>
          <cell r="F3727" t="str">
            <v>Good Standing</v>
          </cell>
          <cell r="G3727" t="str">
            <v>ROS</v>
          </cell>
          <cell r="H3727" t="str">
            <v>Public School</v>
          </cell>
          <cell r="I3727" t="str">
            <v>Grants Management</v>
          </cell>
        </row>
        <row r="3728">
          <cell r="D3728" t="str">
            <v>421501060002</v>
          </cell>
          <cell r="E3728" t="str">
            <v>CHESTNUT HILL MIDDLE SCHOOL</v>
          </cell>
          <cell r="F3728" t="str">
            <v>Good Standing</v>
          </cell>
          <cell r="G3728" t="str">
            <v>ROS</v>
          </cell>
          <cell r="H3728" t="str">
            <v>Public School</v>
          </cell>
          <cell r="I3728" t="str">
            <v>Grants Management</v>
          </cell>
        </row>
        <row r="3729">
          <cell r="D3729" t="str">
            <v>421501060004</v>
          </cell>
          <cell r="E3729" t="str">
            <v>ELMCREST ELEMENTARY SCHOOL</v>
          </cell>
          <cell r="F3729" t="str">
            <v>Good Standing</v>
          </cell>
          <cell r="G3729" t="str">
            <v>ROS</v>
          </cell>
          <cell r="H3729" t="str">
            <v>Public School</v>
          </cell>
          <cell r="I3729" t="str">
            <v>Grants Management</v>
          </cell>
        </row>
        <row r="3730">
          <cell r="D3730" t="str">
            <v>421501060005</v>
          </cell>
          <cell r="E3730" t="str">
            <v>LIVERPOOL MIDDLE SCHOOL</v>
          </cell>
          <cell r="F3730" t="str">
            <v>Good Standing</v>
          </cell>
          <cell r="G3730" t="str">
            <v>ROS</v>
          </cell>
          <cell r="H3730" t="str">
            <v>Public School</v>
          </cell>
          <cell r="I3730" t="str">
            <v>Grants Management</v>
          </cell>
        </row>
        <row r="3731">
          <cell r="D3731" t="str">
            <v>421501060009</v>
          </cell>
          <cell r="E3731" t="str">
            <v>CHESTNUT HILL ELEMENTARY SCHOOL</v>
          </cell>
          <cell r="F3731" t="str">
            <v>Good Standing</v>
          </cell>
          <cell r="G3731" t="str">
            <v>ROS</v>
          </cell>
          <cell r="H3731" t="str">
            <v>Public School</v>
          </cell>
          <cell r="I3731" t="str">
            <v>Grants Management</v>
          </cell>
        </row>
        <row r="3732">
          <cell r="D3732" t="str">
            <v>421501060010</v>
          </cell>
          <cell r="E3732" t="str">
            <v>LIVERPOOL ELEMENTARY SCHOOL</v>
          </cell>
          <cell r="F3732" t="str">
            <v>Good Standing</v>
          </cell>
          <cell r="G3732" t="str">
            <v>ROS</v>
          </cell>
          <cell r="H3732" t="str">
            <v>Public School</v>
          </cell>
          <cell r="I3732" t="str">
            <v>Grants Management</v>
          </cell>
        </row>
        <row r="3733">
          <cell r="D3733" t="str">
            <v>421501060011</v>
          </cell>
          <cell r="E3733" t="str">
            <v>LIVERPOOL HIGH SCHOOL</v>
          </cell>
          <cell r="F3733" t="str">
            <v>Good Standing</v>
          </cell>
          <cell r="G3733" t="str">
            <v>ROS</v>
          </cell>
          <cell r="H3733" t="str">
            <v>Public School</v>
          </cell>
          <cell r="I3733" t="str">
            <v>Grants Management</v>
          </cell>
        </row>
        <row r="3734">
          <cell r="D3734" t="str">
            <v>421501060012</v>
          </cell>
          <cell r="E3734" t="str">
            <v>MORGAN ROAD ELEMENTARY SCHOOL</v>
          </cell>
          <cell r="F3734" t="str">
            <v>Good Standing</v>
          </cell>
          <cell r="G3734" t="str">
            <v>ROS</v>
          </cell>
          <cell r="H3734" t="str">
            <v>Public School</v>
          </cell>
          <cell r="I3734" t="str">
            <v>Grants Management</v>
          </cell>
        </row>
        <row r="3735">
          <cell r="D3735" t="str">
            <v>421501060013</v>
          </cell>
          <cell r="E3735" t="str">
            <v>SOULE ROAD ELEMENTARY SCHOOL</v>
          </cell>
          <cell r="F3735" t="str">
            <v>Good Standing</v>
          </cell>
          <cell r="G3735" t="str">
            <v>ROS</v>
          </cell>
          <cell r="H3735" t="str">
            <v>Public School</v>
          </cell>
          <cell r="I3735" t="str">
            <v>Grants Management</v>
          </cell>
        </row>
        <row r="3736">
          <cell r="D3736" t="str">
            <v>421501060014</v>
          </cell>
          <cell r="E3736" t="str">
            <v>SOULE ROAD MIDDLE SCHOOL</v>
          </cell>
          <cell r="F3736" t="str">
            <v>Good Standing</v>
          </cell>
          <cell r="G3736" t="str">
            <v>ROS</v>
          </cell>
          <cell r="H3736" t="str">
            <v>Public School</v>
          </cell>
          <cell r="I3736" t="str">
            <v>Grants Management</v>
          </cell>
        </row>
        <row r="3737">
          <cell r="D3737" t="str">
            <v>421501060015</v>
          </cell>
          <cell r="E3737" t="str">
            <v>LONG BRANCH ELEMENTARY SCHOOL</v>
          </cell>
          <cell r="F3737" t="str">
            <v>Good Standing</v>
          </cell>
          <cell r="G3737" t="str">
            <v>ROS</v>
          </cell>
          <cell r="H3737" t="str">
            <v>Public School</v>
          </cell>
          <cell r="I3737" t="str">
            <v>Grants Management</v>
          </cell>
        </row>
        <row r="3738">
          <cell r="D3738" t="str">
            <v>421501060016</v>
          </cell>
          <cell r="E3738" t="str">
            <v>DONLIN DRIVE ELEMENTARY SCHOOL</v>
          </cell>
          <cell r="F3738" t="str">
            <v>Good Standing</v>
          </cell>
          <cell r="G3738" t="str">
            <v>ROS</v>
          </cell>
          <cell r="H3738" t="str">
            <v>Public School</v>
          </cell>
          <cell r="I3738" t="str">
            <v>Grants Management</v>
          </cell>
        </row>
        <row r="3739">
          <cell r="D3739" t="str">
            <v>421501060019</v>
          </cell>
          <cell r="E3739" t="str">
            <v>WILLOW FIELD ELEMENTARY SCHOOL</v>
          </cell>
          <cell r="F3739" t="str">
            <v>Good Standing</v>
          </cell>
          <cell r="G3739" t="str">
            <v>ROS</v>
          </cell>
          <cell r="H3739" t="str">
            <v>Public School</v>
          </cell>
          <cell r="I3739" t="str">
            <v>Grants Management</v>
          </cell>
        </row>
        <row r="3740">
          <cell r="D3740" t="str">
            <v>421504020000</v>
          </cell>
          <cell r="E3740" t="str">
            <v>LYNCOURT UFSD</v>
          </cell>
          <cell r="F3740" t="str">
            <v>Good Standing</v>
          </cell>
          <cell r="G3740" t="str">
            <v>ROS</v>
          </cell>
          <cell r="H3740" t="str">
            <v>LEA</v>
          </cell>
          <cell r="I3740" t="str">
            <v>Grants Management</v>
          </cell>
        </row>
        <row r="3741">
          <cell r="D3741" t="str">
            <v>421504020001</v>
          </cell>
          <cell r="E3741" t="str">
            <v>LYNCOURT SCHOOL</v>
          </cell>
          <cell r="F3741" t="str">
            <v>Good Standing</v>
          </cell>
          <cell r="G3741" t="str">
            <v>ROS</v>
          </cell>
          <cell r="H3741" t="str">
            <v>Public School</v>
          </cell>
          <cell r="I3741" t="str">
            <v>Grants Management</v>
          </cell>
        </row>
        <row r="3742">
          <cell r="D3742" t="str">
            <v>421601060000</v>
          </cell>
          <cell r="E3742" t="str">
            <v>SKANEATELES CSD</v>
          </cell>
          <cell r="F3742" t="str">
            <v>Good Standing</v>
          </cell>
          <cell r="G3742" t="str">
            <v>ROS</v>
          </cell>
          <cell r="H3742" t="str">
            <v>LEA</v>
          </cell>
          <cell r="I3742" t="str">
            <v>Grants Management</v>
          </cell>
        </row>
        <row r="3743">
          <cell r="D3743" t="str">
            <v>421601060002</v>
          </cell>
          <cell r="E3743" t="str">
            <v>SKANEATELES SENIOR HIGH SCHOOL</v>
          </cell>
          <cell r="F3743" t="str">
            <v>Good Standing</v>
          </cell>
          <cell r="G3743" t="str">
            <v>ROS</v>
          </cell>
          <cell r="H3743" t="str">
            <v>Public School</v>
          </cell>
          <cell r="I3743" t="str">
            <v>Grants Management</v>
          </cell>
        </row>
        <row r="3744">
          <cell r="D3744" t="str">
            <v>421601060003</v>
          </cell>
          <cell r="E3744" t="str">
            <v>WATERMAN ELEMENTARY SCHOOL</v>
          </cell>
          <cell r="F3744" t="str">
            <v>Good Standing</v>
          </cell>
          <cell r="G3744" t="str">
            <v>ROS</v>
          </cell>
          <cell r="H3744" t="str">
            <v>Public School</v>
          </cell>
          <cell r="I3744" t="str">
            <v>Grants Management</v>
          </cell>
        </row>
        <row r="3745">
          <cell r="D3745" t="str">
            <v>421601060004</v>
          </cell>
          <cell r="E3745" t="str">
            <v>STATE STREET INTERMEDIATE SCHOOL</v>
          </cell>
          <cell r="F3745" t="str">
            <v>Good Standing</v>
          </cell>
          <cell r="G3745" t="str">
            <v>ROS</v>
          </cell>
          <cell r="H3745" t="str">
            <v>Public School</v>
          </cell>
          <cell r="I3745" t="str">
            <v>Grants Management</v>
          </cell>
        </row>
        <row r="3746">
          <cell r="D3746" t="str">
            <v>421601060005</v>
          </cell>
          <cell r="E3746" t="str">
            <v>SKANEATELES MIDDLE SCHOOL</v>
          </cell>
          <cell r="F3746" t="str">
            <v>Good Standing</v>
          </cell>
          <cell r="G3746" t="str">
            <v>ROS</v>
          </cell>
          <cell r="H3746" t="str">
            <v>Public School</v>
          </cell>
          <cell r="I3746" t="str">
            <v>Grants Management</v>
          </cell>
        </row>
        <row r="3747">
          <cell r="D3747" t="str">
            <v>421800010000</v>
          </cell>
          <cell r="E3747" t="str">
            <v>SYRACUSE CITY SD</v>
          </cell>
          <cell r="F3747" t="str">
            <v>Focus District</v>
          </cell>
          <cell r="G3747" t="str">
            <v>ROS</v>
          </cell>
          <cell r="H3747" t="str">
            <v>LEA</v>
          </cell>
          <cell r="I3747" t="str">
            <v>Ann Defiglio/Erica Meaker</v>
          </cell>
        </row>
        <row r="3748">
          <cell r="D3748" t="str">
            <v>421800010003</v>
          </cell>
          <cell r="E3748" t="str">
            <v>CLARY MIDDLE SCHOOL</v>
          </cell>
          <cell r="F3748" t="str">
            <v>Focus</v>
          </cell>
          <cell r="G3748" t="str">
            <v>ROS</v>
          </cell>
          <cell r="H3748" t="str">
            <v>Public School</v>
          </cell>
          <cell r="I3748" t="str">
            <v>Grants Management</v>
          </cell>
        </row>
        <row r="3749">
          <cell r="D3749" t="str">
            <v>421800010004</v>
          </cell>
          <cell r="E3749" t="str">
            <v>BELLEVUE ELEMENTARY SCHOOL</v>
          </cell>
          <cell r="F3749" t="str">
            <v>Priority</v>
          </cell>
          <cell r="G3749" t="str">
            <v>ROS</v>
          </cell>
          <cell r="H3749" t="str">
            <v>Public School</v>
          </cell>
          <cell r="I3749" t="str">
            <v>Grants Management</v>
          </cell>
        </row>
        <row r="3750">
          <cell r="D3750" t="str">
            <v>421800010006</v>
          </cell>
          <cell r="E3750" t="str">
            <v>VAN DUYN ELEMENTARY SCHOOL</v>
          </cell>
          <cell r="F3750" t="str">
            <v>Priority</v>
          </cell>
          <cell r="G3750" t="str">
            <v>ROS</v>
          </cell>
          <cell r="H3750" t="str">
            <v>Public School</v>
          </cell>
          <cell r="I3750" t="str">
            <v>Grants Management</v>
          </cell>
        </row>
        <row r="3751">
          <cell r="D3751" t="str">
            <v>421800010008</v>
          </cell>
          <cell r="E3751" t="str">
            <v>EDWARD SMITH K-8 SCHOOL</v>
          </cell>
          <cell r="F3751" t="str">
            <v>Focus</v>
          </cell>
          <cell r="G3751" t="str">
            <v>ROS</v>
          </cell>
          <cell r="H3751" t="str">
            <v>Public School</v>
          </cell>
          <cell r="I3751" t="str">
            <v>Grants Management</v>
          </cell>
        </row>
        <row r="3752">
          <cell r="D3752" t="str">
            <v>421800010010</v>
          </cell>
          <cell r="E3752" t="str">
            <v>ROBERTS K-8 SCHOOL</v>
          </cell>
          <cell r="F3752" t="str">
            <v>Focus</v>
          </cell>
          <cell r="G3752" t="str">
            <v>ROS</v>
          </cell>
          <cell r="H3752" t="str">
            <v>Public School</v>
          </cell>
          <cell r="I3752" t="str">
            <v>Grants Management</v>
          </cell>
        </row>
        <row r="3753">
          <cell r="D3753" t="str">
            <v>421800010011</v>
          </cell>
          <cell r="E3753" t="str">
            <v>MEACHEM ELEMENTARY SCHOOL</v>
          </cell>
          <cell r="F3753" t="str">
            <v>Focus</v>
          </cell>
          <cell r="G3753" t="str">
            <v>ROS</v>
          </cell>
          <cell r="H3753" t="str">
            <v>Public School</v>
          </cell>
          <cell r="I3753" t="str">
            <v>Grants Management</v>
          </cell>
        </row>
        <row r="3754">
          <cell r="D3754" t="str">
            <v>421800010012</v>
          </cell>
          <cell r="E3754" t="str">
            <v>LEMOYNE ELEMENTARY SCHOOL</v>
          </cell>
          <cell r="F3754" t="str">
            <v>Focus</v>
          </cell>
          <cell r="G3754" t="str">
            <v>ROS</v>
          </cell>
          <cell r="H3754" t="str">
            <v>Public School</v>
          </cell>
          <cell r="I3754" t="str">
            <v>Grants Management</v>
          </cell>
        </row>
        <row r="3755">
          <cell r="D3755" t="str">
            <v>421800010013</v>
          </cell>
          <cell r="E3755" t="str">
            <v>SALEM HYDE ELEMENTARY SCHOOL</v>
          </cell>
          <cell r="F3755" t="str">
            <v>Focus</v>
          </cell>
          <cell r="G3755" t="str">
            <v>ROS</v>
          </cell>
          <cell r="H3755" t="str">
            <v>Public School</v>
          </cell>
          <cell r="I3755" t="str">
            <v>Grants Management</v>
          </cell>
        </row>
        <row r="3756">
          <cell r="D3756" t="str">
            <v>421800010015</v>
          </cell>
          <cell r="E3756" t="str">
            <v>HUNTINGTON K-8 SCHOOL</v>
          </cell>
          <cell r="F3756" t="str">
            <v>Focus</v>
          </cell>
          <cell r="G3756" t="str">
            <v>ROS</v>
          </cell>
          <cell r="H3756" t="str">
            <v>Public School</v>
          </cell>
          <cell r="I3756" t="str">
            <v>Grants Management</v>
          </cell>
        </row>
        <row r="3757">
          <cell r="D3757" t="str">
            <v>421800010018</v>
          </cell>
          <cell r="E3757" t="str">
            <v>DR KING ELEMENTARY SCHOOL</v>
          </cell>
          <cell r="F3757" t="str">
            <v>Priority</v>
          </cell>
          <cell r="G3757" t="str">
            <v>ROS</v>
          </cell>
          <cell r="H3757" t="str">
            <v>Public School</v>
          </cell>
          <cell r="I3757" t="str">
            <v>Grants Management</v>
          </cell>
        </row>
        <row r="3758">
          <cell r="D3758" t="str">
            <v>421800010020</v>
          </cell>
          <cell r="E3758" t="str">
            <v>DANFORTH MIDDLE SCHOOL</v>
          </cell>
          <cell r="F3758" t="str">
            <v>Priority</v>
          </cell>
          <cell r="G3758" t="str">
            <v>ROS</v>
          </cell>
          <cell r="H3758" t="str">
            <v>Public School</v>
          </cell>
          <cell r="I3758" t="str">
            <v>Grants Management</v>
          </cell>
        </row>
        <row r="3759">
          <cell r="D3759" t="str">
            <v>421800010021</v>
          </cell>
          <cell r="E3759" t="str">
            <v>FRANKLIN ELEMENTARY SCHOOL</v>
          </cell>
          <cell r="F3759" t="str">
            <v>Priority</v>
          </cell>
          <cell r="G3759" t="str">
            <v>ROS</v>
          </cell>
          <cell r="H3759" t="str">
            <v>Public School</v>
          </cell>
          <cell r="I3759" t="str">
            <v>Grants Management</v>
          </cell>
        </row>
        <row r="3760">
          <cell r="D3760" t="str">
            <v>421800010022</v>
          </cell>
          <cell r="E3760" t="str">
            <v>FRAZER K-8 SCHOOL</v>
          </cell>
          <cell r="F3760" t="str">
            <v>Priority</v>
          </cell>
          <cell r="G3760" t="str">
            <v>ROS</v>
          </cell>
          <cell r="H3760" t="str">
            <v>Public School</v>
          </cell>
          <cell r="I3760" t="str">
            <v>Grants Management</v>
          </cell>
        </row>
        <row r="3761">
          <cell r="D3761" t="str">
            <v>421800010025</v>
          </cell>
          <cell r="E3761" t="str">
            <v>HUGHES ELEMENTARY SCHOOL</v>
          </cell>
          <cell r="F3761" t="str">
            <v>Priority</v>
          </cell>
          <cell r="G3761" t="str">
            <v>ROS</v>
          </cell>
          <cell r="H3761" t="str">
            <v>Public School</v>
          </cell>
          <cell r="I3761" t="str">
            <v>Grants Management</v>
          </cell>
        </row>
        <row r="3762">
          <cell r="D3762" t="str">
            <v>421800010027</v>
          </cell>
          <cell r="E3762" t="str">
            <v>PORTER ELEMENTARY SCHOOL</v>
          </cell>
          <cell r="F3762" t="str">
            <v>Priority</v>
          </cell>
          <cell r="G3762" t="str">
            <v>ROS</v>
          </cell>
          <cell r="H3762" t="str">
            <v>Public School</v>
          </cell>
          <cell r="I3762" t="str">
            <v>Grants Management</v>
          </cell>
        </row>
        <row r="3763">
          <cell r="D3763" t="str">
            <v>421800010028</v>
          </cell>
          <cell r="E3763" t="str">
            <v>SEYMOUR DUAL LANGUAGE ACADEMY</v>
          </cell>
          <cell r="F3763" t="str">
            <v>Priority</v>
          </cell>
          <cell r="G3763" t="str">
            <v>ROS</v>
          </cell>
          <cell r="H3763" t="str">
            <v>Public School</v>
          </cell>
          <cell r="I3763" t="str">
            <v>Grants Management</v>
          </cell>
        </row>
        <row r="3764">
          <cell r="D3764" t="str">
            <v>421800010031</v>
          </cell>
          <cell r="E3764" t="str">
            <v>HURLBUT W SMITH K-8 SCHOOL</v>
          </cell>
          <cell r="F3764" t="str">
            <v>Priority</v>
          </cell>
          <cell r="G3764" t="str">
            <v>ROS</v>
          </cell>
          <cell r="H3764" t="str">
            <v>Public School</v>
          </cell>
          <cell r="I3764" t="str">
            <v>Grants Management</v>
          </cell>
        </row>
        <row r="3765">
          <cell r="D3765" t="str">
            <v>421800010033</v>
          </cell>
          <cell r="E3765" t="str">
            <v>CORCORAN HIGH SCHOOL</v>
          </cell>
          <cell r="F3765" t="str">
            <v>Local Assistance Plan</v>
          </cell>
          <cell r="G3765" t="str">
            <v>ROS</v>
          </cell>
          <cell r="H3765" t="str">
            <v>Public School</v>
          </cell>
          <cell r="I3765" t="str">
            <v>Grants Management</v>
          </cell>
        </row>
        <row r="3766">
          <cell r="D3766" t="str">
            <v>421800010035</v>
          </cell>
          <cell r="E3766" t="str">
            <v>GRANT MIDDLE SCHOOL</v>
          </cell>
          <cell r="F3766" t="str">
            <v>Priority</v>
          </cell>
          <cell r="G3766" t="str">
            <v>ROS</v>
          </cell>
          <cell r="H3766" t="str">
            <v>Public School</v>
          </cell>
          <cell r="I3766" t="str">
            <v>Grants Management</v>
          </cell>
        </row>
        <row r="3767">
          <cell r="D3767" t="str">
            <v>421800010039</v>
          </cell>
          <cell r="E3767" t="str">
            <v>NOTTINGHAM HIGH SCHOOL</v>
          </cell>
          <cell r="F3767" t="str">
            <v>Priority</v>
          </cell>
          <cell r="G3767" t="str">
            <v>ROS</v>
          </cell>
          <cell r="H3767" t="str">
            <v>Public School</v>
          </cell>
          <cell r="I3767" t="str">
            <v>Grants Management</v>
          </cell>
        </row>
        <row r="3768">
          <cell r="D3768" t="str">
            <v>421800010040</v>
          </cell>
          <cell r="E3768" t="str">
            <v>HENNINGER HIGH SCHOOL</v>
          </cell>
          <cell r="F3768" t="str">
            <v>Priority</v>
          </cell>
          <cell r="G3768" t="str">
            <v>ROS</v>
          </cell>
          <cell r="H3768" t="str">
            <v>Public School</v>
          </cell>
          <cell r="I3768" t="str">
            <v>Grants Management</v>
          </cell>
        </row>
        <row r="3769">
          <cell r="D3769" t="str">
            <v>421800010041</v>
          </cell>
          <cell r="E3769" t="str">
            <v>DELAWARE ACADEMY</v>
          </cell>
          <cell r="F3769" t="str">
            <v>Priority</v>
          </cell>
          <cell r="G3769" t="str">
            <v>ROS</v>
          </cell>
          <cell r="H3769" t="str">
            <v>Public School</v>
          </cell>
          <cell r="I3769" t="str">
            <v>Grants Management</v>
          </cell>
        </row>
        <row r="3770">
          <cell r="D3770" t="str">
            <v>421800010042</v>
          </cell>
          <cell r="E3770" t="str">
            <v>MCKINLEY-BRIGHTON ELEMENTARY</v>
          </cell>
          <cell r="F3770" t="str">
            <v>Focus</v>
          </cell>
          <cell r="G3770" t="str">
            <v>ROS</v>
          </cell>
          <cell r="H3770" t="str">
            <v>Public School</v>
          </cell>
          <cell r="I3770" t="str">
            <v>Grants Management</v>
          </cell>
        </row>
        <row r="3771">
          <cell r="D3771" t="str">
            <v>421800010043</v>
          </cell>
          <cell r="E3771" t="str">
            <v>WEBSTER ELEMENTARY SCHOOL</v>
          </cell>
          <cell r="F3771" t="str">
            <v>Focus</v>
          </cell>
          <cell r="G3771" t="str">
            <v>ROS</v>
          </cell>
          <cell r="H3771" t="str">
            <v>Public School</v>
          </cell>
          <cell r="I3771" t="str">
            <v>Grants Management</v>
          </cell>
        </row>
        <row r="3772">
          <cell r="D3772" t="str">
            <v>421800010047</v>
          </cell>
          <cell r="E3772" t="str">
            <v>INSTITUTE OF TECH AT SYRACUSE CENTRA</v>
          </cell>
          <cell r="F3772" t="str">
            <v>Focus</v>
          </cell>
          <cell r="G3772" t="str">
            <v>ROS</v>
          </cell>
          <cell r="H3772" t="str">
            <v>Public School</v>
          </cell>
          <cell r="I3772" t="str">
            <v>Grants Management</v>
          </cell>
        </row>
        <row r="3773">
          <cell r="D3773" t="str">
            <v>421800010048</v>
          </cell>
          <cell r="E3773" t="str">
            <v>LINCOLN MIDDLE SCHOOL</v>
          </cell>
          <cell r="F3773" t="str">
            <v>Priority</v>
          </cell>
          <cell r="G3773" t="str">
            <v>ROS</v>
          </cell>
          <cell r="H3773" t="str">
            <v>Public School</v>
          </cell>
          <cell r="I3773" t="str">
            <v>Grants Management</v>
          </cell>
        </row>
        <row r="3774">
          <cell r="D3774" t="str">
            <v>421800010049</v>
          </cell>
          <cell r="E3774" t="str">
            <v>FOWLER HIGH SCHOOL</v>
          </cell>
          <cell r="F3774" t="str">
            <v>Priority</v>
          </cell>
          <cell r="G3774" t="str">
            <v>ROS</v>
          </cell>
          <cell r="H3774" t="str">
            <v>Public School</v>
          </cell>
          <cell r="I3774" t="str">
            <v>Grants Management</v>
          </cell>
        </row>
        <row r="3775">
          <cell r="D3775" t="str">
            <v>421800010052</v>
          </cell>
          <cell r="E3775" t="str">
            <v>DR WEEKS ELEMENTARY SCHOOL</v>
          </cell>
          <cell r="F3775" t="str">
            <v>Priority</v>
          </cell>
          <cell r="G3775" t="str">
            <v>ROS</v>
          </cell>
          <cell r="H3775" t="str">
            <v>Public School</v>
          </cell>
          <cell r="I3775" t="str">
            <v>Grants Management</v>
          </cell>
        </row>
        <row r="3776">
          <cell r="D3776" t="str">
            <v>421800010058</v>
          </cell>
          <cell r="E3776" t="str">
            <v>EXPEDITIONARY LEARNING MIDDLE SCH</v>
          </cell>
          <cell r="F3776" t="str">
            <v>Focus</v>
          </cell>
          <cell r="G3776" t="str">
            <v>ROS</v>
          </cell>
          <cell r="H3776" t="str">
            <v>Public School</v>
          </cell>
          <cell r="I3776" t="str">
            <v>Grants Management</v>
          </cell>
        </row>
        <row r="3777">
          <cell r="D3777" t="str">
            <v>421800010060</v>
          </cell>
          <cell r="E3777" t="str">
            <v>WESTSIDE ACADEMY AT BLODGETT</v>
          </cell>
          <cell r="F3777" t="str">
            <v>Priority</v>
          </cell>
          <cell r="G3777" t="str">
            <v>ROS</v>
          </cell>
          <cell r="H3777" t="str">
            <v>Public School</v>
          </cell>
          <cell r="I3777" t="str">
            <v>Grants Management</v>
          </cell>
        </row>
        <row r="3778">
          <cell r="D3778" t="str">
            <v>421800860845</v>
          </cell>
          <cell r="E3778" t="str">
            <v>SOUTHSIDE ACADEMY CHARTER SCHOOL</v>
          </cell>
          <cell r="F3778" t="str">
            <v>Focus Charter</v>
          </cell>
          <cell r="G3778" t="str">
            <v>ROS</v>
          </cell>
          <cell r="H3778" t="str">
            <v>Charter-Focused</v>
          </cell>
          <cell r="I3778" t="str">
            <v>Erica Meaker</v>
          </cell>
        </row>
        <row r="3779">
          <cell r="D3779" t="str">
            <v>421800860854</v>
          </cell>
          <cell r="E3779" t="str">
            <v>SYRACUSE ACAD-SCI CHARTER SCH</v>
          </cell>
          <cell r="F3779" t="str">
            <v>Good Standing</v>
          </cell>
          <cell r="G3779" t="str">
            <v>ROS</v>
          </cell>
          <cell r="H3779" t="str">
            <v>Charter</v>
          </cell>
          <cell r="I3779" t="str">
            <v>Grants Management</v>
          </cell>
        </row>
        <row r="3780">
          <cell r="D3780" t="str">
            <v>421902040000</v>
          </cell>
          <cell r="E3780" t="str">
            <v>TULLY CSD</v>
          </cell>
          <cell r="F3780" t="str">
            <v>Good Standing</v>
          </cell>
          <cell r="G3780" t="str">
            <v>ROS</v>
          </cell>
          <cell r="H3780" t="str">
            <v>LEA</v>
          </cell>
          <cell r="I3780" t="str">
            <v>Grants Management</v>
          </cell>
        </row>
        <row r="3781">
          <cell r="D3781" t="str">
            <v>421902040001</v>
          </cell>
          <cell r="E3781" t="str">
            <v>TULLY JUNIOR-SENIOR HIGH SCHOOL</v>
          </cell>
          <cell r="F3781" t="str">
            <v>Good Standing</v>
          </cell>
          <cell r="G3781" t="str">
            <v>ROS</v>
          </cell>
          <cell r="H3781" t="str">
            <v>Public School</v>
          </cell>
          <cell r="I3781" t="str">
            <v>Grants Management</v>
          </cell>
        </row>
        <row r="3782">
          <cell r="D3782" t="str">
            <v>421902040002</v>
          </cell>
          <cell r="E3782" t="str">
            <v>TULLY ELEMENTARY SCHOOL</v>
          </cell>
          <cell r="F3782" t="str">
            <v>Good Standing</v>
          </cell>
          <cell r="G3782" t="str">
            <v>ROS</v>
          </cell>
          <cell r="H3782" t="str">
            <v>Public School</v>
          </cell>
          <cell r="I3782" t="str">
            <v>Grants Management</v>
          </cell>
        </row>
        <row r="3783">
          <cell r="D3783" t="str">
            <v>430300050000</v>
          </cell>
          <cell r="E3783" t="str">
            <v>CANANDAIGUA CITY SD</v>
          </cell>
          <cell r="F3783" t="str">
            <v>Good Standing</v>
          </cell>
          <cell r="G3783" t="str">
            <v>ROS</v>
          </cell>
          <cell r="H3783" t="str">
            <v>LEA</v>
          </cell>
          <cell r="I3783" t="str">
            <v>Grants Management</v>
          </cell>
        </row>
        <row r="3784">
          <cell r="D3784" t="str">
            <v>430300050001</v>
          </cell>
          <cell r="E3784" t="str">
            <v>CANANDAIGUA ELEMENTARY SCHOOL</v>
          </cell>
          <cell r="F3784" t="str">
            <v>Good Standing</v>
          </cell>
          <cell r="G3784" t="str">
            <v>ROS</v>
          </cell>
          <cell r="H3784" t="str">
            <v>Public School</v>
          </cell>
          <cell r="I3784" t="str">
            <v>Grants Management</v>
          </cell>
        </row>
        <row r="3785">
          <cell r="D3785" t="str">
            <v>430300050002</v>
          </cell>
          <cell r="E3785" t="str">
            <v>CANANDAIGUA ACADEMY</v>
          </cell>
          <cell r="F3785" t="str">
            <v>Good Standing</v>
          </cell>
          <cell r="G3785" t="str">
            <v>ROS</v>
          </cell>
          <cell r="H3785" t="str">
            <v>Public School</v>
          </cell>
          <cell r="I3785" t="str">
            <v>Grants Management</v>
          </cell>
        </row>
        <row r="3786">
          <cell r="D3786" t="str">
            <v>430300050004</v>
          </cell>
          <cell r="E3786" t="str">
            <v>CANANDAIGUA MIDDLE SCHOOL</v>
          </cell>
          <cell r="F3786" t="str">
            <v>Good Standing</v>
          </cell>
          <cell r="G3786" t="str">
            <v>ROS</v>
          </cell>
          <cell r="H3786" t="str">
            <v>Public School</v>
          </cell>
          <cell r="I3786" t="str">
            <v>Grants Management</v>
          </cell>
        </row>
        <row r="3787">
          <cell r="D3787" t="str">
            <v>430501040000</v>
          </cell>
          <cell r="E3787" t="str">
            <v>EAST BLOOMFIELD CSD</v>
          </cell>
          <cell r="F3787" t="str">
            <v>Good Standing</v>
          </cell>
          <cell r="G3787" t="str">
            <v>ROS</v>
          </cell>
          <cell r="H3787" t="str">
            <v>LEA</v>
          </cell>
          <cell r="I3787" t="str">
            <v>Grants Management</v>
          </cell>
        </row>
        <row r="3788">
          <cell r="D3788" t="str">
            <v>430501040001</v>
          </cell>
          <cell r="E3788" t="str">
            <v>BLOOMFIELD HIGH SCHOOL</v>
          </cell>
          <cell r="F3788" t="str">
            <v>Good Standing</v>
          </cell>
          <cell r="G3788" t="str">
            <v>ROS</v>
          </cell>
          <cell r="H3788" t="str">
            <v>Public School</v>
          </cell>
          <cell r="I3788" t="str">
            <v>Grants Management</v>
          </cell>
        </row>
        <row r="3789">
          <cell r="D3789" t="str">
            <v>430501040002</v>
          </cell>
          <cell r="E3789" t="str">
            <v>BLOOMFIELD MIDDLE SCHOOL</v>
          </cell>
          <cell r="F3789" t="str">
            <v>Good Standing</v>
          </cell>
          <cell r="G3789" t="str">
            <v>ROS</v>
          </cell>
          <cell r="H3789" t="str">
            <v>Public School</v>
          </cell>
          <cell r="I3789" t="str">
            <v>Grants Management</v>
          </cell>
        </row>
        <row r="3790">
          <cell r="D3790" t="str">
            <v>430501040004</v>
          </cell>
          <cell r="E3790" t="str">
            <v>BLOOMFIELD ELEMENTARY SCHOOL</v>
          </cell>
          <cell r="F3790" t="str">
            <v>Good Standing</v>
          </cell>
          <cell r="G3790" t="str">
            <v>ROS</v>
          </cell>
          <cell r="H3790" t="str">
            <v>Public School</v>
          </cell>
          <cell r="I3790" t="str">
            <v>Grants Management</v>
          </cell>
        </row>
        <row r="3791">
          <cell r="D3791" t="str">
            <v>430700010000</v>
          </cell>
          <cell r="E3791" t="str">
            <v>GENEVA CITY SD</v>
          </cell>
          <cell r="F3791" t="str">
            <v>Focus District</v>
          </cell>
          <cell r="G3791" t="str">
            <v>ROS</v>
          </cell>
          <cell r="H3791" t="str">
            <v>LEA</v>
          </cell>
          <cell r="I3791" t="str">
            <v>Jason Harmon</v>
          </cell>
        </row>
        <row r="3792">
          <cell r="D3792" t="str">
            <v>430700010001</v>
          </cell>
          <cell r="E3792" t="str">
            <v>WEST STREET ELEMENTARY SCHOOL</v>
          </cell>
          <cell r="F3792" t="str">
            <v>Focus</v>
          </cell>
          <cell r="G3792" t="str">
            <v>ROS</v>
          </cell>
          <cell r="H3792" t="str">
            <v>Public School</v>
          </cell>
          <cell r="I3792" t="str">
            <v>Grants Management</v>
          </cell>
        </row>
        <row r="3793">
          <cell r="D3793" t="str">
            <v>430700010002</v>
          </cell>
          <cell r="E3793" t="str">
            <v>NORTH STREET ELEMENTARY SCHOOL</v>
          </cell>
          <cell r="F3793" t="str">
            <v>Focus</v>
          </cell>
          <cell r="G3793" t="str">
            <v>ROS</v>
          </cell>
          <cell r="H3793" t="str">
            <v>Public School</v>
          </cell>
          <cell r="I3793" t="str">
            <v>Grants Management</v>
          </cell>
        </row>
        <row r="3794">
          <cell r="D3794" t="str">
            <v>430700010005</v>
          </cell>
          <cell r="E3794" t="str">
            <v>GENEVA MIDDLE SCHOOL</v>
          </cell>
          <cell r="F3794" t="str">
            <v>Focus</v>
          </cell>
          <cell r="G3794" t="str">
            <v>ROS</v>
          </cell>
          <cell r="H3794" t="str">
            <v>Public School</v>
          </cell>
          <cell r="I3794" t="str">
            <v>Grants Management</v>
          </cell>
        </row>
        <row r="3795">
          <cell r="D3795" t="str">
            <v>430700010006</v>
          </cell>
          <cell r="E3795" t="str">
            <v>GENEVA HIGH SCHOOL</v>
          </cell>
          <cell r="F3795" t="str">
            <v>Good Standing</v>
          </cell>
          <cell r="G3795" t="str">
            <v>ROS</v>
          </cell>
          <cell r="H3795" t="str">
            <v>Public School</v>
          </cell>
          <cell r="I3795" t="str">
            <v>Grants Management</v>
          </cell>
        </row>
        <row r="3796">
          <cell r="D3796" t="str">
            <v>430901060000</v>
          </cell>
          <cell r="E3796" t="str">
            <v>GORHAM-MIDDLESEX CSD (MARCUS WHITMAN</v>
          </cell>
          <cell r="F3796" t="str">
            <v>Good Standing</v>
          </cell>
          <cell r="G3796" t="str">
            <v>ROS</v>
          </cell>
          <cell r="H3796" t="str">
            <v>LEA</v>
          </cell>
          <cell r="I3796" t="str">
            <v>Grants Management</v>
          </cell>
        </row>
        <row r="3797">
          <cell r="D3797" t="str">
            <v>430901060001</v>
          </cell>
          <cell r="E3797" t="str">
            <v>MARCUS WHITMAN HIGH SCHOOL</v>
          </cell>
          <cell r="F3797" t="str">
            <v>Good Standing</v>
          </cell>
          <cell r="G3797" t="str">
            <v>ROS</v>
          </cell>
          <cell r="H3797" t="str">
            <v>Public School</v>
          </cell>
          <cell r="I3797" t="str">
            <v>Grants Management</v>
          </cell>
        </row>
        <row r="3798">
          <cell r="D3798" t="str">
            <v>430901060002</v>
          </cell>
          <cell r="E3798" t="str">
            <v>GORHAM ELEMENTARY SCHOOL</v>
          </cell>
          <cell r="F3798" t="str">
            <v>Good Standing</v>
          </cell>
          <cell r="G3798" t="str">
            <v>ROS</v>
          </cell>
          <cell r="H3798" t="str">
            <v>Public School</v>
          </cell>
          <cell r="I3798" t="str">
            <v>Grants Management</v>
          </cell>
        </row>
        <row r="3799">
          <cell r="D3799" t="str">
            <v>430901060003</v>
          </cell>
          <cell r="E3799" t="str">
            <v>MARCUS WHITMAN MIDDLE SCHOOL</v>
          </cell>
          <cell r="F3799" t="str">
            <v>Good Standing</v>
          </cell>
          <cell r="G3799" t="str">
            <v>ROS</v>
          </cell>
          <cell r="H3799" t="str">
            <v>Public School</v>
          </cell>
          <cell r="I3799" t="str">
            <v>Grants Management</v>
          </cell>
        </row>
        <row r="3800">
          <cell r="D3800" t="str">
            <v>430901060007</v>
          </cell>
          <cell r="E3800" t="str">
            <v>MIDDLESEX VALLEY ELEMENTARY SCHOOL</v>
          </cell>
          <cell r="F3800" t="str">
            <v>Good Standing</v>
          </cell>
          <cell r="G3800" t="str">
            <v>ROS</v>
          </cell>
          <cell r="H3800" t="str">
            <v>Public School</v>
          </cell>
          <cell r="I3800" t="str">
            <v>Grants Management</v>
          </cell>
        </row>
        <row r="3801">
          <cell r="D3801" t="str">
            <v>431101040000</v>
          </cell>
          <cell r="E3801" t="str">
            <v>MANCHESTER-SHORTSVILLE CSD (RED JACK</v>
          </cell>
          <cell r="F3801" t="str">
            <v>Good Standing</v>
          </cell>
          <cell r="G3801" t="str">
            <v>ROS</v>
          </cell>
          <cell r="H3801" t="str">
            <v>LEA</v>
          </cell>
          <cell r="I3801" t="str">
            <v>Grants Management</v>
          </cell>
        </row>
        <row r="3802">
          <cell r="D3802" t="str">
            <v>431101040001</v>
          </cell>
          <cell r="E3802" t="str">
            <v>RED JACKET ELEMENTARY SCHOOL</v>
          </cell>
          <cell r="F3802" t="str">
            <v>Good Standing</v>
          </cell>
          <cell r="G3802" t="str">
            <v>ROS</v>
          </cell>
          <cell r="H3802" t="str">
            <v>Public School</v>
          </cell>
          <cell r="I3802" t="str">
            <v>Grants Management</v>
          </cell>
        </row>
        <row r="3803">
          <cell r="D3803" t="str">
            <v>431101040002</v>
          </cell>
          <cell r="E3803" t="str">
            <v>RED JACKET HIGH SCHOOL</v>
          </cell>
          <cell r="F3803" t="str">
            <v>Good Standing</v>
          </cell>
          <cell r="G3803" t="str">
            <v>ROS</v>
          </cell>
          <cell r="H3803" t="str">
            <v>Public School</v>
          </cell>
          <cell r="I3803" t="str">
            <v>Grants Management</v>
          </cell>
        </row>
        <row r="3804">
          <cell r="D3804" t="str">
            <v>431101040003</v>
          </cell>
          <cell r="E3804" t="str">
            <v>RED JACKET MIDDLE SCHOOL</v>
          </cell>
          <cell r="F3804" t="str">
            <v>Good Standing</v>
          </cell>
          <cell r="G3804" t="str">
            <v>ROS</v>
          </cell>
          <cell r="H3804" t="str">
            <v>Public School</v>
          </cell>
          <cell r="I3804" t="str">
            <v>Grants Management</v>
          </cell>
        </row>
        <row r="3805">
          <cell r="D3805" t="str">
            <v>431201040000</v>
          </cell>
          <cell r="E3805" t="str">
            <v>NAPLES CSD</v>
          </cell>
          <cell r="F3805" t="str">
            <v>Good Standing</v>
          </cell>
          <cell r="G3805" t="str">
            <v>ROS</v>
          </cell>
          <cell r="H3805" t="str">
            <v>LEA</v>
          </cell>
          <cell r="I3805" t="str">
            <v>Grants Management</v>
          </cell>
        </row>
        <row r="3806">
          <cell r="D3806" t="str">
            <v>431201040002</v>
          </cell>
          <cell r="E3806" t="str">
            <v>NAPLES HIGH SCHOOL</v>
          </cell>
          <cell r="F3806" t="str">
            <v>Good Standing</v>
          </cell>
          <cell r="G3806" t="str">
            <v>ROS</v>
          </cell>
          <cell r="H3806" t="str">
            <v>Public School</v>
          </cell>
          <cell r="I3806" t="str">
            <v>Grants Management</v>
          </cell>
        </row>
        <row r="3807">
          <cell r="D3807" t="str">
            <v>431201040003</v>
          </cell>
          <cell r="E3807" t="str">
            <v>NAPLES ELEMENTARY SCHOOL</v>
          </cell>
          <cell r="F3807" t="str">
            <v>Good Standing</v>
          </cell>
          <cell r="G3807" t="str">
            <v>ROS</v>
          </cell>
          <cell r="H3807" t="str">
            <v>Public School</v>
          </cell>
          <cell r="I3807" t="str">
            <v>Grants Management</v>
          </cell>
        </row>
        <row r="3808">
          <cell r="D3808" t="str">
            <v>431301060000</v>
          </cell>
          <cell r="E3808" t="str">
            <v>PHELPS-CLIFTON SPRINGS CSD</v>
          </cell>
          <cell r="F3808" t="str">
            <v>Good Standing</v>
          </cell>
          <cell r="G3808" t="str">
            <v>ROS</v>
          </cell>
          <cell r="H3808" t="str">
            <v>LEA</v>
          </cell>
          <cell r="I3808" t="str">
            <v>Grants Management</v>
          </cell>
        </row>
        <row r="3809">
          <cell r="D3809" t="str">
            <v>431301060001</v>
          </cell>
          <cell r="E3809" t="str">
            <v>MIDLAKES PRIMARY SCHOOL</v>
          </cell>
          <cell r="F3809" t="str">
            <v>Good Standing</v>
          </cell>
          <cell r="G3809" t="str">
            <v>ROS</v>
          </cell>
          <cell r="H3809" t="str">
            <v>Public School</v>
          </cell>
          <cell r="I3809" t="str">
            <v>Grants Management</v>
          </cell>
        </row>
        <row r="3810">
          <cell r="D3810" t="str">
            <v>431301060002</v>
          </cell>
          <cell r="E3810" t="str">
            <v>MIDLAKES MIDDLE SCHOOL</v>
          </cell>
          <cell r="F3810" t="str">
            <v>Good Standing</v>
          </cell>
          <cell r="G3810" t="str">
            <v>ROS</v>
          </cell>
          <cell r="H3810" t="str">
            <v>Public School</v>
          </cell>
          <cell r="I3810" t="str">
            <v>Grants Management</v>
          </cell>
        </row>
        <row r="3811">
          <cell r="D3811" t="str">
            <v>431301060003</v>
          </cell>
          <cell r="E3811" t="str">
            <v>MIDLAKES INTERMEDIATE SCHOOL</v>
          </cell>
          <cell r="F3811" t="str">
            <v>Local Assistance Plan</v>
          </cell>
          <cell r="G3811" t="str">
            <v>ROS</v>
          </cell>
          <cell r="H3811" t="str">
            <v>Public School</v>
          </cell>
          <cell r="I3811" t="str">
            <v>Grants Management</v>
          </cell>
        </row>
        <row r="3812">
          <cell r="D3812" t="str">
            <v>431301060004</v>
          </cell>
          <cell r="E3812" t="str">
            <v>MIDLAKES HIGH SCHOOL</v>
          </cell>
          <cell r="F3812" t="str">
            <v>Good Standing</v>
          </cell>
          <cell r="G3812" t="str">
            <v>ROS</v>
          </cell>
          <cell r="H3812" t="str">
            <v>Public School</v>
          </cell>
          <cell r="I3812" t="str">
            <v>Grants Management</v>
          </cell>
        </row>
        <row r="3813">
          <cell r="D3813" t="str">
            <v>431401040000</v>
          </cell>
          <cell r="E3813" t="str">
            <v>HONEOYE CSD</v>
          </cell>
          <cell r="F3813" t="str">
            <v>Good Standing</v>
          </cell>
          <cell r="G3813" t="str">
            <v>ROS</v>
          </cell>
          <cell r="H3813" t="str">
            <v>LEA</v>
          </cell>
          <cell r="I3813" t="str">
            <v>Grants Management</v>
          </cell>
        </row>
        <row r="3814">
          <cell r="D3814" t="str">
            <v>431401040001</v>
          </cell>
          <cell r="E3814" t="str">
            <v>HONEOYE ELEMENTARY SCHOOL</v>
          </cell>
          <cell r="F3814" t="str">
            <v>Good Standing</v>
          </cell>
          <cell r="G3814" t="str">
            <v>ROS</v>
          </cell>
          <cell r="H3814" t="str">
            <v>Public School</v>
          </cell>
          <cell r="I3814" t="str">
            <v>Grants Management</v>
          </cell>
        </row>
        <row r="3815">
          <cell r="D3815" t="str">
            <v>431401040002</v>
          </cell>
          <cell r="E3815" t="str">
            <v>HONEOYE MIDDLE/HIGH SCHOOL</v>
          </cell>
          <cell r="F3815" t="str">
            <v>Good Standing</v>
          </cell>
          <cell r="G3815" t="str">
            <v>ROS</v>
          </cell>
          <cell r="H3815" t="str">
            <v>Public School</v>
          </cell>
          <cell r="I3815" t="str">
            <v>Grants Management</v>
          </cell>
        </row>
        <row r="3816">
          <cell r="D3816" t="str">
            <v>431701060000</v>
          </cell>
          <cell r="E3816" t="str">
            <v>VICTOR CSD</v>
          </cell>
          <cell r="F3816" t="str">
            <v>Good Standing</v>
          </cell>
          <cell r="G3816" t="str">
            <v>ROS</v>
          </cell>
          <cell r="H3816" t="str">
            <v>LEA</v>
          </cell>
          <cell r="I3816" t="str">
            <v>Grants Management</v>
          </cell>
        </row>
        <row r="3817">
          <cell r="D3817" t="str">
            <v>431701060001</v>
          </cell>
          <cell r="E3817" t="str">
            <v>VICTOR INTERMEDIATE SCHOOL</v>
          </cell>
          <cell r="F3817" t="str">
            <v>Good Standing</v>
          </cell>
          <cell r="G3817" t="str">
            <v>ROS</v>
          </cell>
          <cell r="H3817" t="str">
            <v>Public School</v>
          </cell>
          <cell r="I3817" t="str">
            <v>Grants Management</v>
          </cell>
        </row>
        <row r="3818">
          <cell r="D3818" t="str">
            <v>431701060002</v>
          </cell>
          <cell r="E3818" t="str">
            <v>VICTOR JUNIOR HIGH SCHOOL</v>
          </cell>
          <cell r="F3818" t="str">
            <v>Good Standing</v>
          </cell>
          <cell r="G3818" t="str">
            <v>ROS</v>
          </cell>
          <cell r="H3818" t="str">
            <v>Public School</v>
          </cell>
          <cell r="I3818" t="str">
            <v>Grants Management</v>
          </cell>
        </row>
        <row r="3819">
          <cell r="D3819" t="str">
            <v>431701060003</v>
          </cell>
          <cell r="E3819" t="str">
            <v>VICTOR PRIMARY SCHOOL</v>
          </cell>
          <cell r="F3819" t="str">
            <v>Good Standing</v>
          </cell>
          <cell r="G3819" t="str">
            <v>ROS</v>
          </cell>
          <cell r="H3819" t="str">
            <v>Public School</v>
          </cell>
          <cell r="I3819" t="str">
            <v>Grants Management</v>
          </cell>
        </row>
        <row r="3820">
          <cell r="D3820" t="str">
            <v>431701060004</v>
          </cell>
          <cell r="E3820" t="str">
            <v>VICTOR SENIOR HIGH SCHOOL</v>
          </cell>
          <cell r="F3820" t="str">
            <v>Good Standing</v>
          </cell>
          <cell r="G3820" t="str">
            <v>ROS</v>
          </cell>
          <cell r="H3820" t="str">
            <v>Public School</v>
          </cell>
          <cell r="I3820" t="str">
            <v>Grants Management</v>
          </cell>
        </row>
        <row r="3821">
          <cell r="D3821" t="str">
            <v>431701060005</v>
          </cell>
          <cell r="E3821" t="str">
            <v>VICTOR EARLY CHILDHOOD SCHOOL</v>
          </cell>
          <cell r="F3821" t="str">
            <v>Good Standing</v>
          </cell>
          <cell r="G3821" t="str">
            <v>ROS</v>
          </cell>
          <cell r="H3821" t="str">
            <v>Public School</v>
          </cell>
          <cell r="I3821" t="str">
            <v>Grants Management</v>
          </cell>
        </row>
        <row r="3822">
          <cell r="D3822" t="str">
            <v>440102060000</v>
          </cell>
          <cell r="E3822" t="str">
            <v>WASHINGTONVILLE CSD</v>
          </cell>
          <cell r="F3822" t="str">
            <v>Good Standing</v>
          </cell>
          <cell r="G3822" t="str">
            <v>ROS</v>
          </cell>
          <cell r="H3822" t="str">
            <v>LEA</v>
          </cell>
          <cell r="I3822" t="str">
            <v>Grants Management</v>
          </cell>
        </row>
        <row r="3823">
          <cell r="D3823" t="str">
            <v>440102060001</v>
          </cell>
          <cell r="E3823" t="str">
            <v>LITTLE BRITAIN ELEMENTARY SCHOOL</v>
          </cell>
          <cell r="F3823" t="str">
            <v>Good Standing</v>
          </cell>
          <cell r="G3823" t="str">
            <v>ROS</v>
          </cell>
          <cell r="H3823" t="str">
            <v>Public School</v>
          </cell>
          <cell r="I3823" t="str">
            <v>Grants Management</v>
          </cell>
        </row>
        <row r="3824">
          <cell r="D3824" t="str">
            <v>440102060002</v>
          </cell>
          <cell r="E3824" t="str">
            <v>TAFT ELEMENTARY SCHOOL</v>
          </cell>
          <cell r="F3824" t="str">
            <v>Good Standing</v>
          </cell>
          <cell r="G3824" t="str">
            <v>ROS</v>
          </cell>
          <cell r="H3824" t="str">
            <v>Public School</v>
          </cell>
          <cell r="I3824" t="str">
            <v>Grants Management</v>
          </cell>
        </row>
        <row r="3825">
          <cell r="D3825" t="str">
            <v>440102060003</v>
          </cell>
          <cell r="E3825" t="str">
            <v>WASHINGTONVILLE SENIOR HIGH SCHOOL</v>
          </cell>
          <cell r="F3825" t="str">
            <v>Good Standing</v>
          </cell>
          <cell r="G3825" t="str">
            <v>ROS</v>
          </cell>
          <cell r="H3825" t="str">
            <v>Public School</v>
          </cell>
          <cell r="I3825" t="str">
            <v>Grants Management</v>
          </cell>
        </row>
        <row r="3826">
          <cell r="D3826" t="str">
            <v>440102060004</v>
          </cell>
          <cell r="E3826" t="str">
            <v>WASHINGTONVILLE MIDDLE SCHOOL</v>
          </cell>
          <cell r="F3826" t="str">
            <v>Good Standing</v>
          </cell>
          <cell r="G3826" t="str">
            <v>ROS</v>
          </cell>
          <cell r="H3826" t="str">
            <v>Public School</v>
          </cell>
          <cell r="I3826" t="str">
            <v>Grants Management</v>
          </cell>
        </row>
        <row r="3827">
          <cell r="D3827" t="str">
            <v>440102060005</v>
          </cell>
          <cell r="E3827" t="str">
            <v>ROUND HILL ELEMENTARY SCHOOL</v>
          </cell>
          <cell r="F3827" t="str">
            <v>Local Assistance Plan</v>
          </cell>
          <cell r="G3827" t="str">
            <v>ROS</v>
          </cell>
          <cell r="H3827" t="str">
            <v>Public School</v>
          </cell>
          <cell r="I3827" t="str">
            <v>Grants Management</v>
          </cell>
        </row>
        <row r="3828">
          <cell r="D3828" t="str">
            <v>440201020000</v>
          </cell>
          <cell r="E3828" t="str">
            <v>CHESTER UFSD</v>
          </cell>
          <cell r="F3828" t="str">
            <v>Good Standing</v>
          </cell>
          <cell r="G3828" t="str">
            <v>ROS</v>
          </cell>
          <cell r="H3828" t="str">
            <v>LEA</v>
          </cell>
          <cell r="I3828" t="str">
            <v>Grants Management</v>
          </cell>
        </row>
        <row r="3829">
          <cell r="D3829" t="str">
            <v>440201020001</v>
          </cell>
          <cell r="E3829" t="str">
            <v>CHESTER ACADEMY-MIDDLE/HIGH SCHOOL</v>
          </cell>
          <cell r="F3829" t="str">
            <v>Local Assistance Plan</v>
          </cell>
          <cell r="G3829" t="str">
            <v>ROS</v>
          </cell>
          <cell r="H3829" t="str">
            <v>Public School</v>
          </cell>
          <cell r="I3829" t="str">
            <v>Grants Management</v>
          </cell>
        </row>
        <row r="3830">
          <cell r="D3830" t="str">
            <v>440201020002</v>
          </cell>
          <cell r="E3830" t="str">
            <v>CHESTER ELEMENTARY SCHOOL</v>
          </cell>
          <cell r="F3830" t="str">
            <v>Local Assistance Plan</v>
          </cell>
          <cell r="G3830" t="str">
            <v>ROS</v>
          </cell>
          <cell r="H3830" t="str">
            <v>Public School</v>
          </cell>
          <cell r="I3830" t="str">
            <v>Grants Management</v>
          </cell>
        </row>
        <row r="3831">
          <cell r="D3831" t="str">
            <v>440301060000</v>
          </cell>
          <cell r="E3831" t="str">
            <v>CORNWALL CSD</v>
          </cell>
          <cell r="F3831" t="str">
            <v>Good Standing</v>
          </cell>
          <cell r="G3831" t="str">
            <v>ROS</v>
          </cell>
          <cell r="H3831" t="str">
            <v>LEA</v>
          </cell>
          <cell r="I3831" t="str">
            <v>Grants Management</v>
          </cell>
        </row>
        <row r="3832">
          <cell r="D3832" t="str">
            <v>440301060001</v>
          </cell>
          <cell r="E3832" t="str">
            <v>WILLOW AVENUE ELEMENTARY SCHOOL</v>
          </cell>
          <cell r="F3832" t="str">
            <v>Good Standing</v>
          </cell>
          <cell r="G3832" t="str">
            <v>ROS</v>
          </cell>
          <cell r="H3832" t="str">
            <v>Public School</v>
          </cell>
          <cell r="I3832" t="str">
            <v>Grants Management</v>
          </cell>
        </row>
        <row r="3833">
          <cell r="D3833" t="str">
            <v>440301060002</v>
          </cell>
          <cell r="E3833" t="str">
            <v>CORNWALL-ON-HUDSON ELEM SCH</v>
          </cell>
          <cell r="F3833" t="str">
            <v>Good Standing</v>
          </cell>
          <cell r="G3833" t="str">
            <v>ROS</v>
          </cell>
          <cell r="H3833" t="str">
            <v>Public School</v>
          </cell>
          <cell r="I3833" t="str">
            <v>Grants Management</v>
          </cell>
        </row>
        <row r="3834">
          <cell r="D3834" t="str">
            <v>440301060003</v>
          </cell>
          <cell r="E3834" t="str">
            <v>CORNWALL CENTRAL HIGH SCHOOL</v>
          </cell>
          <cell r="F3834" t="str">
            <v>Good Standing</v>
          </cell>
          <cell r="G3834" t="str">
            <v>ROS</v>
          </cell>
          <cell r="H3834" t="str">
            <v>Public School</v>
          </cell>
          <cell r="I3834" t="str">
            <v>Grants Management</v>
          </cell>
        </row>
        <row r="3835">
          <cell r="D3835" t="str">
            <v>440301060004</v>
          </cell>
          <cell r="E3835" t="str">
            <v>CORNWALL ELEMENTARY SCHOOL</v>
          </cell>
          <cell r="F3835" t="str">
            <v>Good Standing</v>
          </cell>
          <cell r="G3835" t="str">
            <v>ROS</v>
          </cell>
          <cell r="H3835" t="str">
            <v>Public School</v>
          </cell>
          <cell r="I3835" t="str">
            <v>Grants Management</v>
          </cell>
        </row>
        <row r="3836">
          <cell r="D3836" t="str">
            <v>440301060005</v>
          </cell>
          <cell r="E3836" t="str">
            <v>CORNWALL MIDDLE SCHOOL</v>
          </cell>
          <cell r="F3836" t="str">
            <v>Good Standing</v>
          </cell>
          <cell r="G3836" t="str">
            <v>ROS</v>
          </cell>
          <cell r="H3836" t="str">
            <v>Public School</v>
          </cell>
          <cell r="I3836" t="str">
            <v>Grants Management</v>
          </cell>
        </row>
        <row r="3837">
          <cell r="D3837" t="str">
            <v>440401060000</v>
          </cell>
          <cell r="E3837" t="str">
            <v>PINE BUSH CSD</v>
          </cell>
          <cell r="F3837" t="str">
            <v>Good Standing</v>
          </cell>
          <cell r="G3837" t="str">
            <v>ROS</v>
          </cell>
          <cell r="H3837" t="str">
            <v>LEA</v>
          </cell>
          <cell r="I3837" t="str">
            <v>Grants Management</v>
          </cell>
        </row>
        <row r="3838">
          <cell r="D3838" t="str">
            <v>440401060001</v>
          </cell>
          <cell r="E3838" t="str">
            <v>E J RUSSELL ELEMENTARY SCHOOL</v>
          </cell>
          <cell r="F3838" t="str">
            <v>Good Standing</v>
          </cell>
          <cell r="G3838" t="str">
            <v>ROS</v>
          </cell>
          <cell r="H3838" t="str">
            <v>Public School</v>
          </cell>
          <cell r="I3838" t="str">
            <v>Grants Management</v>
          </cell>
        </row>
        <row r="3839">
          <cell r="D3839" t="str">
            <v>440401060004</v>
          </cell>
          <cell r="E3839" t="str">
            <v>CRISPELL MIDDLE SCHOOL</v>
          </cell>
          <cell r="F3839" t="str">
            <v>Local Assistance Plan</v>
          </cell>
          <cell r="G3839" t="str">
            <v>ROS</v>
          </cell>
          <cell r="H3839" t="str">
            <v>Public School</v>
          </cell>
          <cell r="I3839" t="str">
            <v>Grants Management</v>
          </cell>
        </row>
        <row r="3840">
          <cell r="D3840" t="str">
            <v>440401060005</v>
          </cell>
          <cell r="E3840" t="str">
            <v>PINE BUSH SENIOR HIGH SCHOOL</v>
          </cell>
          <cell r="F3840" t="str">
            <v>Good Standing</v>
          </cell>
          <cell r="G3840" t="str">
            <v>ROS</v>
          </cell>
          <cell r="H3840" t="str">
            <v>Public School</v>
          </cell>
          <cell r="I3840" t="str">
            <v>Grants Management</v>
          </cell>
        </row>
        <row r="3841">
          <cell r="D3841" t="str">
            <v>440401060006</v>
          </cell>
          <cell r="E3841" t="str">
            <v>CIRCLEVILLE ELEMENTARY SCHOOL</v>
          </cell>
          <cell r="F3841" t="str">
            <v>Good Standing</v>
          </cell>
          <cell r="G3841" t="str">
            <v>ROS</v>
          </cell>
          <cell r="H3841" t="str">
            <v>Public School</v>
          </cell>
          <cell r="I3841" t="str">
            <v>Grants Management</v>
          </cell>
        </row>
        <row r="3842">
          <cell r="D3842" t="str">
            <v>440401060007</v>
          </cell>
          <cell r="E3842" t="str">
            <v>CIRCLEVILLE MIDDLE SCHOOL</v>
          </cell>
          <cell r="F3842" t="str">
            <v>Good Standing</v>
          </cell>
          <cell r="G3842" t="str">
            <v>ROS</v>
          </cell>
          <cell r="H3842" t="str">
            <v>Public School</v>
          </cell>
          <cell r="I3842" t="str">
            <v>Grants Management</v>
          </cell>
        </row>
        <row r="3843">
          <cell r="D3843" t="str">
            <v>440401060008</v>
          </cell>
          <cell r="E3843" t="str">
            <v>PAKANASINK ELEMENTARY SCHOOL</v>
          </cell>
          <cell r="F3843" t="str">
            <v>Good Standing</v>
          </cell>
          <cell r="G3843" t="str">
            <v>ROS</v>
          </cell>
          <cell r="H3843" t="str">
            <v>Public School</v>
          </cell>
          <cell r="I3843" t="str">
            <v>Grants Management</v>
          </cell>
        </row>
        <row r="3844">
          <cell r="D3844" t="str">
            <v>440401060009</v>
          </cell>
          <cell r="E3844" t="str">
            <v>PINE BUSH ELEMENTARY SCHOOL</v>
          </cell>
          <cell r="F3844" t="str">
            <v>Local Assistance Plan</v>
          </cell>
          <cell r="G3844" t="str">
            <v>ROS</v>
          </cell>
          <cell r="H3844" t="str">
            <v>Public School</v>
          </cell>
          <cell r="I3844" t="str">
            <v>Grants Management</v>
          </cell>
        </row>
        <row r="3845">
          <cell r="D3845" t="str">
            <v>440601040000</v>
          </cell>
          <cell r="E3845" t="str">
            <v>GOSHEN CSD</v>
          </cell>
          <cell r="F3845" t="str">
            <v>Good Standing</v>
          </cell>
          <cell r="G3845" t="str">
            <v>ROS</v>
          </cell>
          <cell r="H3845" t="str">
            <v>LEA</v>
          </cell>
          <cell r="I3845" t="str">
            <v>Grants Management</v>
          </cell>
        </row>
        <row r="3846">
          <cell r="D3846" t="str">
            <v>440601040001</v>
          </cell>
          <cell r="E3846" t="str">
            <v>GOSHEN CENTRAL HIGH SCHOOL</v>
          </cell>
          <cell r="F3846" t="str">
            <v>Good Standing</v>
          </cell>
          <cell r="G3846" t="str">
            <v>ROS</v>
          </cell>
          <cell r="H3846" t="str">
            <v>Public School</v>
          </cell>
          <cell r="I3846" t="str">
            <v>Grants Management</v>
          </cell>
        </row>
        <row r="3847">
          <cell r="D3847" t="str">
            <v>440601040003</v>
          </cell>
          <cell r="E3847" t="str">
            <v>SCOTCHTOWN AVENUE SCHOOL</v>
          </cell>
          <cell r="F3847" t="str">
            <v>Good Standing</v>
          </cell>
          <cell r="G3847" t="str">
            <v>ROS</v>
          </cell>
          <cell r="H3847" t="str">
            <v>Public School</v>
          </cell>
          <cell r="I3847" t="str">
            <v>Grants Management</v>
          </cell>
        </row>
        <row r="3848">
          <cell r="D3848" t="str">
            <v>440601040004</v>
          </cell>
          <cell r="E3848" t="str">
            <v>C J HOOKER MIDDLE SCHOOL</v>
          </cell>
          <cell r="F3848" t="str">
            <v>Good Standing</v>
          </cell>
          <cell r="G3848" t="str">
            <v>ROS</v>
          </cell>
          <cell r="H3848" t="str">
            <v>Public School</v>
          </cell>
          <cell r="I3848" t="str">
            <v>Grants Management</v>
          </cell>
        </row>
        <row r="3849">
          <cell r="D3849" t="str">
            <v>440601040005</v>
          </cell>
          <cell r="E3849" t="str">
            <v>GOSHEN INTERMEDIATE SCHOOL</v>
          </cell>
          <cell r="F3849" t="str">
            <v>Good Standing</v>
          </cell>
          <cell r="G3849" t="str">
            <v>ROS</v>
          </cell>
          <cell r="H3849" t="str">
            <v>Public School</v>
          </cell>
          <cell r="I3849" t="str">
            <v>Grants Management</v>
          </cell>
        </row>
        <row r="3850">
          <cell r="D3850" t="str">
            <v>440901040000</v>
          </cell>
          <cell r="E3850" t="str">
            <v>HIGHLAND FALLS CSD</v>
          </cell>
          <cell r="F3850" t="str">
            <v>Focus District</v>
          </cell>
          <cell r="G3850" t="str">
            <v>ROS</v>
          </cell>
          <cell r="H3850" t="str">
            <v>LEA</v>
          </cell>
          <cell r="I3850" t="str">
            <v>Moshe Gans</v>
          </cell>
        </row>
        <row r="3851">
          <cell r="D3851" t="str">
            <v>440901040001</v>
          </cell>
          <cell r="E3851" t="str">
            <v>FORT MONTGOMERY ELEMENTARY SCHOOL</v>
          </cell>
          <cell r="F3851" t="str">
            <v>Good Standing</v>
          </cell>
          <cell r="G3851" t="str">
            <v>ROS</v>
          </cell>
          <cell r="H3851" t="str">
            <v>Public School</v>
          </cell>
          <cell r="I3851" t="str">
            <v>Grants Management</v>
          </cell>
        </row>
        <row r="3852">
          <cell r="D3852" t="str">
            <v>440901040003</v>
          </cell>
          <cell r="E3852" t="str">
            <v>JAMES I O'NEILL HIGH SCHOOL</v>
          </cell>
          <cell r="F3852" t="str">
            <v>Good Standing</v>
          </cell>
          <cell r="G3852" t="str">
            <v>ROS</v>
          </cell>
          <cell r="H3852" t="str">
            <v>Public School</v>
          </cell>
          <cell r="I3852" t="str">
            <v>Grants Management</v>
          </cell>
        </row>
        <row r="3853">
          <cell r="D3853" t="str">
            <v>440901040004</v>
          </cell>
          <cell r="E3853" t="str">
            <v>HIGHLAND FALLS INTERMEDIATE SCHOOL</v>
          </cell>
          <cell r="F3853" t="str">
            <v>Focus</v>
          </cell>
          <cell r="G3853" t="str">
            <v>ROS</v>
          </cell>
          <cell r="H3853" t="str">
            <v>Public School</v>
          </cell>
          <cell r="I3853" t="str">
            <v>Grants Management</v>
          </cell>
        </row>
        <row r="3854">
          <cell r="D3854" t="str">
            <v>441000010000</v>
          </cell>
          <cell r="E3854" t="str">
            <v>MIDDLETOWN CITY SD</v>
          </cell>
          <cell r="F3854" t="str">
            <v>Good Standing</v>
          </cell>
          <cell r="G3854" t="str">
            <v>ROS</v>
          </cell>
          <cell r="H3854" t="str">
            <v>LEA</v>
          </cell>
          <cell r="I3854" t="str">
            <v>Grants Management</v>
          </cell>
        </row>
        <row r="3855">
          <cell r="D3855" t="str">
            <v>441000010006</v>
          </cell>
          <cell r="E3855" t="str">
            <v>WILLIAM A CARTER ELEMENTARY</v>
          </cell>
          <cell r="F3855" t="str">
            <v>Good Standing</v>
          </cell>
          <cell r="G3855" t="str">
            <v>ROS</v>
          </cell>
          <cell r="H3855" t="str">
            <v>Public School</v>
          </cell>
          <cell r="I3855" t="str">
            <v>Grants Management</v>
          </cell>
        </row>
        <row r="3856">
          <cell r="D3856" t="str">
            <v>441000010007</v>
          </cell>
          <cell r="E3856" t="str">
            <v>TRUMAN MOON SCHOOL</v>
          </cell>
          <cell r="F3856" t="str">
            <v>Good Standing</v>
          </cell>
          <cell r="G3856" t="str">
            <v>ROS</v>
          </cell>
          <cell r="H3856" t="str">
            <v>Public School</v>
          </cell>
          <cell r="I3856" t="str">
            <v>Grants Management</v>
          </cell>
        </row>
        <row r="3857">
          <cell r="D3857" t="str">
            <v>441000010009</v>
          </cell>
          <cell r="E3857" t="str">
            <v>MIDDLETOWN HIGH SCHOOL</v>
          </cell>
          <cell r="F3857" t="str">
            <v>Good Standing</v>
          </cell>
          <cell r="G3857" t="str">
            <v>ROS</v>
          </cell>
          <cell r="H3857" t="str">
            <v>Public School</v>
          </cell>
          <cell r="I3857" t="str">
            <v>Grants Management</v>
          </cell>
        </row>
        <row r="3858">
          <cell r="D3858" t="str">
            <v>441000010010</v>
          </cell>
          <cell r="E3858" t="str">
            <v>MIDDLETOWN TWIN TOWERS MIDDLE SCH</v>
          </cell>
          <cell r="F3858" t="str">
            <v>Good Standing</v>
          </cell>
          <cell r="G3858" t="str">
            <v>ROS</v>
          </cell>
          <cell r="H3858" t="str">
            <v>Public School</v>
          </cell>
          <cell r="I3858" t="str">
            <v>Grants Management</v>
          </cell>
        </row>
        <row r="3859">
          <cell r="D3859" t="str">
            <v>441000010014</v>
          </cell>
          <cell r="E3859" t="str">
            <v>MONHAGEN MIDDLE SCHOOL</v>
          </cell>
          <cell r="F3859" t="str">
            <v>Local Assistance Plan</v>
          </cell>
          <cell r="G3859" t="str">
            <v>ROS</v>
          </cell>
          <cell r="H3859" t="str">
            <v>Public School</v>
          </cell>
          <cell r="I3859" t="str">
            <v>Grants Management</v>
          </cell>
        </row>
        <row r="3860">
          <cell r="D3860" t="str">
            <v>441000010015</v>
          </cell>
          <cell r="E3860" t="str">
            <v>MAPLE HILL ELEMENTARY SCHOOL</v>
          </cell>
          <cell r="F3860" t="str">
            <v>Local Assistance Plan</v>
          </cell>
          <cell r="G3860" t="str">
            <v>ROS</v>
          </cell>
          <cell r="H3860" t="str">
            <v>Public School</v>
          </cell>
          <cell r="I3860" t="str">
            <v>Grants Management</v>
          </cell>
        </row>
        <row r="3861">
          <cell r="D3861" t="str">
            <v>441000010018</v>
          </cell>
          <cell r="E3861" t="str">
            <v>PRESIDENTIAL PARK ELEMENTARY SCHOOL</v>
          </cell>
          <cell r="F3861" t="str">
            <v>Good Standing</v>
          </cell>
          <cell r="G3861" t="str">
            <v>ROS</v>
          </cell>
          <cell r="H3861" t="str">
            <v>Public School</v>
          </cell>
          <cell r="I3861" t="str">
            <v>Grants Management</v>
          </cell>
        </row>
        <row r="3862">
          <cell r="D3862" t="str">
            <v>441101040000</v>
          </cell>
          <cell r="E3862" t="str">
            <v>MINISINK VALLEY CSD</v>
          </cell>
          <cell r="F3862" t="str">
            <v>Good Standing</v>
          </cell>
          <cell r="G3862" t="str">
            <v>ROS</v>
          </cell>
          <cell r="H3862" t="str">
            <v>LEA</v>
          </cell>
          <cell r="I3862" t="str">
            <v>Grants Management</v>
          </cell>
        </row>
        <row r="3863">
          <cell r="D3863" t="str">
            <v>441101040001</v>
          </cell>
          <cell r="E3863" t="str">
            <v>MINISINK VALLEY HIGH SCHOOL</v>
          </cell>
          <cell r="F3863" t="str">
            <v>Good Standing</v>
          </cell>
          <cell r="G3863" t="str">
            <v>ROS</v>
          </cell>
          <cell r="H3863" t="str">
            <v>Public School</v>
          </cell>
          <cell r="I3863" t="str">
            <v>Grants Management</v>
          </cell>
        </row>
        <row r="3864">
          <cell r="D3864" t="str">
            <v>441101040002</v>
          </cell>
          <cell r="E3864" t="str">
            <v>MINISINK VALLEY ELEMENTARY SCHOOL</v>
          </cell>
          <cell r="F3864" t="str">
            <v>Good Standing</v>
          </cell>
          <cell r="G3864" t="str">
            <v>ROS</v>
          </cell>
          <cell r="H3864" t="str">
            <v>Public School</v>
          </cell>
          <cell r="I3864" t="str">
            <v>Grants Management</v>
          </cell>
        </row>
        <row r="3865">
          <cell r="D3865" t="str">
            <v>441101040003</v>
          </cell>
          <cell r="E3865" t="str">
            <v>MINISINK VALLEY MIDDLE SCHOOL</v>
          </cell>
          <cell r="F3865" t="str">
            <v>Local Assistance Plan</v>
          </cell>
          <cell r="G3865" t="str">
            <v>ROS</v>
          </cell>
          <cell r="H3865" t="str">
            <v>Public School</v>
          </cell>
          <cell r="I3865" t="str">
            <v>Grants Management</v>
          </cell>
        </row>
        <row r="3866">
          <cell r="D3866" t="str">
            <v>441101040004</v>
          </cell>
          <cell r="E3866" t="str">
            <v>OTISVILLE ELEMENTARY SCHOOL</v>
          </cell>
          <cell r="F3866" t="str">
            <v>Good Standing</v>
          </cell>
          <cell r="G3866" t="str">
            <v>ROS</v>
          </cell>
          <cell r="H3866" t="str">
            <v>Public School</v>
          </cell>
          <cell r="I3866" t="str">
            <v>Grants Management</v>
          </cell>
        </row>
        <row r="3867">
          <cell r="D3867" t="str">
            <v>441101040005</v>
          </cell>
          <cell r="E3867" t="str">
            <v>MINISINK VALLEY INTERMEDIATE SCHOOL</v>
          </cell>
          <cell r="F3867" t="str">
            <v>Good Standing</v>
          </cell>
          <cell r="G3867" t="str">
            <v>ROS</v>
          </cell>
          <cell r="H3867" t="str">
            <v>Public School</v>
          </cell>
          <cell r="I3867" t="str">
            <v>Grants Management</v>
          </cell>
        </row>
        <row r="3868">
          <cell r="D3868" t="str">
            <v>441201060000</v>
          </cell>
          <cell r="E3868" t="str">
            <v>MONROE-WOODBURY CSD</v>
          </cell>
          <cell r="F3868" t="str">
            <v>Good Standing</v>
          </cell>
          <cell r="G3868" t="str">
            <v>ROS</v>
          </cell>
          <cell r="H3868" t="str">
            <v>LEA</v>
          </cell>
          <cell r="I3868" t="str">
            <v>Grants Management</v>
          </cell>
        </row>
        <row r="3869">
          <cell r="D3869" t="str">
            <v>441201060001</v>
          </cell>
          <cell r="E3869" t="str">
            <v>PINE TREE ELEMENTARY SCHOOL</v>
          </cell>
          <cell r="F3869" t="str">
            <v>Good Standing</v>
          </cell>
          <cell r="G3869" t="str">
            <v>ROS</v>
          </cell>
          <cell r="H3869" t="str">
            <v>Public School</v>
          </cell>
          <cell r="I3869" t="str">
            <v>Grants Management</v>
          </cell>
        </row>
        <row r="3870">
          <cell r="D3870" t="str">
            <v>441201060002</v>
          </cell>
          <cell r="E3870" t="str">
            <v>CENTRAL VALLEY SCHOOL</v>
          </cell>
          <cell r="F3870" t="str">
            <v>Good Standing</v>
          </cell>
          <cell r="G3870" t="str">
            <v>ROS</v>
          </cell>
          <cell r="H3870" t="str">
            <v>Public School</v>
          </cell>
          <cell r="I3870" t="str">
            <v>Grants Management</v>
          </cell>
        </row>
        <row r="3871">
          <cell r="D3871" t="str">
            <v>441201060003</v>
          </cell>
          <cell r="E3871" t="str">
            <v>NORTH MAIN STREET SCHOOL</v>
          </cell>
          <cell r="F3871" t="str">
            <v>Local Assistance Plan</v>
          </cell>
          <cell r="G3871" t="str">
            <v>ROS</v>
          </cell>
          <cell r="H3871" t="str">
            <v>Public School</v>
          </cell>
          <cell r="I3871" t="str">
            <v>Grants Management</v>
          </cell>
        </row>
        <row r="3872">
          <cell r="D3872" t="str">
            <v>441201060005</v>
          </cell>
          <cell r="E3872" t="str">
            <v>SMITH CLOVE ELEMENTARY SCHOOL</v>
          </cell>
          <cell r="F3872" t="str">
            <v>Good Standing</v>
          </cell>
          <cell r="G3872" t="str">
            <v>ROS</v>
          </cell>
          <cell r="H3872" t="str">
            <v>Public School</v>
          </cell>
          <cell r="I3872" t="str">
            <v>Grants Management</v>
          </cell>
        </row>
        <row r="3873">
          <cell r="D3873" t="str">
            <v>441201060006</v>
          </cell>
          <cell r="E3873" t="str">
            <v>MONROE-WOODBURY HIGH SCHOOL</v>
          </cell>
          <cell r="F3873" t="str">
            <v>Good Standing</v>
          </cell>
          <cell r="G3873" t="str">
            <v>ROS</v>
          </cell>
          <cell r="H3873" t="str">
            <v>Public School</v>
          </cell>
          <cell r="I3873" t="str">
            <v>Grants Management</v>
          </cell>
        </row>
        <row r="3874">
          <cell r="D3874" t="str">
            <v>441201060009</v>
          </cell>
          <cell r="E3874" t="str">
            <v>MONROE-WOODBURY MIDDLE SCHOOL</v>
          </cell>
          <cell r="F3874" t="str">
            <v>Good Standing</v>
          </cell>
          <cell r="G3874" t="str">
            <v>ROS</v>
          </cell>
          <cell r="H3874" t="str">
            <v>Public School</v>
          </cell>
          <cell r="I3874" t="str">
            <v>Grants Management</v>
          </cell>
        </row>
        <row r="3875">
          <cell r="D3875" t="str">
            <v>441201060011</v>
          </cell>
          <cell r="E3875" t="str">
            <v>SAPPHIRE ELEMENTARY SCHOOL</v>
          </cell>
          <cell r="F3875" t="str">
            <v>Good Standing</v>
          </cell>
          <cell r="G3875" t="str">
            <v>ROS</v>
          </cell>
          <cell r="H3875" t="str">
            <v>Public School</v>
          </cell>
          <cell r="I3875" t="str">
            <v>Grants Management</v>
          </cell>
        </row>
        <row r="3876">
          <cell r="D3876" t="str">
            <v>441202020000</v>
          </cell>
          <cell r="E3876" t="str">
            <v>KIRYAS JOEL VILLAGE UFSD</v>
          </cell>
          <cell r="F3876" t="str">
            <v>High Risk-Good Standing</v>
          </cell>
          <cell r="G3876" t="str">
            <v>ROS</v>
          </cell>
          <cell r="H3876" t="str">
            <v>LEA</v>
          </cell>
          <cell r="I3876" t="str">
            <v>Genesis Jackson</v>
          </cell>
        </row>
        <row r="3877">
          <cell r="D3877" t="str">
            <v>441202020001</v>
          </cell>
          <cell r="E3877" t="str">
            <v>KIRYAS JOEL VILLAGE SCHOOL</v>
          </cell>
          <cell r="F3877" t="str">
            <v>Good Standing</v>
          </cell>
          <cell r="G3877" t="str">
            <v>ROS</v>
          </cell>
          <cell r="H3877" t="str">
            <v>Public School</v>
          </cell>
          <cell r="I3877" t="str">
            <v>Grants Management</v>
          </cell>
        </row>
        <row r="3878">
          <cell r="D3878" t="str">
            <v>441301060000</v>
          </cell>
          <cell r="E3878" t="str">
            <v>VALLEY CSD (MONTGOMERY)</v>
          </cell>
          <cell r="F3878" t="str">
            <v>Good Standing</v>
          </cell>
          <cell r="G3878" t="str">
            <v>ROS</v>
          </cell>
          <cell r="H3878" t="str">
            <v>LEA</v>
          </cell>
          <cell r="I3878" t="str">
            <v>Grants Management</v>
          </cell>
        </row>
        <row r="3879">
          <cell r="D3879" t="str">
            <v>441301060001</v>
          </cell>
          <cell r="E3879" t="str">
            <v>EAST COLDENHAM ELEMENTARY SCHOOL</v>
          </cell>
          <cell r="F3879" t="str">
            <v>Good Standing</v>
          </cell>
          <cell r="G3879" t="str">
            <v>ROS</v>
          </cell>
          <cell r="H3879" t="str">
            <v>Public School</v>
          </cell>
          <cell r="I3879" t="str">
            <v>Grants Management</v>
          </cell>
        </row>
        <row r="3880">
          <cell r="D3880" t="str">
            <v>441301060002</v>
          </cell>
          <cell r="E3880" t="str">
            <v>MONTGOMERY ELEMENTARY SCHOOL</v>
          </cell>
          <cell r="F3880" t="str">
            <v>Good Standing</v>
          </cell>
          <cell r="G3880" t="str">
            <v>ROS</v>
          </cell>
          <cell r="H3880" t="str">
            <v>Public School</v>
          </cell>
          <cell r="I3880" t="str">
            <v>Grants Management</v>
          </cell>
        </row>
        <row r="3881">
          <cell r="D3881" t="str">
            <v>441301060003</v>
          </cell>
          <cell r="E3881" t="str">
            <v>WALDEN ELEMENTARY SCHOOL</v>
          </cell>
          <cell r="F3881" t="str">
            <v>Good Standing</v>
          </cell>
          <cell r="G3881" t="str">
            <v>ROS</v>
          </cell>
          <cell r="H3881" t="str">
            <v>Public School</v>
          </cell>
          <cell r="I3881" t="str">
            <v>Grants Management</v>
          </cell>
        </row>
        <row r="3882">
          <cell r="D3882" t="str">
            <v>441301060004</v>
          </cell>
          <cell r="E3882" t="str">
            <v>VALLEY CENTRAL HIGH SCHOOL</v>
          </cell>
          <cell r="F3882" t="str">
            <v>Good Standing</v>
          </cell>
          <cell r="G3882" t="str">
            <v>ROS</v>
          </cell>
          <cell r="H3882" t="str">
            <v>Public School</v>
          </cell>
          <cell r="I3882" t="str">
            <v>Grants Management</v>
          </cell>
        </row>
        <row r="3883">
          <cell r="D3883" t="str">
            <v>441301060006</v>
          </cell>
          <cell r="E3883" t="str">
            <v>VALLEY CENTRAL MIDDLE SCHOOL</v>
          </cell>
          <cell r="F3883" t="str">
            <v>Good Standing</v>
          </cell>
          <cell r="G3883" t="str">
            <v>ROS</v>
          </cell>
          <cell r="H3883" t="str">
            <v>Public School</v>
          </cell>
          <cell r="I3883" t="str">
            <v>Grants Management</v>
          </cell>
        </row>
        <row r="3884">
          <cell r="D3884" t="str">
            <v>441301060007</v>
          </cell>
          <cell r="E3884" t="str">
            <v>BEREA ELEMENTARY SCHOOL</v>
          </cell>
          <cell r="F3884" t="str">
            <v>Good Standing</v>
          </cell>
          <cell r="G3884" t="str">
            <v>ROS</v>
          </cell>
          <cell r="H3884" t="str">
            <v>Public School</v>
          </cell>
          <cell r="I3884" t="str">
            <v>Grants Management</v>
          </cell>
        </row>
        <row r="3885">
          <cell r="D3885" t="str">
            <v>441600010000</v>
          </cell>
          <cell r="E3885" t="str">
            <v>NEWBURGH CITY SD</v>
          </cell>
          <cell r="F3885" t="str">
            <v>Focus District</v>
          </cell>
          <cell r="G3885" t="str">
            <v>ROS</v>
          </cell>
          <cell r="H3885" t="str">
            <v>LEA</v>
          </cell>
          <cell r="I3885" t="str">
            <v>Moshe Gans</v>
          </cell>
        </row>
        <row r="3886">
          <cell r="D3886" t="str">
            <v>441600010001</v>
          </cell>
          <cell r="E3886" t="str">
            <v>BALMVILLE SCHOOL</v>
          </cell>
          <cell r="F3886" t="str">
            <v>Focus</v>
          </cell>
          <cell r="G3886" t="str">
            <v>ROS</v>
          </cell>
          <cell r="H3886" t="str">
            <v>Public School</v>
          </cell>
          <cell r="I3886" t="str">
            <v>Grants Management</v>
          </cell>
        </row>
        <row r="3887">
          <cell r="D3887" t="str">
            <v>441600010003</v>
          </cell>
          <cell r="E3887" t="str">
            <v>HERITAGE MIDDLE SCHOOL</v>
          </cell>
          <cell r="F3887" t="str">
            <v>Good Standing</v>
          </cell>
          <cell r="G3887" t="str">
            <v>ROS</v>
          </cell>
          <cell r="H3887" t="str">
            <v>Public School</v>
          </cell>
          <cell r="I3887" t="str">
            <v>Grants Management</v>
          </cell>
        </row>
        <row r="3888">
          <cell r="D3888" t="str">
            <v>441600010004</v>
          </cell>
          <cell r="E3888" t="str">
            <v>FOSTERTOWN ETC MAGNET SCHOOL</v>
          </cell>
          <cell r="F3888" t="str">
            <v>Good Standing</v>
          </cell>
          <cell r="G3888" t="str">
            <v>ROS</v>
          </cell>
          <cell r="H3888" t="str">
            <v>Public School</v>
          </cell>
          <cell r="I3888" t="str">
            <v>Grants Management</v>
          </cell>
        </row>
        <row r="3889">
          <cell r="D3889" t="str">
            <v>441600010005</v>
          </cell>
          <cell r="E3889" t="str">
            <v>GARDNERTOWN FUNDAMENTAL MAGNET SCHOO</v>
          </cell>
          <cell r="F3889" t="str">
            <v>Good Standing</v>
          </cell>
          <cell r="G3889" t="str">
            <v>ROS</v>
          </cell>
          <cell r="H3889" t="str">
            <v>Public School</v>
          </cell>
          <cell r="I3889" t="str">
            <v>Grants Management</v>
          </cell>
        </row>
        <row r="3890">
          <cell r="D3890" t="str">
            <v>441600010006</v>
          </cell>
          <cell r="E3890" t="str">
            <v>GAMS HIGH TECH MAGNET SCHOOL</v>
          </cell>
          <cell r="F3890" t="str">
            <v>Good Standing</v>
          </cell>
          <cell r="G3890" t="str">
            <v>ROS</v>
          </cell>
          <cell r="H3890" t="str">
            <v>Public School</v>
          </cell>
          <cell r="I3890" t="str">
            <v>Grants Management</v>
          </cell>
        </row>
        <row r="3891">
          <cell r="D3891" t="str">
            <v>441600010009</v>
          </cell>
          <cell r="E3891" t="str">
            <v>HORIZON-ON-THE-HUDSON MAGNET SCHOOL</v>
          </cell>
          <cell r="F3891" t="str">
            <v>Focus</v>
          </cell>
          <cell r="G3891" t="str">
            <v>ROS</v>
          </cell>
          <cell r="H3891" t="str">
            <v>Public School</v>
          </cell>
          <cell r="I3891" t="str">
            <v>Grants Management</v>
          </cell>
        </row>
        <row r="3892">
          <cell r="D3892" t="str">
            <v>441600010010</v>
          </cell>
          <cell r="E3892" t="str">
            <v>NEW WINDSOR SCHOOL</v>
          </cell>
          <cell r="F3892" t="str">
            <v>Good Standing</v>
          </cell>
          <cell r="G3892" t="str">
            <v>ROS</v>
          </cell>
          <cell r="H3892" t="str">
            <v>Public School</v>
          </cell>
          <cell r="I3892" t="str">
            <v>Grants Management</v>
          </cell>
        </row>
        <row r="3893">
          <cell r="D3893" t="str">
            <v>441600010012</v>
          </cell>
          <cell r="E3893" t="str">
            <v>VAILS GATE HIGH TECH MAGNET SCHOOL</v>
          </cell>
          <cell r="F3893" t="str">
            <v>Focus</v>
          </cell>
          <cell r="G3893" t="str">
            <v>ROS</v>
          </cell>
          <cell r="H3893" t="str">
            <v>Public School</v>
          </cell>
          <cell r="I3893" t="str">
            <v>Grants Management</v>
          </cell>
        </row>
        <row r="3894">
          <cell r="D3894" t="str">
            <v>441600010016</v>
          </cell>
          <cell r="E3894" t="str">
            <v>SOUTH MIDDLE SCHOOL</v>
          </cell>
          <cell r="F3894" t="str">
            <v>Focus</v>
          </cell>
          <cell r="G3894" t="str">
            <v>ROS</v>
          </cell>
          <cell r="H3894" t="str">
            <v>Public School</v>
          </cell>
          <cell r="I3894" t="str">
            <v>Grants Management</v>
          </cell>
        </row>
        <row r="3895">
          <cell r="D3895" t="str">
            <v>441600010017</v>
          </cell>
          <cell r="E3895" t="str">
            <v>NEWBURGH FREE ACADEMY-MAIN CAMPUS</v>
          </cell>
          <cell r="F3895" t="str">
            <v>Focus</v>
          </cell>
          <cell r="G3895" t="str">
            <v>ROS</v>
          </cell>
          <cell r="H3895" t="str">
            <v>Public School</v>
          </cell>
          <cell r="I3895" t="str">
            <v>Grants Management</v>
          </cell>
        </row>
        <row r="3896">
          <cell r="D3896" t="str">
            <v>441600010020</v>
          </cell>
          <cell r="E3896" t="str">
            <v>TEMPLE HILL SCHOOL</v>
          </cell>
          <cell r="F3896" t="str">
            <v>Priority</v>
          </cell>
          <cell r="G3896" t="str">
            <v>ROS</v>
          </cell>
          <cell r="H3896" t="str">
            <v>Public School</v>
          </cell>
          <cell r="I3896" t="str">
            <v>Grants Management</v>
          </cell>
        </row>
        <row r="3897">
          <cell r="D3897" t="str">
            <v>441600010021</v>
          </cell>
          <cell r="E3897" t="str">
            <v>MEADOW HILL GLOBAL EXPLORATIONS MAGN</v>
          </cell>
          <cell r="F3897" t="str">
            <v>Focus</v>
          </cell>
          <cell r="G3897" t="str">
            <v>ROS</v>
          </cell>
          <cell r="H3897" t="str">
            <v>Public School</v>
          </cell>
          <cell r="I3897" t="str">
            <v>Grants Management</v>
          </cell>
        </row>
        <row r="3898">
          <cell r="D3898" t="str">
            <v>441600861060</v>
          </cell>
          <cell r="E3898" t="str">
            <v>NEWBURGH PREP CHARTER HIGH SCHOOL</v>
          </cell>
          <cell r="F3898" t="str">
            <v>Good Standing</v>
          </cell>
          <cell r="G3898" t="str">
            <v>ROS</v>
          </cell>
          <cell r="H3898" t="str">
            <v>Charter</v>
          </cell>
          <cell r="I3898" t="str">
            <v>Grants Management</v>
          </cell>
        </row>
        <row r="3899">
          <cell r="D3899" t="str">
            <v>441800050000</v>
          </cell>
          <cell r="E3899" t="str">
            <v>PORT JERVIS CITY SD</v>
          </cell>
          <cell r="F3899" t="str">
            <v>Good Standing</v>
          </cell>
          <cell r="G3899" t="str">
            <v>ROS</v>
          </cell>
          <cell r="H3899" t="str">
            <v>LEA</v>
          </cell>
          <cell r="I3899" t="str">
            <v>Grants Management</v>
          </cell>
        </row>
        <row r="3900">
          <cell r="D3900" t="str">
            <v>441800050001</v>
          </cell>
          <cell r="E3900" t="str">
            <v>ANNA S KUHL ELEMENTARY SCHOOL</v>
          </cell>
          <cell r="F3900" t="str">
            <v>Local Assistance Plan</v>
          </cell>
          <cell r="G3900" t="str">
            <v>ROS</v>
          </cell>
          <cell r="H3900" t="str">
            <v>Public School</v>
          </cell>
          <cell r="I3900" t="str">
            <v>Grants Management</v>
          </cell>
        </row>
        <row r="3901">
          <cell r="D3901" t="str">
            <v>441800050002</v>
          </cell>
          <cell r="E3901" t="str">
            <v>N A HAMILTON BICENTENIAL SCHOOL</v>
          </cell>
          <cell r="F3901" t="str">
            <v>Good Standing</v>
          </cell>
          <cell r="G3901" t="str">
            <v>ROS</v>
          </cell>
          <cell r="H3901" t="str">
            <v>Public School</v>
          </cell>
          <cell r="I3901" t="str">
            <v>Grants Management</v>
          </cell>
        </row>
        <row r="3902">
          <cell r="D3902" t="str">
            <v>441800050005</v>
          </cell>
          <cell r="E3902" t="str">
            <v>PORT JERVIS MIDDLE SCHOOL</v>
          </cell>
          <cell r="F3902" t="str">
            <v>Local Assistance Plan</v>
          </cell>
          <cell r="G3902" t="str">
            <v>ROS</v>
          </cell>
          <cell r="H3902" t="str">
            <v>Public School</v>
          </cell>
          <cell r="I3902" t="str">
            <v>Grants Management</v>
          </cell>
        </row>
        <row r="3903">
          <cell r="D3903" t="str">
            <v>441800050006</v>
          </cell>
          <cell r="E3903" t="str">
            <v>PORT JERVIS SENIOR HIGH SCHOOL</v>
          </cell>
          <cell r="F3903" t="str">
            <v>Local Assistance Plan</v>
          </cell>
          <cell r="G3903" t="str">
            <v>ROS</v>
          </cell>
          <cell r="H3903" t="str">
            <v>Public School</v>
          </cell>
          <cell r="I3903" t="str">
            <v>Grants Management</v>
          </cell>
        </row>
        <row r="3904">
          <cell r="D3904" t="str">
            <v>441903020000</v>
          </cell>
          <cell r="E3904" t="str">
            <v>TUXEDO UFSD</v>
          </cell>
          <cell r="F3904" t="str">
            <v>Good Standing</v>
          </cell>
          <cell r="G3904" t="str">
            <v>ROS</v>
          </cell>
          <cell r="H3904" t="str">
            <v>LEA</v>
          </cell>
          <cell r="I3904" t="str">
            <v>Grants Management</v>
          </cell>
        </row>
        <row r="3905">
          <cell r="D3905" t="str">
            <v>441903020001</v>
          </cell>
          <cell r="E3905" t="str">
            <v>GEORGE F BAKER HIGH SCH</v>
          </cell>
          <cell r="F3905" t="str">
            <v>Good Standing</v>
          </cell>
          <cell r="G3905" t="str">
            <v>ROS</v>
          </cell>
          <cell r="H3905" t="str">
            <v>Public School</v>
          </cell>
          <cell r="I3905" t="str">
            <v>Grants Management</v>
          </cell>
        </row>
        <row r="3906">
          <cell r="D3906" t="str">
            <v>441903020002</v>
          </cell>
          <cell r="E3906" t="str">
            <v>GEORGE GRANT MASON ELEMENTARY SCHOOL</v>
          </cell>
          <cell r="F3906" t="str">
            <v>Good Standing</v>
          </cell>
          <cell r="G3906" t="str">
            <v>ROS</v>
          </cell>
          <cell r="H3906" t="str">
            <v>Public School</v>
          </cell>
          <cell r="I3906" t="str">
            <v>Grants Management</v>
          </cell>
        </row>
        <row r="3907">
          <cell r="D3907" t="str">
            <v>442101060000</v>
          </cell>
          <cell r="E3907" t="str">
            <v>WARWICK VALLEY CSD</v>
          </cell>
          <cell r="F3907" t="str">
            <v>Good Standing</v>
          </cell>
          <cell r="G3907" t="str">
            <v>ROS</v>
          </cell>
          <cell r="H3907" t="str">
            <v>LEA</v>
          </cell>
          <cell r="I3907" t="str">
            <v>Grants Management</v>
          </cell>
        </row>
        <row r="3908">
          <cell r="D3908" t="str">
            <v>442101060002</v>
          </cell>
          <cell r="E3908" t="str">
            <v>WARWICK VALLEY HIGH SCHOOL</v>
          </cell>
          <cell r="F3908" t="str">
            <v>Good Standing</v>
          </cell>
          <cell r="G3908" t="str">
            <v>ROS</v>
          </cell>
          <cell r="H3908" t="str">
            <v>Public School</v>
          </cell>
          <cell r="I3908" t="str">
            <v>Grants Management</v>
          </cell>
        </row>
        <row r="3909">
          <cell r="D3909" t="str">
            <v>442101060003</v>
          </cell>
          <cell r="E3909" t="str">
            <v>WARWICK VALLEY MIDDLE SCHOOL</v>
          </cell>
          <cell r="F3909" t="str">
            <v>Good Standing</v>
          </cell>
          <cell r="G3909" t="str">
            <v>ROS</v>
          </cell>
          <cell r="H3909" t="str">
            <v>Public School</v>
          </cell>
          <cell r="I3909" t="str">
            <v>Grants Management</v>
          </cell>
        </row>
        <row r="3910">
          <cell r="D3910" t="str">
            <v>442101060004</v>
          </cell>
          <cell r="E3910" t="str">
            <v>PARK AVENUE ELEMENTARY SCHOOL</v>
          </cell>
          <cell r="F3910" t="str">
            <v>Good Standing</v>
          </cell>
          <cell r="G3910" t="str">
            <v>ROS</v>
          </cell>
          <cell r="H3910" t="str">
            <v>Public School</v>
          </cell>
          <cell r="I3910" t="str">
            <v>Grants Management</v>
          </cell>
        </row>
        <row r="3911">
          <cell r="D3911" t="str">
            <v>442101060007</v>
          </cell>
          <cell r="E3911" t="str">
            <v>SANFORDVILLE ELEMENTARY SCHOOL</v>
          </cell>
          <cell r="F3911" t="str">
            <v>Good Standing</v>
          </cell>
          <cell r="G3911" t="str">
            <v>ROS</v>
          </cell>
          <cell r="H3911" t="str">
            <v>Public School</v>
          </cell>
          <cell r="I3911" t="str">
            <v>Grants Management</v>
          </cell>
        </row>
        <row r="3912">
          <cell r="D3912" t="str">
            <v>442111020000</v>
          </cell>
          <cell r="E3912" t="str">
            <v>GREENWOOD LAKE UFSD</v>
          </cell>
          <cell r="F3912" t="str">
            <v>Good Standing</v>
          </cell>
          <cell r="G3912" t="str">
            <v>ROS</v>
          </cell>
          <cell r="H3912" t="str">
            <v>LEA</v>
          </cell>
          <cell r="I3912" t="str">
            <v>Grants Management</v>
          </cell>
        </row>
        <row r="3913">
          <cell r="D3913" t="str">
            <v>442111020001</v>
          </cell>
          <cell r="E3913" t="str">
            <v>GREENWOOD LAKE MIDDLE SCHOOL</v>
          </cell>
          <cell r="F3913" t="str">
            <v>Good Standing</v>
          </cell>
          <cell r="G3913" t="str">
            <v>ROS</v>
          </cell>
          <cell r="H3913" t="str">
            <v>Public School</v>
          </cell>
          <cell r="I3913" t="str">
            <v>Grants Management</v>
          </cell>
        </row>
        <row r="3914">
          <cell r="D3914" t="str">
            <v>442111020002</v>
          </cell>
          <cell r="E3914" t="str">
            <v>GREENWOOD LAKE ELEMENTARY SCHOOL</v>
          </cell>
          <cell r="F3914" t="str">
            <v>Good Standing</v>
          </cell>
          <cell r="G3914" t="str">
            <v>ROS</v>
          </cell>
          <cell r="H3914" t="str">
            <v>Public School</v>
          </cell>
          <cell r="I3914" t="str">
            <v>Grants Management</v>
          </cell>
        </row>
        <row r="3915">
          <cell r="D3915" t="str">
            <v>442115020000</v>
          </cell>
          <cell r="E3915" t="str">
            <v>FLORIDA UFSD</v>
          </cell>
          <cell r="F3915" t="str">
            <v>Good Standing</v>
          </cell>
          <cell r="G3915" t="str">
            <v>ROS</v>
          </cell>
          <cell r="H3915" t="str">
            <v>LEA</v>
          </cell>
          <cell r="I3915" t="str">
            <v>Grants Management</v>
          </cell>
        </row>
        <row r="3916">
          <cell r="D3916" t="str">
            <v>442115020001</v>
          </cell>
          <cell r="E3916" t="str">
            <v>S S SEWARD INSTITUTE</v>
          </cell>
          <cell r="F3916" t="str">
            <v>Good Standing</v>
          </cell>
          <cell r="G3916" t="str">
            <v>ROS</v>
          </cell>
          <cell r="H3916" t="str">
            <v>Public School</v>
          </cell>
          <cell r="I3916" t="str">
            <v>Grants Management</v>
          </cell>
        </row>
        <row r="3917">
          <cell r="D3917" t="str">
            <v>442115020002</v>
          </cell>
          <cell r="E3917" t="str">
            <v>GOLDEN HILL ELEMENTARY</v>
          </cell>
          <cell r="F3917" t="str">
            <v>Good Standing</v>
          </cell>
          <cell r="G3917" t="str">
            <v>ROS</v>
          </cell>
          <cell r="H3917" t="str">
            <v>Public School</v>
          </cell>
          <cell r="I3917" t="str">
            <v>Grants Management</v>
          </cell>
        </row>
        <row r="3918">
          <cell r="D3918" t="str">
            <v>450101060000</v>
          </cell>
          <cell r="E3918" t="str">
            <v>ALBION CSD</v>
          </cell>
          <cell r="F3918" t="str">
            <v>Good Standing</v>
          </cell>
          <cell r="G3918" t="str">
            <v>ROS</v>
          </cell>
          <cell r="H3918" t="str">
            <v>LEA</v>
          </cell>
          <cell r="I3918" t="str">
            <v>Grants Management</v>
          </cell>
        </row>
        <row r="3919">
          <cell r="D3919" t="str">
            <v>450101060002</v>
          </cell>
          <cell r="E3919" t="str">
            <v>RONALD L SODOMA ELEMENTARY SCHOOL</v>
          </cell>
          <cell r="F3919" t="str">
            <v>Good Standing</v>
          </cell>
          <cell r="G3919" t="str">
            <v>ROS</v>
          </cell>
          <cell r="H3919" t="str">
            <v>Public School</v>
          </cell>
          <cell r="I3919" t="str">
            <v>Grants Management</v>
          </cell>
        </row>
        <row r="3920">
          <cell r="D3920" t="str">
            <v>450101060003</v>
          </cell>
          <cell r="E3920" t="str">
            <v>CHARLES D'AMICO HIGH SCHOOL</v>
          </cell>
          <cell r="F3920" t="str">
            <v>Good Standing</v>
          </cell>
          <cell r="G3920" t="str">
            <v>ROS</v>
          </cell>
          <cell r="H3920" t="str">
            <v>Public School</v>
          </cell>
          <cell r="I3920" t="str">
            <v>Grants Management</v>
          </cell>
        </row>
        <row r="3921">
          <cell r="D3921" t="str">
            <v>450101060005</v>
          </cell>
          <cell r="E3921" t="str">
            <v>CARL I BERGERSON MIDDLE SCHOOL</v>
          </cell>
          <cell r="F3921" t="str">
            <v>Good Standing</v>
          </cell>
          <cell r="G3921" t="str">
            <v>ROS</v>
          </cell>
          <cell r="H3921" t="str">
            <v>Public School</v>
          </cell>
          <cell r="I3921" t="str">
            <v>Grants Management</v>
          </cell>
        </row>
        <row r="3922">
          <cell r="D3922" t="str">
            <v>450607040000</v>
          </cell>
          <cell r="E3922" t="str">
            <v>KENDALL CSD</v>
          </cell>
          <cell r="F3922" t="str">
            <v>Good Standing</v>
          </cell>
          <cell r="G3922" t="str">
            <v>ROS</v>
          </cell>
          <cell r="H3922" t="str">
            <v>LEA</v>
          </cell>
          <cell r="I3922" t="str">
            <v>Grants Management</v>
          </cell>
        </row>
        <row r="3923">
          <cell r="D3923" t="str">
            <v>450607040002</v>
          </cell>
          <cell r="E3923" t="str">
            <v>KENDALL JUNIOR-SENIOR HIGH SCHOOL</v>
          </cell>
          <cell r="F3923" t="str">
            <v>Good Standing</v>
          </cell>
          <cell r="G3923" t="str">
            <v>ROS</v>
          </cell>
          <cell r="H3923" t="str">
            <v>Public School</v>
          </cell>
          <cell r="I3923" t="str">
            <v>Grants Management</v>
          </cell>
        </row>
        <row r="3924">
          <cell r="D3924" t="str">
            <v>450607040003</v>
          </cell>
          <cell r="E3924" t="str">
            <v>KENDALL ELEMENTARY SCHOOL</v>
          </cell>
          <cell r="F3924" t="str">
            <v>Good Standing</v>
          </cell>
          <cell r="G3924" t="str">
            <v>ROS</v>
          </cell>
          <cell r="H3924" t="str">
            <v>Public School</v>
          </cell>
          <cell r="I3924" t="str">
            <v>Grants Management</v>
          </cell>
        </row>
        <row r="3925">
          <cell r="D3925" t="str">
            <v>450704040000</v>
          </cell>
          <cell r="E3925" t="str">
            <v>HOLLEY CSD</v>
          </cell>
          <cell r="F3925" t="str">
            <v>Good Standing</v>
          </cell>
          <cell r="G3925" t="str">
            <v>ROS</v>
          </cell>
          <cell r="H3925" t="str">
            <v>LEA</v>
          </cell>
          <cell r="I3925" t="str">
            <v>Grants Management</v>
          </cell>
        </row>
        <row r="3926">
          <cell r="D3926" t="str">
            <v>450704040001</v>
          </cell>
          <cell r="E3926" t="str">
            <v>HOLLEY JUNIOR-SENIOR HIGH SCHOOL</v>
          </cell>
          <cell r="F3926" t="str">
            <v>Good Standing</v>
          </cell>
          <cell r="G3926" t="str">
            <v>ROS</v>
          </cell>
          <cell r="H3926" t="str">
            <v>Public School</v>
          </cell>
          <cell r="I3926" t="str">
            <v>Grants Management</v>
          </cell>
        </row>
        <row r="3927">
          <cell r="D3927" t="str">
            <v>450704040005</v>
          </cell>
          <cell r="E3927" t="str">
            <v>HOLLEY ELEMENTARY SCHOOL</v>
          </cell>
          <cell r="F3927" t="str">
            <v>Good Standing</v>
          </cell>
          <cell r="G3927" t="str">
            <v>ROS</v>
          </cell>
          <cell r="H3927" t="str">
            <v>Public School</v>
          </cell>
          <cell r="I3927" t="str">
            <v>Grants Management</v>
          </cell>
        </row>
        <row r="3928">
          <cell r="D3928" t="str">
            <v>450801060000</v>
          </cell>
          <cell r="E3928" t="str">
            <v>MEDINA CSD</v>
          </cell>
          <cell r="F3928" t="str">
            <v>Focus District</v>
          </cell>
          <cell r="G3928" t="str">
            <v>ROS</v>
          </cell>
          <cell r="H3928" t="str">
            <v>LEA</v>
          </cell>
          <cell r="I3928" t="str">
            <v>Mary Wright</v>
          </cell>
        </row>
        <row r="3929">
          <cell r="D3929" t="str">
            <v>450801060002</v>
          </cell>
          <cell r="E3929" t="str">
            <v>OAK ORCHARD SCHOOL</v>
          </cell>
          <cell r="F3929" t="str">
            <v>Focus</v>
          </cell>
          <cell r="G3929" t="str">
            <v>ROS</v>
          </cell>
          <cell r="H3929" t="str">
            <v>Public School</v>
          </cell>
          <cell r="I3929" t="str">
            <v>Grants Management</v>
          </cell>
        </row>
        <row r="3930">
          <cell r="D3930" t="str">
            <v>450801060003</v>
          </cell>
          <cell r="E3930" t="str">
            <v>CLIFFORD WISE INTERMEDIATE/MIDDLE</v>
          </cell>
          <cell r="F3930" t="str">
            <v>Focus</v>
          </cell>
          <cell r="G3930" t="str">
            <v>ROS</v>
          </cell>
          <cell r="H3930" t="str">
            <v>Public School</v>
          </cell>
          <cell r="I3930" t="str">
            <v>Grants Management</v>
          </cell>
        </row>
        <row r="3931">
          <cell r="D3931" t="str">
            <v>450801060004</v>
          </cell>
          <cell r="E3931" t="str">
            <v>MEDINA HIGH SCHOOL</v>
          </cell>
          <cell r="F3931" t="str">
            <v>Good Standing</v>
          </cell>
          <cell r="G3931" t="str">
            <v>ROS</v>
          </cell>
          <cell r="H3931" t="str">
            <v>Public School</v>
          </cell>
          <cell r="I3931" t="str">
            <v>Grants Management</v>
          </cell>
        </row>
        <row r="3932">
          <cell r="D3932" t="str">
            <v>451001040000</v>
          </cell>
          <cell r="E3932" t="str">
            <v>LYNDONVILLE CSD</v>
          </cell>
          <cell r="F3932" t="str">
            <v>Good Standing</v>
          </cell>
          <cell r="G3932" t="str">
            <v>ROS</v>
          </cell>
          <cell r="H3932" t="str">
            <v>LEA</v>
          </cell>
          <cell r="I3932" t="str">
            <v>Grants Management</v>
          </cell>
        </row>
        <row r="3933">
          <cell r="D3933" t="str">
            <v>451001040001</v>
          </cell>
          <cell r="E3933" t="str">
            <v>LYNDONVILLE ELEMENTARY SCHOOL</v>
          </cell>
          <cell r="F3933" t="str">
            <v>Good Standing</v>
          </cell>
          <cell r="G3933" t="str">
            <v>ROS</v>
          </cell>
          <cell r="H3933" t="str">
            <v>Public School</v>
          </cell>
          <cell r="I3933" t="str">
            <v>Grants Management</v>
          </cell>
        </row>
        <row r="3934">
          <cell r="D3934" t="str">
            <v>451001040002</v>
          </cell>
          <cell r="E3934" t="str">
            <v>L A WEBBER MIDDLE-HIGH SCHOOL</v>
          </cell>
          <cell r="F3934" t="str">
            <v>Good Standing</v>
          </cell>
          <cell r="G3934" t="str">
            <v>ROS</v>
          </cell>
          <cell r="H3934" t="str">
            <v>Public School</v>
          </cell>
          <cell r="I3934" t="str">
            <v>Grants Management</v>
          </cell>
        </row>
        <row r="3935">
          <cell r="D3935" t="str">
            <v>460102040000</v>
          </cell>
          <cell r="E3935" t="str">
            <v>ALTMAR-PARISH-WILLIAMSTOWN CSD</v>
          </cell>
          <cell r="F3935" t="str">
            <v>Good Standing</v>
          </cell>
          <cell r="G3935" t="str">
            <v>ROS</v>
          </cell>
          <cell r="H3935" t="str">
            <v>LEA</v>
          </cell>
          <cell r="I3935" t="str">
            <v>Grants Management</v>
          </cell>
        </row>
        <row r="3936">
          <cell r="D3936" t="str">
            <v>460102040006</v>
          </cell>
          <cell r="E3936" t="str">
            <v>ALTMAR-PARISH-WILLIAMSTOWN JR/SR HS</v>
          </cell>
          <cell r="F3936" t="str">
            <v>Good Standing</v>
          </cell>
          <cell r="G3936" t="str">
            <v>ROS</v>
          </cell>
          <cell r="H3936" t="str">
            <v>Public School</v>
          </cell>
          <cell r="I3936" t="str">
            <v>Grants Management</v>
          </cell>
        </row>
        <row r="3937">
          <cell r="D3937" t="str">
            <v>460102040007</v>
          </cell>
          <cell r="E3937" t="str">
            <v>ALTMAR-PARISH-WILLIAMSTOWN ELEMEN</v>
          </cell>
          <cell r="F3937" t="str">
            <v>Local Assistance Plan</v>
          </cell>
          <cell r="G3937" t="str">
            <v>ROS</v>
          </cell>
          <cell r="H3937" t="str">
            <v>Public School</v>
          </cell>
          <cell r="I3937" t="str">
            <v>Grants Management</v>
          </cell>
        </row>
        <row r="3938">
          <cell r="D3938" t="str">
            <v>460500010000</v>
          </cell>
          <cell r="E3938" t="str">
            <v>FULTON CITY SD</v>
          </cell>
          <cell r="F3938" t="str">
            <v>Good Standing</v>
          </cell>
          <cell r="G3938" t="str">
            <v>ROS</v>
          </cell>
          <cell r="H3938" t="str">
            <v>LEA</v>
          </cell>
          <cell r="I3938" t="str">
            <v>Grants Management</v>
          </cell>
        </row>
        <row r="3939">
          <cell r="D3939" t="str">
            <v>460500010001</v>
          </cell>
          <cell r="E3939" t="str">
            <v>FAIRGRIEVE SCHOOL</v>
          </cell>
          <cell r="F3939" t="str">
            <v>Good Standing</v>
          </cell>
          <cell r="G3939" t="str">
            <v>ROS</v>
          </cell>
          <cell r="H3939" t="str">
            <v>Public School</v>
          </cell>
          <cell r="I3939" t="str">
            <v>Grants Management</v>
          </cell>
        </row>
        <row r="3940">
          <cell r="D3940" t="str">
            <v>460500010005</v>
          </cell>
          <cell r="E3940" t="str">
            <v>G RAY BODLEY HIGH SCHOOL</v>
          </cell>
          <cell r="F3940" t="str">
            <v>Local Assistance Plan</v>
          </cell>
          <cell r="G3940" t="str">
            <v>ROS</v>
          </cell>
          <cell r="H3940" t="str">
            <v>Public School</v>
          </cell>
          <cell r="I3940" t="str">
            <v>Grants Management</v>
          </cell>
        </row>
        <row r="3941">
          <cell r="D3941" t="str">
            <v>460500010006</v>
          </cell>
          <cell r="E3941" t="str">
            <v>FULTON JUNIOR HIGH SCHOOL</v>
          </cell>
          <cell r="F3941" t="str">
            <v>Good Standing</v>
          </cell>
          <cell r="G3941" t="str">
            <v>ROS</v>
          </cell>
          <cell r="H3941" t="str">
            <v>Public School</v>
          </cell>
          <cell r="I3941" t="str">
            <v>Grants Management</v>
          </cell>
        </row>
        <row r="3942">
          <cell r="D3942" t="str">
            <v>460500010007</v>
          </cell>
          <cell r="E3942" t="str">
            <v>GRANBY ELEMENTARY SCHOOL</v>
          </cell>
          <cell r="F3942" t="str">
            <v>Good Standing</v>
          </cell>
          <cell r="G3942" t="str">
            <v>ROS</v>
          </cell>
          <cell r="H3942" t="str">
            <v>Public School</v>
          </cell>
          <cell r="I3942" t="str">
            <v>Grants Management</v>
          </cell>
        </row>
        <row r="3943">
          <cell r="D3943" t="str">
            <v>460500010008</v>
          </cell>
          <cell r="E3943" t="str">
            <v>J E LANIGAN SCHOOL</v>
          </cell>
          <cell r="F3943" t="str">
            <v>Local Assistance Plan</v>
          </cell>
          <cell r="G3943" t="str">
            <v>ROS</v>
          </cell>
          <cell r="H3943" t="str">
            <v>Public School</v>
          </cell>
          <cell r="I3943" t="str">
            <v>Grants Management</v>
          </cell>
        </row>
        <row r="3944">
          <cell r="D3944" t="str">
            <v>460500010011</v>
          </cell>
          <cell r="E3944" t="str">
            <v>VOLNEY ELEMENTARY SCHOOL</v>
          </cell>
          <cell r="F3944" t="str">
            <v>Good Standing</v>
          </cell>
          <cell r="G3944" t="str">
            <v>ROS</v>
          </cell>
          <cell r="H3944" t="str">
            <v>Public School</v>
          </cell>
          <cell r="I3944" t="str">
            <v>Grants Management</v>
          </cell>
        </row>
        <row r="3945">
          <cell r="D3945" t="str">
            <v>460701040000</v>
          </cell>
          <cell r="E3945" t="str">
            <v>HANNIBAL CSD</v>
          </cell>
          <cell r="F3945" t="str">
            <v>Focus District</v>
          </cell>
          <cell r="G3945" t="str">
            <v>ROS</v>
          </cell>
          <cell r="H3945" t="str">
            <v>LEA</v>
          </cell>
          <cell r="I3945" t="str">
            <v>Genesis Jackson</v>
          </cell>
        </row>
        <row r="3946">
          <cell r="D3946" t="str">
            <v>460701040001</v>
          </cell>
          <cell r="E3946" t="str">
            <v>KENNEY MIDDLE SCHOOL</v>
          </cell>
          <cell r="F3946" t="str">
            <v>Good Standing</v>
          </cell>
          <cell r="G3946" t="str">
            <v>ROS</v>
          </cell>
          <cell r="H3946" t="str">
            <v>Public School</v>
          </cell>
          <cell r="I3946" t="str">
            <v>Grants Management</v>
          </cell>
        </row>
        <row r="3947">
          <cell r="D3947" t="str">
            <v>460701040002</v>
          </cell>
          <cell r="E3947" t="str">
            <v>HANNIBAL HIGH SCHOOL</v>
          </cell>
          <cell r="F3947" t="str">
            <v>Focus</v>
          </cell>
          <cell r="G3947" t="str">
            <v>ROS</v>
          </cell>
          <cell r="H3947" t="str">
            <v>Public School</v>
          </cell>
          <cell r="I3947" t="str">
            <v>Grants Management</v>
          </cell>
        </row>
        <row r="3948">
          <cell r="D3948" t="str">
            <v>460701040003</v>
          </cell>
          <cell r="E3948" t="str">
            <v>FAIRLEY SCHOOL</v>
          </cell>
          <cell r="F3948" t="str">
            <v>Good Standing</v>
          </cell>
          <cell r="G3948" t="str">
            <v>ROS</v>
          </cell>
          <cell r="H3948" t="str">
            <v>Public School</v>
          </cell>
          <cell r="I3948" t="str">
            <v>Grants Management</v>
          </cell>
        </row>
        <row r="3949">
          <cell r="D3949" t="str">
            <v>460801060000</v>
          </cell>
          <cell r="E3949" t="str">
            <v>CENTRAL SQUARE CSD</v>
          </cell>
          <cell r="F3949" t="str">
            <v>Good Standing</v>
          </cell>
          <cell r="G3949" t="str">
            <v>ROS</v>
          </cell>
          <cell r="H3949" t="str">
            <v>LEA</v>
          </cell>
          <cell r="I3949" t="str">
            <v>Grants Management</v>
          </cell>
        </row>
        <row r="3950">
          <cell r="D3950" t="str">
            <v>460801060001</v>
          </cell>
          <cell r="E3950" t="str">
            <v>AURA A COLE ELEMENTARY SCHOOL</v>
          </cell>
          <cell r="F3950" t="str">
            <v>Good Standing</v>
          </cell>
          <cell r="G3950" t="str">
            <v>ROS</v>
          </cell>
          <cell r="H3950" t="str">
            <v>Public School</v>
          </cell>
          <cell r="I3950" t="str">
            <v>Grants Management</v>
          </cell>
        </row>
        <row r="3951">
          <cell r="D3951" t="str">
            <v>460801060002</v>
          </cell>
          <cell r="E3951" t="str">
            <v>BREWERTON ELEMENTARY SCHOOL</v>
          </cell>
          <cell r="F3951" t="str">
            <v>Good Standing</v>
          </cell>
          <cell r="G3951" t="str">
            <v>ROS</v>
          </cell>
          <cell r="H3951" t="str">
            <v>Public School</v>
          </cell>
          <cell r="I3951" t="str">
            <v>Grants Management</v>
          </cell>
        </row>
        <row r="3952">
          <cell r="D3952" t="str">
            <v>460801060003</v>
          </cell>
          <cell r="E3952" t="str">
            <v>CENTRAL SQUARE INTERMEDIATE SCHOOL</v>
          </cell>
          <cell r="F3952" t="str">
            <v>Good Standing</v>
          </cell>
          <cell r="G3952" t="str">
            <v>ROS</v>
          </cell>
          <cell r="H3952" t="str">
            <v>Public School</v>
          </cell>
          <cell r="I3952" t="str">
            <v>Grants Management</v>
          </cell>
        </row>
        <row r="3953">
          <cell r="D3953" t="str">
            <v>460801060005</v>
          </cell>
          <cell r="E3953" t="str">
            <v>PAUL V MOORE HIGH SCHOOL</v>
          </cell>
          <cell r="F3953" t="str">
            <v>Local Assistance Plan</v>
          </cell>
          <cell r="G3953" t="str">
            <v>ROS</v>
          </cell>
          <cell r="H3953" t="str">
            <v>Public School</v>
          </cell>
          <cell r="I3953" t="str">
            <v>Grants Management</v>
          </cell>
        </row>
        <row r="3954">
          <cell r="D3954" t="str">
            <v>460801060006</v>
          </cell>
          <cell r="E3954" t="str">
            <v>MILLARD HAWK PRIMARY SCHOOL</v>
          </cell>
          <cell r="F3954" t="str">
            <v>Good Standing</v>
          </cell>
          <cell r="G3954" t="str">
            <v>ROS</v>
          </cell>
          <cell r="H3954" t="str">
            <v>Public School</v>
          </cell>
          <cell r="I3954" t="str">
            <v>Grants Management</v>
          </cell>
        </row>
        <row r="3955">
          <cell r="D3955" t="str">
            <v>460801060007</v>
          </cell>
          <cell r="E3955" t="str">
            <v>HASTINGS MALLORY ELEMENTARY SCHOOL</v>
          </cell>
          <cell r="F3955" t="str">
            <v>Good Standing</v>
          </cell>
          <cell r="G3955" t="str">
            <v>ROS</v>
          </cell>
          <cell r="H3955" t="str">
            <v>Public School</v>
          </cell>
          <cell r="I3955" t="str">
            <v>Grants Management</v>
          </cell>
        </row>
        <row r="3956">
          <cell r="D3956" t="str">
            <v>460801060008</v>
          </cell>
          <cell r="E3956" t="str">
            <v>CENTRAL SQUARE MIDDLE SCHOOL</v>
          </cell>
          <cell r="F3956" t="str">
            <v>Good Standing</v>
          </cell>
          <cell r="G3956" t="str">
            <v>ROS</v>
          </cell>
          <cell r="H3956" t="str">
            <v>Public School</v>
          </cell>
          <cell r="I3956" t="str">
            <v>Grants Management</v>
          </cell>
        </row>
        <row r="3957">
          <cell r="D3957" t="str">
            <v>460901060000</v>
          </cell>
          <cell r="E3957" t="str">
            <v>MEXICO CSD</v>
          </cell>
          <cell r="F3957" t="str">
            <v>Good Standing</v>
          </cell>
          <cell r="G3957" t="str">
            <v>ROS</v>
          </cell>
          <cell r="H3957" t="str">
            <v>LEA</v>
          </cell>
          <cell r="I3957" t="str">
            <v>Grants Management</v>
          </cell>
        </row>
        <row r="3958">
          <cell r="D3958" t="str">
            <v>460901060001</v>
          </cell>
          <cell r="E3958" t="str">
            <v>MEXICO ELEMENTARY SCHOOL</v>
          </cell>
          <cell r="F3958" t="str">
            <v>Good Standing</v>
          </cell>
          <cell r="G3958" t="str">
            <v>ROS</v>
          </cell>
          <cell r="H3958" t="str">
            <v>Public School</v>
          </cell>
          <cell r="I3958" t="str">
            <v>Grants Management</v>
          </cell>
        </row>
        <row r="3959">
          <cell r="D3959" t="str">
            <v>460901060002</v>
          </cell>
          <cell r="E3959" t="str">
            <v>PALERMO ELEMENTARY SCHOOL</v>
          </cell>
          <cell r="F3959" t="str">
            <v>Good Standing</v>
          </cell>
          <cell r="G3959" t="str">
            <v>ROS</v>
          </cell>
          <cell r="H3959" t="str">
            <v>Public School</v>
          </cell>
          <cell r="I3959" t="str">
            <v>Grants Management</v>
          </cell>
        </row>
        <row r="3960">
          <cell r="D3960" t="str">
            <v>460901060003</v>
          </cell>
          <cell r="E3960" t="str">
            <v>MEXICO HIGH SCHOOL</v>
          </cell>
          <cell r="F3960" t="str">
            <v>Good Standing</v>
          </cell>
          <cell r="G3960" t="str">
            <v>ROS</v>
          </cell>
          <cell r="H3960" t="str">
            <v>Public School</v>
          </cell>
          <cell r="I3960" t="str">
            <v>Grants Management</v>
          </cell>
        </row>
        <row r="3961">
          <cell r="D3961" t="str">
            <v>460901060004</v>
          </cell>
          <cell r="E3961" t="str">
            <v>NEW HAVEN ELEMENTARY SCHOOL</v>
          </cell>
          <cell r="F3961" t="str">
            <v>Good Standing</v>
          </cell>
          <cell r="G3961" t="str">
            <v>ROS</v>
          </cell>
          <cell r="H3961" t="str">
            <v>Public School</v>
          </cell>
          <cell r="I3961" t="str">
            <v>Grants Management</v>
          </cell>
        </row>
        <row r="3962">
          <cell r="D3962" t="str">
            <v>460901060005</v>
          </cell>
          <cell r="E3962" t="str">
            <v>MEXICO MIDDLE SCHOOL</v>
          </cell>
          <cell r="F3962" t="str">
            <v>Good Standing</v>
          </cell>
          <cell r="G3962" t="str">
            <v>ROS</v>
          </cell>
          <cell r="H3962" t="str">
            <v>Public School</v>
          </cell>
          <cell r="I3962" t="str">
            <v>Grants Management</v>
          </cell>
        </row>
        <row r="3963">
          <cell r="D3963" t="str">
            <v>461300010000</v>
          </cell>
          <cell r="E3963" t="str">
            <v>OSWEGO CITY SD</v>
          </cell>
          <cell r="F3963" t="str">
            <v>Focus District</v>
          </cell>
          <cell r="G3963" t="str">
            <v>ROS</v>
          </cell>
          <cell r="H3963" t="str">
            <v>LEA</v>
          </cell>
          <cell r="I3963" t="str">
            <v>Genesis Jackson</v>
          </cell>
        </row>
        <row r="3964">
          <cell r="D3964" t="str">
            <v>461300010002</v>
          </cell>
          <cell r="E3964" t="str">
            <v>CHARLES E RILEY ELEMENTARY SCHOOL</v>
          </cell>
          <cell r="F3964" t="str">
            <v>Good Standing</v>
          </cell>
          <cell r="G3964" t="str">
            <v>ROS</v>
          </cell>
          <cell r="H3964" t="str">
            <v>Public School</v>
          </cell>
          <cell r="I3964" t="str">
            <v>Grants Management</v>
          </cell>
        </row>
        <row r="3965">
          <cell r="D3965" t="str">
            <v>461300010003</v>
          </cell>
          <cell r="E3965" t="str">
            <v>LEIGHTON ELEMENTARY SCHOOL</v>
          </cell>
          <cell r="F3965" t="str">
            <v>Focus</v>
          </cell>
          <cell r="G3965" t="str">
            <v>ROS</v>
          </cell>
          <cell r="H3965" t="str">
            <v>Public School</v>
          </cell>
          <cell r="I3965" t="str">
            <v>Grants Management</v>
          </cell>
        </row>
        <row r="3966">
          <cell r="D3966" t="str">
            <v>461300010004</v>
          </cell>
          <cell r="E3966" t="str">
            <v>FITZHUGH PARK ELEMENTARY SCHOOL</v>
          </cell>
          <cell r="F3966" t="str">
            <v>Local Assistance Plan</v>
          </cell>
          <cell r="G3966" t="str">
            <v>ROS</v>
          </cell>
          <cell r="H3966" t="str">
            <v>Public School</v>
          </cell>
          <cell r="I3966" t="str">
            <v>Grants Management</v>
          </cell>
        </row>
        <row r="3967">
          <cell r="D3967" t="str">
            <v>461300010005</v>
          </cell>
          <cell r="E3967" t="str">
            <v>KINGSFORD PARK ELEMENTARY SCHOOL</v>
          </cell>
          <cell r="F3967" t="str">
            <v>Good Standing</v>
          </cell>
          <cell r="G3967" t="str">
            <v>ROS</v>
          </cell>
          <cell r="H3967" t="str">
            <v>Public School</v>
          </cell>
          <cell r="I3967" t="str">
            <v>Grants Management</v>
          </cell>
        </row>
        <row r="3968">
          <cell r="D3968" t="str">
            <v>461300010006</v>
          </cell>
          <cell r="E3968" t="str">
            <v>MINETTO ELEMENTARY SCHOOL</v>
          </cell>
          <cell r="F3968" t="str">
            <v>Good Standing</v>
          </cell>
          <cell r="G3968" t="str">
            <v>ROS</v>
          </cell>
          <cell r="H3968" t="str">
            <v>Public School</v>
          </cell>
          <cell r="I3968" t="str">
            <v>Grants Management</v>
          </cell>
        </row>
        <row r="3969">
          <cell r="D3969" t="str">
            <v>461300010007</v>
          </cell>
          <cell r="E3969" t="str">
            <v>OSWEGO MIDDLE SCHOOL</v>
          </cell>
          <cell r="F3969" t="str">
            <v>Good Standing</v>
          </cell>
          <cell r="G3969" t="str">
            <v>ROS</v>
          </cell>
          <cell r="H3969" t="str">
            <v>Public School</v>
          </cell>
          <cell r="I3969" t="str">
            <v>Grants Management</v>
          </cell>
        </row>
        <row r="3970">
          <cell r="D3970" t="str">
            <v>461300010008</v>
          </cell>
          <cell r="E3970" t="str">
            <v>OSWEGO HIGH SCHOOL</v>
          </cell>
          <cell r="F3970" t="str">
            <v>Focus</v>
          </cell>
          <cell r="G3970" t="str">
            <v>ROS</v>
          </cell>
          <cell r="H3970" t="str">
            <v>Public School</v>
          </cell>
          <cell r="I3970" t="str">
            <v>Grants Management</v>
          </cell>
        </row>
        <row r="3971">
          <cell r="D3971" t="str">
            <v>461300010010</v>
          </cell>
          <cell r="E3971" t="str">
            <v>BUCCANEER JR/SR HIGH SCHOOL</v>
          </cell>
          <cell r="F3971" t="str">
            <v>Good Standing</v>
          </cell>
          <cell r="G3971" t="str">
            <v>ROS</v>
          </cell>
          <cell r="H3971" t="str">
            <v>Public School</v>
          </cell>
          <cell r="I3971" t="str">
            <v>Grants Management</v>
          </cell>
        </row>
        <row r="3972">
          <cell r="D3972" t="str">
            <v>461801040000</v>
          </cell>
          <cell r="E3972" t="str">
            <v>PULASKI CSD</v>
          </cell>
          <cell r="F3972" t="str">
            <v>Good Standing</v>
          </cell>
          <cell r="G3972" t="str">
            <v>ROS</v>
          </cell>
          <cell r="H3972" t="str">
            <v>LEA</v>
          </cell>
          <cell r="I3972" t="str">
            <v>Grants Management</v>
          </cell>
        </row>
        <row r="3973">
          <cell r="D3973" t="str">
            <v>461801040001</v>
          </cell>
          <cell r="E3973" t="str">
            <v>PULASKI HIGH SCHOOL</v>
          </cell>
          <cell r="F3973" t="str">
            <v>Good Standing</v>
          </cell>
          <cell r="G3973" t="str">
            <v>ROS</v>
          </cell>
          <cell r="H3973" t="str">
            <v>Public School</v>
          </cell>
          <cell r="I3973" t="str">
            <v>Grants Management</v>
          </cell>
        </row>
        <row r="3974">
          <cell r="D3974" t="str">
            <v>461801040003</v>
          </cell>
          <cell r="E3974" t="str">
            <v>PULASKI ELEMENTARY SCHOOL</v>
          </cell>
          <cell r="F3974" t="str">
            <v>Good Standing</v>
          </cell>
          <cell r="G3974" t="str">
            <v>ROS</v>
          </cell>
          <cell r="H3974" t="str">
            <v>Public School</v>
          </cell>
          <cell r="I3974" t="str">
            <v>Grants Management</v>
          </cell>
        </row>
        <row r="3975">
          <cell r="D3975" t="str">
            <v>461801040004</v>
          </cell>
          <cell r="E3975" t="str">
            <v>PULASKI MIDDLE SCHOOL</v>
          </cell>
          <cell r="F3975" t="str">
            <v>Good Standing</v>
          </cell>
          <cell r="G3975" t="str">
            <v>ROS</v>
          </cell>
          <cell r="H3975" t="str">
            <v>Public School</v>
          </cell>
          <cell r="I3975" t="str">
            <v>Grants Management</v>
          </cell>
        </row>
        <row r="3976">
          <cell r="D3976" t="str">
            <v>461901040000</v>
          </cell>
          <cell r="E3976" t="str">
            <v>SANDY CREEK CSD</v>
          </cell>
          <cell r="F3976" t="str">
            <v>Good Standing</v>
          </cell>
          <cell r="G3976" t="str">
            <v>ROS</v>
          </cell>
          <cell r="H3976" t="str">
            <v>LEA</v>
          </cell>
          <cell r="I3976" t="str">
            <v>Grants Management</v>
          </cell>
        </row>
        <row r="3977">
          <cell r="D3977" t="str">
            <v>461901040001</v>
          </cell>
          <cell r="E3977" t="str">
            <v>SANDY CREEK HIGH SCHOOL</v>
          </cell>
          <cell r="F3977" t="str">
            <v>Good Standing</v>
          </cell>
          <cell r="G3977" t="str">
            <v>ROS</v>
          </cell>
          <cell r="H3977" t="str">
            <v>Public School</v>
          </cell>
          <cell r="I3977" t="str">
            <v>Grants Management</v>
          </cell>
        </row>
        <row r="3978">
          <cell r="D3978" t="str">
            <v>461901040002</v>
          </cell>
          <cell r="E3978" t="str">
            <v>SANDY CREEK ELEMENTARY SCHOOL</v>
          </cell>
          <cell r="F3978" t="str">
            <v>Good Standing</v>
          </cell>
          <cell r="G3978" t="str">
            <v>ROS</v>
          </cell>
          <cell r="H3978" t="str">
            <v>Public School</v>
          </cell>
          <cell r="I3978" t="str">
            <v>Grants Management</v>
          </cell>
        </row>
        <row r="3979">
          <cell r="D3979" t="str">
            <v>461901040003</v>
          </cell>
          <cell r="E3979" t="str">
            <v>SANDY CREEK MIDDLE SCHOOL</v>
          </cell>
          <cell r="F3979" t="str">
            <v>Good Standing</v>
          </cell>
          <cell r="G3979" t="str">
            <v>ROS</v>
          </cell>
          <cell r="H3979" t="str">
            <v>Public School</v>
          </cell>
          <cell r="I3979" t="str">
            <v>Grants Management</v>
          </cell>
        </row>
        <row r="3980">
          <cell r="D3980" t="str">
            <v>462001060000</v>
          </cell>
          <cell r="E3980" t="str">
            <v>PHOENIX CSD</v>
          </cell>
          <cell r="F3980" t="str">
            <v>Good Standing</v>
          </cell>
          <cell r="G3980" t="str">
            <v>ROS</v>
          </cell>
          <cell r="H3980" t="str">
            <v>LEA</v>
          </cell>
          <cell r="I3980" t="str">
            <v>Grants Management</v>
          </cell>
        </row>
        <row r="3981">
          <cell r="D3981" t="str">
            <v>462001060001</v>
          </cell>
          <cell r="E3981" t="str">
            <v>MICHAEL A MAROUN ELEMENTARY SCHOOL</v>
          </cell>
          <cell r="F3981" t="str">
            <v>Good Standing</v>
          </cell>
          <cell r="G3981" t="str">
            <v>ROS</v>
          </cell>
          <cell r="H3981" t="str">
            <v>Public School</v>
          </cell>
          <cell r="I3981" t="str">
            <v>Grants Management</v>
          </cell>
        </row>
        <row r="3982">
          <cell r="D3982" t="str">
            <v>462001060004</v>
          </cell>
          <cell r="E3982" t="str">
            <v>EMERSON J DILLON MIDDLE SCHOOL</v>
          </cell>
          <cell r="F3982" t="str">
            <v>Good Standing</v>
          </cell>
          <cell r="G3982" t="str">
            <v>ROS</v>
          </cell>
          <cell r="H3982" t="str">
            <v>Public School</v>
          </cell>
          <cell r="I3982" t="str">
            <v>Grants Management</v>
          </cell>
        </row>
        <row r="3983">
          <cell r="D3983" t="str">
            <v>462001060006</v>
          </cell>
          <cell r="E3983" t="str">
            <v>JOHN C BIRDLEBOUGH HIGH SCHOOL</v>
          </cell>
          <cell r="F3983" t="str">
            <v>Good Standing</v>
          </cell>
          <cell r="G3983" t="str">
            <v>ROS</v>
          </cell>
          <cell r="H3983" t="str">
            <v>Public School</v>
          </cell>
          <cell r="I3983" t="str">
            <v>Grants Management</v>
          </cell>
        </row>
        <row r="3984">
          <cell r="D3984" t="str">
            <v>470202040000</v>
          </cell>
          <cell r="E3984" t="str">
            <v>GILBERTSVILLE-MOUNT UPTON CSD</v>
          </cell>
          <cell r="F3984" t="str">
            <v>Good Standing</v>
          </cell>
          <cell r="G3984" t="str">
            <v>ROS</v>
          </cell>
          <cell r="H3984" t="str">
            <v>LEA</v>
          </cell>
          <cell r="I3984" t="str">
            <v>Grants Management</v>
          </cell>
        </row>
        <row r="3985">
          <cell r="D3985" t="str">
            <v>470202040002</v>
          </cell>
          <cell r="E3985" t="str">
            <v>GILBERTSVILLE-MOUNT UPTON ELEM SCH</v>
          </cell>
          <cell r="F3985" t="str">
            <v>Good Standing</v>
          </cell>
          <cell r="G3985" t="str">
            <v>ROS</v>
          </cell>
          <cell r="H3985" t="str">
            <v>Public School</v>
          </cell>
          <cell r="I3985" t="str">
            <v>Grants Management</v>
          </cell>
        </row>
        <row r="3986">
          <cell r="D3986" t="str">
            <v>470202040003</v>
          </cell>
          <cell r="E3986" t="str">
            <v>GILBERTSVILLE-MOUNT UPTON JR-SR HS</v>
          </cell>
          <cell r="F3986" t="str">
            <v>Good Standing</v>
          </cell>
          <cell r="G3986" t="str">
            <v>ROS</v>
          </cell>
          <cell r="H3986" t="str">
            <v>Public School</v>
          </cell>
          <cell r="I3986" t="str">
            <v>Grants Management</v>
          </cell>
        </row>
        <row r="3987">
          <cell r="D3987" t="str">
            <v>470501040000</v>
          </cell>
          <cell r="E3987" t="str">
            <v>EDMESTON CSD</v>
          </cell>
          <cell r="F3987" t="str">
            <v>Good Standing</v>
          </cell>
          <cell r="G3987" t="str">
            <v>ROS</v>
          </cell>
          <cell r="H3987" t="str">
            <v>LEA</v>
          </cell>
          <cell r="I3987" t="str">
            <v>Grants Management</v>
          </cell>
        </row>
        <row r="3988">
          <cell r="D3988" t="str">
            <v>470501040001</v>
          </cell>
          <cell r="E3988" t="str">
            <v>EDMESTON CENTRAL SCHOOL</v>
          </cell>
          <cell r="F3988" t="str">
            <v>Good Standing</v>
          </cell>
          <cell r="G3988" t="str">
            <v>ROS</v>
          </cell>
          <cell r="H3988" t="str">
            <v>Public School</v>
          </cell>
          <cell r="I3988" t="str">
            <v>Grants Management</v>
          </cell>
        </row>
        <row r="3989">
          <cell r="D3989" t="str">
            <v>470801040000</v>
          </cell>
          <cell r="E3989" t="str">
            <v>LAURENS CSD</v>
          </cell>
          <cell r="F3989" t="str">
            <v>Good Standing</v>
          </cell>
          <cell r="G3989" t="str">
            <v>ROS</v>
          </cell>
          <cell r="H3989" t="str">
            <v>LEA</v>
          </cell>
          <cell r="I3989" t="str">
            <v>Grants Management</v>
          </cell>
        </row>
        <row r="3990">
          <cell r="D3990" t="str">
            <v>470801040001</v>
          </cell>
          <cell r="E3990" t="str">
            <v>LAURENS CENTRAL SCHOOL</v>
          </cell>
          <cell r="F3990" t="str">
            <v>Good Standing</v>
          </cell>
          <cell r="G3990" t="str">
            <v>ROS</v>
          </cell>
          <cell r="H3990" t="str">
            <v>Public School</v>
          </cell>
          <cell r="I3990" t="str">
            <v>Grants Management</v>
          </cell>
        </row>
        <row r="3991">
          <cell r="D3991" t="str">
            <v>470901040000</v>
          </cell>
          <cell r="E3991" t="str">
            <v>SCHENEVUS CSD</v>
          </cell>
          <cell r="F3991" t="str">
            <v>Good Standing</v>
          </cell>
          <cell r="G3991" t="str">
            <v>ROS</v>
          </cell>
          <cell r="H3991" t="str">
            <v>LEA</v>
          </cell>
          <cell r="I3991" t="str">
            <v>Grants Management</v>
          </cell>
        </row>
        <row r="3992">
          <cell r="D3992" t="str">
            <v>470901040001</v>
          </cell>
          <cell r="E3992" t="str">
            <v>SCHENEVUS CENTRAL SCHOOL</v>
          </cell>
          <cell r="F3992" t="str">
            <v>Local Assistance Plan</v>
          </cell>
          <cell r="G3992" t="str">
            <v>ROS</v>
          </cell>
          <cell r="H3992" t="str">
            <v>Public School</v>
          </cell>
          <cell r="I3992" t="str">
            <v>Grants Management</v>
          </cell>
        </row>
        <row r="3993">
          <cell r="D3993" t="str">
            <v>471101040000</v>
          </cell>
          <cell r="E3993" t="str">
            <v>MILFORD CSD</v>
          </cell>
          <cell r="F3993" t="str">
            <v>Good Standing</v>
          </cell>
          <cell r="G3993" t="str">
            <v>ROS</v>
          </cell>
          <cell r="H3993" t="str">
            <v>LEA</v>
          </cell>
          <cell r="I3993" t="str">
            <v>Grants Management</v>
          </cell>
        </row>
        <row r="3994">
          <cell r="D3994" t="str">
            <v>471101040001</v>
          </cell>
          <cell r="E3994" t="str">
            <v>MILFORD CENTRAL SCHOOL</v>
          </cell>
          <cell r="F3994" t="str">
            <v>Good Standing</v>
          </cell>
          <cell r="G3994" t="str">
            <v>ROS</v>
          </cell>
          <cell r="H3994" t="str">
            <v>Public School</v>
          </cell>
          <cell r="I3994" t="str">
            <v>Grants Management</v>
          </cell>
        </row>
        <row r="3995">
          <cell r="D3995" t="str">
            <v>471201040000</v>
          </cell>
          <cell r="E3995" t="str">
            <v>MORRIS CSD</v>
          </cell>
          <cell r="F3995" t="str">
            <v>Good Standing</v>
          </cell>
          <cell r="G3995" t="str">
            <v>ROS</v>
          </cell>
          <cell r="H3995" t="str">
            <v>LEA</v>
          </cell>
          <cell r="I3995" t="str">
            <v>Grants Management</v>
          </cell>
        </row>
        <row r="3996">
          <cell r="D3996" t="str">
            <v>471201040001</v>
          </cell>
          <cell r="E3996" t="str">
            <v>MORRIS CENTRAL SCHOOL</v>
          </cell>
          <cell r="F3996" t="str">
            <v>Local Assistance Plan</v>
          </cell>
          <cell r="G3996" t="str">
            <v>ROS</v>
          </cell>
          <cell r="H3996" t="str">
            <v>Public School</v>
          </cell>
          <cell r="I3996" t="str">
            <v>Grants Management</v>
          </cell>
        </row>
        <row r="3997">
          <cell r="D3997" t="str">
            <v>471400010000</v>
          </cell>
          <cell r="E3997" t="str">
            <v>ONEONTA CITY SD</v>
          </cell>
          <cell r="F3997" t="str">
            <v>Good Standing</v>
          </cell>
          <cell r="G3997" t="str">
            <v>ROS</v>
          </cell>
          <cell r="H3997" t="str">
            <v>LEA</v>
          </cell>
          <cell r="I3997" t="str">
            <v>Grants Management</v>
          </cell>
        </row>
        <row r="3998">
          <cell r="D3998" t="str">
            <v>471400010002</v>
          </cell>
          <cell r="E3998" t="str">
            <v>ONEONTA SENIOR HIGH SCHOOL</v>
          </cell>
          <cell r="F3998" t="str">
            <v>Good Standing</v>
          </cell>
          <cell r="G3998" t="str">
            <v>ROS</v>
          </cell>
          <cell r="H3998" t="str">
            <v>Public School</v>
          </cell>
          <cell r="I3998" t="str">
            <v>Grants Management</v>
          </cell>
        </row>
        <row r="3999">
          <cell r="D3999" t="str">
            <v>471400010003</v>
          </cell>
          <cell r="E3999" t="str">
            <v>VALLEYVIEW ELEMENTARY SCHOOL</v>
          </cell>
          <cell r="F3999" t="str">
            <v>Local Assistance Plan</v>
          </cell>
          <cell r="G3999" t="str">
            <v>ROS</v>
          </cell>
          <cell r="H3999" t="str">
            <v>Public School</v>
          </cell>
          <cell r="I3999" t="str">
            <v>Grants Management</v>
          </cell>
        </row>
        <row r="4000">
          <cell r="D4000" t="str">
            <v>471400010004</v>
          </cell>
          <cell r="E4000" t="str">
            <v>GREATER PLAINS ELEMENTARY SCHOOL</v>
          </cell>
          <cell r="F4000" t="str">
            <v>Good Standing</v>
          </cell>
          <cell r="G4000" t="str">
            <v>ROS</v>
          </cell>
          <cell r="H4000" t="str">
            <v>Public School</v>
          </cell>
          <cell r="I4000" t="str">
            <v>Grants Management</v>
          </cell>
        </row>
        <row r="4001">
          <cell r="D4001" t="str">
            <v>471400010007</v>
          </cell>
          <cell r="E4001" t="str">
            <v>ONEONTA MIDDLE SCHOOL</v>
          </cell>
          <cell r="F4001" t="str">
            <v>Local Assistance Plan</v>
          </cell>
          <cell r="G4001" t="str">
            <v>ROS</v>
          </cell>
          <cell r="H4001" t="str">
            <v>Public School</v>
          </cell>
          <cell r="I4001" t="str">
            <v>Grants Management</v>
          </cell>
        </row>
        <row r="4002">
          <cell r="D4002" t="str">
            <v>471400010008</v>
          </cell>
          <cell r="E4002" t="str">
            <v>RIVERSIDE ELEMENTARY SCHOOL</v>
          </cell>
          <cell r="F4002" t="str">
            <v>Good Standing</v>
          </cell>
          <cell r="G4002" t="str">
            <v>ROS</v>
          </cell>
          <cell r="H4002" t="str">
            <v>Public School</v>
          </cell>
          <cell r="I4002" t="str">
            <v>Grants Management</v>
          </cell>
        </row>
        <row r="4003">
          <cell r="D4003" t="str">
            <v>471601040000</v>
          </cell>
          <cell r="E4003" t="str">
            <v>OTEGO-UNADILLA CSD</v>
          </cell>
          <cell r="F4003" t="str">
            <v>Good Standing</v>
          </cell>
          <cell r="G4003" t="str">
            <v>ROS</v>
          </cell>
          <cell r="H4003" t="str">
            <v>LEA</v>
          </cell>
          <cell r="I4003" t="str">
            <v>Grants Management</v>
          </cell>
        </row>
        <row r="4004">
          <cell r="D4004" t="str">
            <v>471601040002</v>
          </cell>
          <cell r="E4004" t="str">
            <v>OTEGO ELEMENTARY SCHOOL</v>
          </cell>
          <cell r="F4004" t="str">
            <v>Good Standing</v>
          </cell>
          <cell r="G4004" t="str">
            <v>ROS</v>
          </cell>
          <cell r="H4004" t="str">
            <v>Public School</v>
          </cell>
          <cell r="I4004" t="str">
            <v>Grants Management</v>
          </cell>
        </row>
        <row r="4005">
          <cell r="D4005" t="str">
            <v>471601040004</v>
          </cell>
          <cell r="E4005" t="str">
            <v>UNADILLA ELEMENTARY SCHOOL</v>
          </cell>
          <cell r="F4005" t="str">
            <v>Good Standing</v>
          </cell>
          <cell r="G4005" t="str">
            <v>ROS</v>
          </cell>
          <cell r="H4005" t="str">
            <v>Public School</v>
          </cell>
          <cell r="I4005" t="str">
            <v>Grants Management</v>
          </cell>
        </row>
        <row r="4006">
          <cell r="D4006" t="str">
            <v>471601040005</v>
          </cell>
          <cell r="E4006" t="str">
            <v>UNATEGO JUNIOR-SENIOR HIGH SCHOOL</v>
          </cell>
          <cell r="F4006" t="str">
            <v>Good Standing</v>
          </cell>
          <cell r="G4006" t="str">
            <v>ROS</v>
          </cell>
          <cell r="H4006" t="str">
            <v>Public School</v>
          </cell>
          <cell r="I4006" t="str">
            <v>Grants Management</v>
          </cell>
        </row>
        <row r="4007">
          <cell r="D4007" t="str">
            <v>471601040006</v>
          </cell>
          <cell r="E4007" t="str">
            <v>UNATEGO MIDDLE SCHOOL</v>
          </cell>
          <cell r="F4007" t="str">
            <v>Local Assistance Plan</v>
          </cell>
          <cell r="G4007" t="str">
            <v>ROS</v>
          </cell>
          <cell r="H4007" t="str">
            <v>Public School</v>
          </cell>
          <cell r="I4007" t="str">
            <v>Grants Management</v>
          </cell>
        </row>
        <row r="4008">
          <cell r="D4008" t="str">
            <v>471701040000</v>
          </cell>
          <cell r="E4008" t="str">
            <v>COOPERSTOWN CSD</v>
          </cell>
          <cell r="F4008" t="str">
            <v>Good Standing</v>
          </cell>
          <cell r="G4008" t="str">
            <v>ROS</v>
          </cell>
          <cell r="H4008" t="str">
            <v>LEA</v>
          </cell>
          <cell r="I4008" t="str">
            <v>Grants Management</v>
          </cell>
        </row>
        <row r="4009">
          <cell r="D4009" t="str">
            <v>471701040001</v>
          </cell>
          <cell r="E4009" t="str">
            <v>COOPERSTOWN ELEMENTARY SCHOOL</v>
          </cell>
          <cell r="F4009" t="str">
            <v>Good Standing</v>
          </cell>
          <cell r="G4009" t="str">
            <v>ROS</v>
          </cell>
          <cell r="H4009" t="str">
            <v>Public School</v>
          </cell>
          <cell r="I4009" t="str">
            <v>Grants Management</v>
          </cell>
        </row>
        <row r="4010">
          <cell r="D4010" t="str">
            <v>471701040003</v>
          </cell>
          <cell r="E4010" t="str">
            <v>COOPERSTOWN JR/SR HIGH SCHOOL</v>
          </cell>
          <cell r="F4010" t="str">
            <v>Good Standing</v>
          </cell>
          <cell r="G4010" t="str">
            <v>ROS</v>
          </cell>
          <cell r="H4010" t="str">
            <v>Public School</v>
          </cell>
          <cell r="I4010" t="str">
            <v>Grants Management</v>
          </cell>
        </row>
        <row r="4011">
          <cell r="D4011" t="str">
            <v>472001040000</v>
          </cell>
          <cell r="E4011" t="str">
            <v>RICHFIELD SPRINGS CSD</v>
          </cell>
          <cell r="F4011" t="str">
            <v>Focus District</v>
          </cell>
          <cell r="G4011" t="str">
            <v>ROS</v>
          </cell>
          <cell r="H4011" t="str">
            <v>LEA</v>
          </cell>
          <cell r="I4011" t="str">
            <v>Laura Miller</v>
          </cell>
        </row>
        <row r="4012">
          <cell r="D4012" t="str">
            <v>472001040001</v>
          </cell>
          <cell r="E4012" t="str">
            <v>RICHFIELD SPRINGS CENTRAL SCHOOL</v>
          </cell>
          <cell r="F4012" t="str">
            <v>Focus</v>
          </cell>
          <cell r="G4012" t="str">
            <v>ROS</v>
          </cell>
          <cell r="H4012" t="str">
            <v>Public School</v>
          </cell>
          <cell r="I4012" t="str">
            <v>Grants Management</v>
          </cell>
        </row>
        <row r="4013">
          <cell r="D4013" t="str">
            <v>472202040000</v>
          </cell>
          <cell r="E4013" t="str">
            <v>CHERRY VALLEY-SPRINGFIELD CSD</v>
          </cell>
          <cell r="F4013" t="str">
            <v>Good Standing</v>
          </cell>
          <cell r="G4013" t="str">
            <v>ROS</v>
          </cell>
          <cell r="H4013" t="str">
            <v>LEA</v>
          </cell>
          <cell r="I4013" t="str">
            <v>Grants Management</v>
          </cell>
        </row>
        <row r="4014">
          <cell r="D4014" t="str">
            <v>472202040001</v>
          </cell>
          <cell r="E4014" t="str">
            <v>CHERRY VALLEY-SPRINGFIELD CENTRAL</v>
          </cell>
          <cell r="F4014" t="str">
            <v>Local Assistance Plan</v>
          </cell>
          <cell r="G4014" t="str">
            <v>ROS</v>
          </cell>
          <cell r="H4014" t="str">
            <v>Public School</v>
          </cell>
          <cell r="I4014" t="str">
            <v>Grants Management</v>
          </cell>
        </row>
        <row r="4015">
          <cell r="D4015" t="str">
            <v>472506040000</v>
          </cell>
          <cell r="E4015" t="str">
            <v>WORCESTER CSD</v>
          </cell>
          <cell r="F4015" t="str">
            <v>Good Standing</v>
          </cell>
          <cell r="G4015" t="str">
            <v>ROS</v>
          </cell>
          <cell r="H4015" t="str">
            <v>LEA</v>
          </cell>
          <cell r="I4015" t="str">
            <v>Grants Management</v>
          </cell>
        </row>
        <row r="4016">
          <cell r="D4016" t="str">
            <v>472506040001</v>
          </cell>
          <cell r="E4016" t="str">
            <v>WORCESTER SCHOOL</v>
          </cell>
          <cell r="F4016" t="str">
            <v>Good Standing</v>
          </cell>
          <cell r="G4016" t="str">
            <v>ROS</v>
          </cell>
          <cell r="H4016" t="str">
            <v>Public School</v>
          </cell>
          <cell r="I4016" t="str">
            <v>Grants Management</v>
          </cell>
        </row>
        <row r="4017">
          <cell r="D4017" t="str">
            <v>480101060000</v>
          </cell>
          <cell r="E4017" t="str">
            <v>MAHOPAC CSD</v>
          </cell>
          <cell r="F4017" t="str">
            <v>Good Standing</v>
          </cell>
          <cell r="G4017" t="str">
            <v>ROS</v>
          </cell>
          <cell r="H4017" t="str">
            <v>LEA</v>
          </cell>
          <cell r="I4017" t="str">
            <v>Grants Management</v>
          </cell>
        </row>
        <row r="4018">
          <cell r="D4018" t="str">
            <v>480101060001</v>
          </cell>
          <cell r="E4018" t="str">
            <v>MAHOPAC HIGH SCHOOL</v>
          </cell>
          <cell r="F4018" t="str">
            <v>Good Standing</v>
          </cell>
          <cell r="G4018" t="str">
            <v>ROS</v>
          </cell>
          <cell r="H4018" t="str">
            <v>Public School</v>
          </cell>
          <cell r="I4018" t="str">
            <v>Grants Management</v>
          </cell>
        </row>
        <row r="4019">
          <cell r="D4019" t="str">
            <v>480101060002</v>
          </cell>
          <cell r="E4019" t="str">
            <v>AUSTIN ROAD ELEMENTARY SCHOOL</v>
          </cell>
          <cell r="F4019" t="str">
            <v>Good Standing</v>
          </cell>
          <cell r="G4019" t="str">
            <v>ROS</v>
          </cell>
          <cell r="H4019" t="str">
            <v>Public School</v>
          </cell>
          <cell r="I4019" t="str">
            <v>Grants Management</v>
          </cell>
        </row>
        <row r="4020">
          <cell r="D4020" t="str">
            <v>480101060004</v>
          </cell>
          <cell r="E4020" t="str">
            <v>MAHOPAC MIDDLE SCHOOL</v>
          </cell>
          <cell r="F4020" t="str">
            <v>Good Standing</v>
          </cell>
          <cell r="G4020" t="str">
            <v>ROS</v>
          </cell>
          <cell r="H4020" t="str">
            <v>Public School</v>
          </cell>
          <cell r="I4020" t="str">
            <v>Grants Management</v>
          </cell>
        </row>
        <row r="4021">
          <cell r="D4021" t="str">
            <v>480101060005</v>
          </cell>
          <cell r="E4021" t="str">
            <v>LAKEVIEW ELEMENTARY SCHOOL</v>
          </cell>
          <cell r="F4021" t="str">
            <v>Good Standing</v>
          </cell>
          <cell r="G4021" t="str">
            <v>ROS</v>
          </cell>
          <cell r="H4021" t="str">
            <v>Public School</v>
          </cell>
          <cell r="I4021" t="str">
            <v>Grants Management</v>
          </cell>
        </row>
        <row r="4022">
          <cell r="D4022" t="str">
            <v>480101060006</v>
          </cell>
          <cell r="E4022" t="str">
            <v>FULMAR ROAD ELEMENTARY SCHOOL</v>
          </cell>
          <cell r="F4022" t="str">
            <v>Local Assistance Plan</v>
          </cell>
          <cell r="G4022" t="str">
            <v>ROS</v>
          </cell>
          <cell r="H4022" t="str">
            <v>Public School</v>
          </cell>
          <cell r="I4022" t="str">
            <v>Grants Management</v>
          </cell>
        </row>
        <row r="4023">
          <cell r="D4023" t="str">
            <v>480102060000</v>
          </cell>
          <cell r="E4023" t="str">
            <v>CARMEL CSD</v>
          </cell>
          <cell r="F4023" t="str">
            <v>Good Standing</v>
          </cell>
          <cell r="G4023" t="str">
            <v>ROS</v>
          </cell>
          <cell r="H4023" t="str">
            <v>LEA</v>
          </cell>
          <cell r="I4023" t="str">
            <v>Grants Management</v>
          </cell>
        </row>
        <row r="4024">
          <cell r="D4024" t="str">
            <v>480102060001</v>
          </cell>
          <cell r="E4024" t="str">
            <v>KENT PRIMARY SCHOOL</v>
          </cell>
          <cell r="F4024" t="str">
            <v>Good Standing</v>
          </cell>
          <cell r="G4024" t="str">
            <v>ROS</v>
          </cell>
          <cell r="H4024" t="str">
            <v>Public School</v>
          </cell>
          <cell r="I4024" t="str">
            <v>Grants Management</v>
          </cell>
        </row>
        <row r="4025">
          <cell r="D4025" t="str">
            <v>480102060002</v>
          </cell>
          <cell r="E4025" t="str">
            <v>KENT ELEMENTARY SCHOOL</v>
          </cell>
          <cell r="F4025" t="str">
            <v>Good Standing</v>
          </cell>
          <cell r="G4025" t="str">
            <v>ROS</v>
          </cell>
          <cell r="H4025" t="str">
            <v>Public School</v>
          </cell>
          <cell r="I4025" t="str">
            <v>Grants Management</v>
          </cell>
        </row>
        <row r="4026">
          <cell r="D4026" t="str">
            <v>480102060003</v>
          </cell>
          <cell r="E4026" t="str">
            <v>MATTHEW PATERSON ELEMENTARY SCHOOL</v>
          </cell>
          <cell r="F4026" t="str">
            <v>Good Standing</v>
          </cell>
          <cell r="G4026" t="str">
            <v>ROS</v>
          </cell>
          <cell r="H4026" t="str">
            <v>Public School</v>
          </cell>
          <cell r="I4026" t="str">
            <v>Grants Management</v>
          </cell>
        </row>
        <row r="4027">
          <cell r="D4027" t="str">
            <v>480102060005</v>
          </cell>
          <cell r="E4027" t="str">
            <v>CARMEL HIGH SCHOOL</v>
          </cell>
          <cell r="F4027" t="str">
            <v>Good Standing</v>
          </cell>
          <cell r="G4027" t="str">
            <v>ROS</v>
          </cell>
          <cell r="H4027" t="str">
            <v>Public School</v>
          </cell>
          <cell r="I4027" t="str">
            <v>Grants Management</v>
          </cell>
        </row>
        <row r="4028">
          <cell r="D4028" t="str">
            <v>480102060007</v>
          </cell>
          <cell r="E4028" t="str">
            <v>GEORGE FISCHER MIDDLE SCHOOL</v>
          </cell>
          <cell r="F4028" t="str">
            <v>Good Standing</v>
          </cell>
          <cell r="G4028" t="str">
            <v>ROS</v>
          </cell>
          <cell r="H4028" t="str">
            <v>Public School</v>
          </cell>
          <cell r="I4028" t="str">
            <v>Grants Management</v>
          </cell>
        </row>
        <row r="4029">
          <cell r="D4029" t="str">
            <v>480401040000</v>
          </cell>
          <cell r="E4029" t="str">
            <v>HALDANE CSD</v>
          </cell>
          <cell r="F4029" t="str">
            <v>Good Standing</v>
          </cell>
          <cell r="G4029" t="str">
            <v>ROS</v>
          </cell>
          <cell r="H4029" t="str">
            <v>LEA</v>
          </cell>
          <cell r="I4029" t="str">
            <v>Grants Management</v>
          </cell>
        </row>
        <row r="4030">
          <cell r="D4030" t="str">
            <v>480401040001</v>
          </cell>
          <cell r="E4030" t="str">
            <v>HALDANE ELEMENTARY/MIDDLE SCHOOL</v>
          </cell>
          <cell r="F4030" t="str">
            <v>Good Standing</v>
          </cell>
          <cell r="G4030" t="str">
            <v>ROS</v>
          </cell>
          <cell r="H4030" t="str">
            <v>Public School</v>
          </cell>
          <cell r="I4030" t="str">
            <v>Grants Management</v>
          </cell>
        </row>
        <row r="4031">
          <cell r="D4031" t="str">
            <v>480401040002</v>
          </cell>
          <cell r="E4031" t="str">
            <v>HALDANE HIGH SCHOOL</v>
          </cell>
          <cell r="F4031" t="str">
            <v>Good Standing</v>
          </cell>
          <cell r="G4031" t="str">
            <v>ROS</v>
          </cell>
          <cell r="H4031" t="str">
            <v>Public School</v>
          </cell>
          <cell r="I4031" t="str">
            <v>Grants Management</v>
          </cell>
        </row>
        <row r="4032">
          <cell r="D4032" t="str">
            <v>480404020000</v>
          </cell>
          <cell r="E4032" t="str">
            <v>GARRISON UFSD</v>
          </cell>
          <cell r="F4032" t="str">
            <v>Good Standing</v>
          </cell>
          <cell r="G4032" t="str">
            <v>ROS</v>
          </cell>
          <cell r="H4032" t="str">
            <v>LEA</v>
          </cell>
          <cell r="I4032" t="str">
            <v>Grants Management</v>
          </cell>
        </row>
        <row r="4033">
          <cell r="D4033" t="str">
            <v>480404020001</v>
          </cell>
          <cell r="E4033" t="str">
            <v>GARRISON SCHOOL</v>
          </cell>
          <cell r="F4033" t="str">
            <v>Good Standing</v>
          </cell>
          <cell r="G4033" t="str">
            <v>ROS</v>
          </cell>
          <cell r="H4033" t="str">
            <v>Public School</v>
          </cell>
          <cell r="I4033" t="str">
            <v>Grants Management</v>
          </cell>
        </row>
        <row r="4034">
          <cell r="D4034" t="str">
            <v>480503040000</v>
          </cell>
          <cell r="E4034" t="str">
            <v>PUTNAM VALLEY CSD</v>
          </cell>
          <cell r="F4034" t="str">
            <v>Good Standing</v>
          </cell>
          <cell r="G4034" t="str">
            <v>ROS</v>
          </cell>
          <cell r="H4034" t="str">
            <v>LEA</v>
          </cell>
          <cell r="I4034" t="str">
            <v>Grants Management</v>
          </cell>
        </row>
        <row r="4035">
          <cell r="D4035" t="str">
            <v>480503040001</v>
          </cell>
          <cell r="E4035" t="str">
            <v>PUTNAM VALLEY HIGH SCHOOL</v>
          </cell>
          <cell r="F4035" t="str">
            <v>Good Standing</v>
          </cell>
          <cell r="G4035" t="str">
            <v>ROS</v>
          </cell>
          <cell r="H4035" t="str">
            <v>Public School</v>
          </cell>
          <cell r="I4035" t="str">
            <v>Grants Management</v>
          </cell>
        </row>
        <row r="4036">
          <cell r="D4036" t="str">
            <v>480503040002</v>
          </cell>
          <cell r="E4036" t="str">
            <v>PUTNAM VALLEY MIDDLE SCHOOL</v>
          </cell>
          <cell r="F4036" t="str">
            <v>Good Standing</v>
          </cell>
          <cell r="G4036" t="str">
            <v>ROS</v>
          </cell>
          <cell r="H4036" t="str">
            <v>Public School</v>
          </cell>
          <cell r="I4036" t="str">
            <v>Grants Management</v>
          </cell>
        </row>
        <row r="4037">
          <cell r="D4037" t="str">
            <v>480503040003</v>
          </cell>
          <cell r="E4037" t="str">
            <v>PUTNAM VALLEY ELEMENTARY SCHOOL</v>
          </cell>
          <cell r="F4037" t="str">
            <v>Good Standing</v>
          </cell>
          <cell r="G4037" t="str">
            <v>ROS</v>
          </cell>
          <cell r="H4037" t="str">
            <v>Public School</v>
          </cell>
          <cell r="I4037" t="str">
            <v>Grants Management</v>
          </cell>
        </row>
        <row r="4038">
          <cell r="D4038" t="str">
            <v>480601060000</v>
          </cell>
          <cell r="E4038" t="str">
            <v>BREWSTER CSD</v>
          </cell>
          <cell r="F4038" t="str">
            <v>Good Standing</v>
          </cell>
          <cell r="G4038" t="str">
            <v>ROS</v>
          </cell>
          <cell r="H4038" t="str">
            <v>LEA</v>
          </cell>
          <cell r="I4038" t="str">
            <v>Grants Management</v>
          </cell>
        </row>
        <row r="4039">
          <cell r="D4039" t="str">
            <v>480601060002</v>
          </cell>
          <cell r="E4039" t="str">
            <v>C V STARR INTERMEDIATE SCHOOL</v>
          </cell>
          <cell r="F4039" t="str">
            <v>Good Standing</v>
          </cell>
          <cell r="G4039" t="str">
            <v>ROS</v>
          </cell>
          <cell r="H4039" t="str">
            <v>Public School</v>
          </cell>
          <cell r="I4039" t="str">
            <v>Grants Management</v>
          </cell>
        </row>
        <row r="4040">
          <cell r="D4040" t="str">
            <v>480601060003</v>
          </cell>
          <cell r="E4040" t="str">
            <v>BREWSTER HIGH SCHOOL</v>
          </cell>
          <cell r="F4040" t="str">
            <v>Good Standing</v>
          </cell>
          <cell r="G4040" t="str">
            <v>ROS</v>
          </cell>
          <cell r="H4040" t="str">
            <v>Public School</v>
          </cell>
          <cell r="I4040" t="str">
            <v>Grants Management</v>
          </cell>
        </row>
        <row r="4041">
          <cell r="D4041" t="str">
            <v>480601060004</v>
          </cell>
          <cell r="E4041" t="str">
            <v>JOHN F KENNEDY ELEMENTARY SCHOOL</v>
          </cell>
          <cell r="F4041" t="str">
            <v>Good Standing</v>
          </cell>
          <cell r="G4041" t="str">
            <v>ROS</v>
          </cell>
          <cell r="H4041" t="str">
            <v>Public School</v>
          </cell>
          <cell r="I4041" t="str">
            <v>Grants Management</v>
          </cell>
        </row>
        <row r="4042">
          <cell r="D4042" t="str">
            <v>480601060005</v>
          </cell>
          <cell r="E4042" t="str">
            <v>HENRY H WELLS MIDDLE SCHOOL</v>
          </cell>
          <cell r="F4042" t="str">
            <v>Good Standing</v>
          </cell>
          <cell r="G4042" t="str">
            <v>ROS</v>
          </cell>
          <cell r="H4042" t="str">
            <v>Public School</v>
          </cell>
          <cell r="I4042" t="str">
            <v>Grants Management</v>
          </cell>
        </row>
        <row r="4043">
          <cell r="D4043" t="str">
            <v>490101040000</v>
          </cell>
          <cell r="E4043" t="str">
            <v>BERLIN CSD</v>
          </cell>
          <cell r="F4043" t="str">
            <v>Good Standing</v>
          </cell>
          <cell r="G4043" t="str">
            <v>ROS</v>
          </cell>
          <cell r="H4043" t="str">
            <v>LEA</v>
          </cell>
          <cell r="I4043" t="str">
            <v>Grants Management</v>
          </cell>
        </row>
        <row r="4044">
          <cell r="D4044" t="str">
            <v>490101040001</v>
          </cell>
          <cell r="E4044" t="str">
            <v>BERLIN ELEMENTARY SCHOOL</v>
          </cell>
          <cell r="F4044" t="str">
            <v>Good Standing</v>
          </cell>
          <cell r="G4044" t="str">
            <v>ROS</v>
          </cell>
          <cell r="H4044" t="str">
            <v>Public School</v>
          </cell>
          <cell r="I4044" t="str">
            <v>Grants Management</v>
          </cell>
        </row>
        <row r="4045">
          <cell r="D4045" t="str">
            <v>490101040004</v>
          </cell>
          <cell r="E4045" t="str">
            <v>BERLIN MIDDLE SCHOOL</v>
          </cell>
          <cell r="F4045" t="str">
            <v>Good Standing</v>
          </cell>
          <cell r="G4045" t="str">
            <v>ROS</v>
          </cell>
          <cell r="H4045" t="str">
            <v>Public School</v>
          </cell>
          <cell r="I4045" t="str">
            <v>Grants Management</v>
          </cell>
        </row>
        <row r="4046">
          <cell r="D4046" t="str">
            <v>490101040006</v>
          </cell>
          <cell r="E4046" t="str">
            <v>BERLIN HIGH SCHOOL</v>
          </cell>
          <cell r="F4046" t="str">
            <v>Good Standing</v>
          </cell>
          <cell r="G4046" t="str">
            <v>ROS</v>
          </cell>
          <cell r="H4046" t="str">
            <v>Public School</v>
          </cell>
          <cell r="I4046" t="str">
            <v>Grants Management</v>
          </cell>
        </row>
        <row r="4047">
          <cell r="D4047" t="str">
            <v>490202040000</v>
          </cell>
          <cell r="E4047" t="str">
            <v>BRUNSWICK CSD (BRITTONKILL)</v>
          </cell>
          <cell r="F4047" t="str">
            <v>Good Standing</v>
          </cell>
          <cell r="G4047" t="str">
            <v>ROS</v>
          </cell>
          <cell r="H4047" t="str">
            <v>LEA</v>
          </cell>
          <cell r="I4047" t="str">
            <v>Grants Management</v>
          </cell>
        </row>
        <row r="4048">
          <cell r="D4048" t="str">
            <v>490202040002</v>
          </cell>
          <cell r="E4048" t="str">
            <v>TAMARAC MIDDLE SCHOOL HIGH SCHOOL</v>
          </cell>
          <cell r="F4048" t="str">
            <v>Good Standing</v>
          </cell>
          <cell r="G4048" t="str">
            <v>ROS</v>
          </cell>
          <cell r="H4048" t="str">
            <v>Public School</v>
          </cell>
          <cell r="I4048" t="str">
            <v>Grants Management</v>
          </cell>
        </row>
        <row r="4049">
          <cell r="D4049" t="str">
            <v>490202040003</v>
          </cell>
          <cell r="E4049" t="str">
            <v>TAMARAC ELEMENTARY SCHOOL</v>
          </cell>
          <cell r="F4049" t="str">
            <v>Good Standing</v>
          </cell>
          <cell r="G4049" t="str">
            <v>ROS</v>
          </cell>
          <cell r="H4049" t="str">
            <v>Public School</v>
          </cell>
          <cell r="I4049" t="str">
            <v>Grants Management</v>
          </cell>
        </row>
        <row r="4050">
          <cell r="D4050" t="str">
            <v>490301060000</v>
          </cell>
          <cell r="E4050" t="str">
            <v>EAST GREENBUSH CSD</v>
          </cell>
          <cell r="F4050" t="str">
            <v>Good Standing</v>
          </cell>
          <cell r="G4050" t="str">
            <v>ROS</v>
          </cell>
          <cell r="H4050" t="str">
            <v>LEA</v>
          </cell>
          <cell r="I4050" t="str">
            <v>Grants Management</v>
          </cell>
        </row>
        <row r="4051">
          <cell r="D4051" t="str">
            <v>490301060001</v>
          </cell>
          <cell r="E4051" t="str">
            <v>DONALD P SUTHERLAND SCHOOL</v>
          </cell>
          <cell r="F4051" t="str">
            <v>Good Standing</v>
          </cell>
          <cell r="G4051" t="str">
            <v>ROS</v>
          </cell>
          <cell r="H4051" t="str">
            <v>Public School</v>
          </cell>
          <cell r="I4051" t="str">
            <v>Grants Management</v>
          </cell>
        </row>
        <row r="4052">
          <cell r="D4052" t="str">
            <v>490301060002</v>
          </cell>
          <cell r="E4052" t="str">
            <v>BELL TOP SCHOOL</v>
          </cell>
          <cell r="F4052" t="str">
            <v>Good Standing</v>
          </cell>
          <cell r="G4052" t="str">
            <v>ROS</v>
          </cell>
          <cell r="H4052" t="str">
            <v>Public School</v>
          </cell>
          <cell r="I4052" t="str">
            <v>Grants Management</v>
          </cell>
        </row>
        <row r="4053">
          <cell r="D4053" t="str">
            <v>490301060003</v>
          </cell>
          <cell r="E4053" t="str">
            <v>GREEN MEADOW SCHOOL</v>
          </cell>
          <cell r="F4053" t="str">
            <v>Good Standing</v>
          </cell>
          <cell r="G4053" t="str">
            <v>ROS</v>
          </cell>
          <cell r="H4053" t="str">
            <v>Public School</v>
          </cell>
          <cell r="I4053" t="str">
            <v>Grants Management</v>
          </cell>
        </row>
        <row r="4054">
          <cell r="D4054" t="str">
            <v>490301060005</v>
          </cell>
          <cell r="E4054" t="str">
            <v>CITIZEN EDMOND GENET SCHOOL</v>
          </cell>
          <cell r="F4054" t="str">
            <v>Good Standing</v>
          </cell>
          <cell r="G4054" t="str">
            <v>ROS</v>
          </cell>
          <cell r="H4054" t="str">
            <v>Public School</v>
          </cell>
          <cell r="I4054" t="str">
            <v>Grants Management</v>
          </cell>
        </row>
        <row r="4055">
          <cell r="D4055" t="str">
            <v>490301060006</v>
          </cell>
          <cell r="E4055" t="str">
            <v>RED MILL SCHOOL</v>
          </cell>
          <cell r="F4055" t="str">
            <v>Good Standing</v>
          </cell>
          <cell r="G4055" t="str">
            <v>ROS</v>
          </cell>
          <cell r="H4055" t="str">
            <v>Public School</v>
          </cell>
          <cell r="I4055" t="str">
            <v>Grants Management</v>
          </cell>
        </row>
        <row r="4056">
          <cell r="D4056" t="str">
            <v>490301060007</v>
          </cell>
          <cell r="E4056" t="str">
            <v>COLUMBIA HIGH SCHOOL</v>
          </cell>
          <cell r="F4056" t="str">
            <v>Good Standing</v>
          </cell>
          <cell r="G4056" t="str">
            <v>ROS</v>
          </cell>
          <cell r="H4056" t="str">
            <v>Public School</v>
          </cell>
          <cell r="I4056" t="str">
            <v>Grants Management</v>
          </cell>
        </row>
        <row r="4057">
          <cell r="D4057" t="str">
            <v>490301060008</v>
          </cell>
          <cell r="E4057" t="str">
            <v>HOWARD L GOFF SCHOOL</v>
          </cell>
          <cell r="F4057" t="str">
            <v>Local Assistance Plan</v>
          </cell>
          <cell r="G4057" t="str">
            <v>ROS</v>
          </cell>
          <cell r="H4057" t="str">
            <v>Public School</v>
          </cell>
          <cell r="I4057" t="str">
            <v>Grants Management</v>
          </cell>
        </row>
        <row r="4058">
          <cell r="D4058" t="str">
            <v>490501060000</v>
          </cell>
          <cell r="E4058" t="str">
            <v>HOOSICK FALLS CSD</v>
          </cell>
          <cell r="F4058" t="str">
            <v>Good Standing</v>
          </cell>
          <cell r="G4058" t="str">
            <v>ROS</v>
          </cell>
          <cell r="H4058" t="str">
            <v>LEA</v>
          </cell>
          <cell r="I4058" t="str">
            <v>Grants Management</v>
          </cell>
        </row>
        <row r="4059">
          <cell r="D4059" t="str">
            <v>490501060002</v>
          </cell>
          <cell r="E4059" t="str">
            <v>HOOSICK FALLS ELEMENTARY SCHOOL</v>
          </cell>
          <cell r="F4059" t="str">
            <v>Good Standing</v>
          </cell>
          <cell r="G4059" t="str">
            <v>ROS</v>
          </cell>
          <cell r="H4059" t="str">
            <v>Public School</v>
          </cell>
          <cell r="I4059" t="str">
            <v>Grants Management</v>
          </cell>
        </row>
        <row r="4060">
          <cell r="D4060" t="str">
            <v>490501060003</v>
          </cell>
          <cell r="E4060" t="str">
            <v>HOOSICK FALLS JR/SR HIGH SCHOOL</v>
          </cell>
          <cell r="F4060" t="str">
            <v>Good Standing</v>
          </cell>
          <cell r="G4060" t="str">
            <v>ROS</v>
          </cell>
          <cell r="H4060" t="str">
            <v>Public School</v>
          </cell>
          <cell r="I4060" t="str">
            <v>Grants Management</v>
          </cell>
        </row>
        <row r="4061">
          <cell r="D4061" t="str">
            <v>490601060000</v>
          </cell>
          <cell r="E4061" t="str">
            <v>LANSINGBURGH CSD</v>
          </cell>
          <cell r="F4061" t="str">
            <v>Good Standing</v>
          </cell>
          <cell r="G4061" t="str">
            <v>ROS</v>
          </cell>
          <cell r="H4061" t="str">
            <v>LEA</v>
          </cell>
          <cell r="I4061" t="str">
            <v>Grants Management</v>
          </cell>
        </row>
        <row r="4062">
          <cell r="D4062" t="str">
            <v>490601060002</v>
          </cell>
          <cell r="E4062" t="str">
            <v>KNICKERBACKER MIDDLE SCHOOL</v>
          </cell>
          <cell r="F4062" t="str">
            <v>Local Assistance Plan</v>
          </cell>
          <cell r="G4062" t="str">
            <v>ROS</v>
          </cell>
          <cell r="H4062" t="str">
            <v>Public School</v>
          </cell>
          <cell r="I4062" t="str">
            <v>Grants Management</v>
          </cell>
        </row>
        <row r="4063">
          <cell r="D4063" t="str">
            <v>490601060003</v>
          </cell>
          <cell r="E4063" t="str">
            <v>LANSINGBURGH SENIOR HIGH SCHOOL</v>
          </cell>
          <cell r="F4063" t="str">
            <v>Local Assistance Plan</v>
          </cell>
          <cell r="G4063" t="str">
            <v>ROS</v>
          </cell>
          <cell r="H4063" t="str">
            <v>Public School</v>
          </cell>
          <cell r="I4063" t="str">
            <v>Grants Management</v>
          </cell>
        </row>
        <row r="4064">
          <cell r="D4064" t="str">
            <v>490601060008</v>
          </cell>
          <cell r="E4064" t="str">
            <v>TURNPIKE ELEMENTARY SCHOOL</v>
          </cell>
          <cell r="F4064" t="str">
            <v>Good Standing</v>
          </cell>
          <cell r="G4064" t="str">
            <v>ROS</v>
          </cell>
          <cell r="H4064" t="str">
            <v>Public School</v>
          </cell>
          <cell r="I4064" t="str">
            <v>Grants Management</v>
          </cell>
        </row>
        <row r="4065">
          <cell r="D4065" t="str">
            <v>490601060009</v>
          </cell>
          <cell r="E4065" t="str">
            <v>RENSSELAER PARK ELEMENTARY SCHOOL</v>
          </cell>
          <cell r="F4065" t="str">
            <v>Local Assistance Plan</v>
          </cell>
          <cell r="G4065" t="str">
            <v>ROS</v>
          </cell>
          <cell r="H4065" t="str">
            <v>Public School</v>
          </cell>
          <cell r="I4065" t="str">
            <v>Grants Management</v>
          </cell>
        </row>
        <row r="4066">
          <cell r="D4066" t="str">
            <v>490801080000</v>
          </cell>
          <cell r="E4066" t="str">
            <v>NORTH GREENBUSH COMN SD (WILLIAMS)</v>
          </cell>
          <cell r="F4066" t="str">
            <v>Good Standing</v>
          </cell>
          <cell r="G4066" t="str">
            <v>ROS</v>
          </cell>
          <cell r="H4066" t="str">
            <v>LEA</v>
          </cell>
          <cell r="I4066" t="str">
            <v>Grants Management</v>
          </cell>
        </row>
        <row r="4067">
          <cell r="D4067" t="str">
            <v>490801080001</v>
          </cell>
          <cell r="E4067" t="str">
            <v>NORTH GREENBUSH SCHOOL</v>
          </cell>
          <cell r="F4067" t="str">
            <v>Good Standing</v>
          </cell>
          <cell r="G4067" t="str">
            <v>ROS</v>
          </cell>
          <cell r="H4067" t="str">
            <v>Public School</v>
          </cell>
          <cell r="I4067" t="str">
            <v>Grants Management</v>
          </cell>
        </row>
        <row r="4068">
          <cell r="D4068" t="str">
            <v>490804020000</v>
          </cell>
          <cell r="E4068" t="str">
            <v>WYNANTSKILL UFSD</v>
          </cell>
          <cell r="F4068" t="str">
            <v>Good Standing</v>
          </cell>
          <cell r="G4068" t="str">
            <v>ROS</v>
          </cell>
          <cell r="H4068" t="str">
            <v>LEA</v>
          </cell>
          <cell r="I4068" t="str">
            <v>Grants Management</v>
          </cell>
        </row>
        <row r="4069">
          <cell r="D4069" t="str">
            <v>490804020002</v>
          </cell>
          <cell r="E4069" t="str">
            <v>GARDNER-DICKINSON SCHOOL</v>
          </cell>
          <cell r="F4069" t="str">
            <v>Good Standing</v>
          </cell>
          <cell r="G4069" t="str">
            <v>ROS</v>
          </cell>
          <cell r="H4069" t="str">
            <v>Public School</v>
          </cell>
          <cell r="I4069" t="str">
            <v>Grants Management</v>
          </cell>
        </row>
        <row r="4070">
          <cell r="D4070" t="str">
            <v>491200010000</v>
          </cell>
          <cell r="E4070" t="str">
            <v>RENSSELAER CITY SD</v>
          </cell>
          <cell r="F4070" t="str">
            <v>Good Standing</v>
          </cell>
          <cell r="G4070" t="str">
            <v>ROS</v>
          </cell>
          <cell r="H4070" t="str">
            <v>LEA</v>
          </cell>
          <cell r="I4070" t="str">
            <v>Grants Management</v>
          </cell>
        </row>
        <row r="4071">
          <cell r="D4071" t="str">
            <v>491200010006</v>
          </cell>
          <cell r="E4071" t="str">
            <v>VAN RENSSELAER ELEMENTARY SCHOOL</v>
          </cell>
          <cell r="F4071" t="str">
            <v>Good Standing</v>
          </cell>
          <cell r="G4071" t="str">
            <v>ROS</v>
          </cell>
          <cell r="H4071" t="str">
            <v>Public School</v>
          </cell>
          <cell r="I4071" t="str">
            <v>Grants Management</v>
          </cell>
        </row>
        <row r="4072">
          <cell r="D4072" t="str">
            <v>491200010007</v>
          </cell>
          <cell r="E4072" t="str">
            <v>RENSSELAER JUNIOR/SENIOR HIGH</v>
          </cell>
          <cell r="F4072" t="str">
            <v>Good Standing</v>
          </cell>
          <cell r="G4072" t="str">
            <v>ROS</v>
          </cell>
          <cell r="H4072" t="str">
            <v>Public School</v>
          </cell>
          <cell r="I4072" t="str">
            <v>Grants Management</v>
          </cell>
        </row>
        <row r="4073">
          <cell r="D4073" t="str">
            <v>491302060000</v>
          </cell>
          <cell r="E4073" t="str">
            <v>AVERILL PARK CSD</v>
          </cell>
          <cell r="F4073" t="str">
            <v>Good Standing</v>
          </cell>
          <cell r="G4073" t="str">
            <v>ROS</v>
          </cell>
          <cell r="H4073" t="str">
            <v>LEA</v>
          </cell>
          <cell r="I4073" t="str">
            <v>Grants Management</v>
          </cell>
        </row>
        <row r="4074">
          <cell r="D4074" t="str">
            <v>491302060001</v>
          </cell>
          <cell r="E4074" t="str">
            <v>SAND LAKE-MILLER HILL SCHOOL</v>
          </cell>
          <cell r="F4074" t="str">
            <v>Good Standing</v>
          </cell>
          <cell r="G4074" t="str">
            <v>ROS</v>
          </cell>
          <cell r="H4074" t="str">
            <v>Public School</v>
          </cell>
          <cell r="I4074" t="str">
            <v>Grants Management</v>
          </cell>
        </row>
        <row r="4075">
          <cell r="D4075" t="str">
            <v>491302060002</v>
          </cell>
          <cell r="E4075" t="str">
            <v>AVERILL PARK HIGH SCHOOL</v>
          </cell>
          <cell r="F4075" t="str">
            <v>Good Standing</v>
          </cell>
          <cell r="G4075" t="str">
            <v>ROS</v>
          </cell>
          <cell r="H4075" t="str">
            <v>Public School</v>
          </cell>
          <cell r="I4075" t="str">
            <v>Grants Management</v>
          </cell>
        </row>
        <row r="4076">
          <cell r="D4076" t="str">
            <v>491302060004</v>
          </cell>
          <cell r="E4076" t="str">
            <v>POESTENKILL ES</v>
          </cell>
          <cell r="F4076" t="str">
            <v>Good Standing</v>
          </cell>
          <cell r="G4076" t="str">
            <v>ROS</v>
          </cell>
          <cell r="H4076" t="str">
            <v>Public School</v>
          </cell>
          <cell r="I4076" t="str">
            <v>Grants Management</v>
          </cell>
        </row>
        <row r="4077">
          <cell r="D4077" t="str">
            <v>491302060005</v>
          </cell>
          <cell r="E4077" t="str">
            <v>WEST SAND LAKE ELEMENTARY SCHOOL</v>
          </cell>
          <cell r="F4077" t="str">
            <v>Good Standing</v>
          </cell>
          <cell r="G4077" t="str">
            <v>ROS</v>
          </cell>
          <cell r="H4077" t="str">
            <v>Public School</v>
          </cell>
          <cell r="I4077" t="str">
            <v>Grants Management</v>
          </cell>
        </row>
        <row r="4078">
          <cell r="D4078" t="str">
            <v>491302060006</v>
          </cell>
          <cell r="E4078" t="str">
            <v>ALGONQUIN MIDDLE SCHOOL</v>
          </cell>
          <cell r="F4078" t="str">
            <v>Good Standing</v>
          </cell>
          <cell r="G4078" t="str">
            <v>ROS</v>
          </cell>
          <cell r="H4078" t="str">
            <v>Public School</v>
          </cell>
          <cell r="I4078" t="str">
            <v>Grants Management</v>
          </cell>
        </row>
        <row r="4079">
          <cell r="D4079" t="str">
            <v>491401040000</v>
          </cell>
          <cell r="E4079" t="str">
            <v>HOOSIC VALLEY CSD</v>
          </cell>
          <cell r="F4079" t="str">
            <v>Good Standing</v>
          </cell>
          <cell r="G4079" t="str">
            <v>ROS</v>
          </cell>
          <cell r="H4079" t="str">
            <v>LEA</v>
          </cell>
          <cell r="I4079" t="str">
            <v>Grants Management</v>
          </cell>
        </row>
        <row r="4080">
          <cell r="D4080" t="str">
            <v>491401040001</v>
          </cell>
          <cell r="E4080" t="str">
            <v>HOOSIC VALLEY ELEMENTARY SCHOOL</v>
          </cell>
          <cell r="F4080" t="str">
            <v>Good Standing</v>
          </cell>
          <cell r="G4080" t="str">
            <v>ROS</v>
          </cell>
          <cell r="H4080" t="str">
            <v>Public School</v>
          </cell>
          <cell r="I4080" t="str">
            <v>Grants Management</v>
          </cell>
        </row>
        <row r="4081">
          <cell r="D4081" t="str">
            <v>491401040002</v>
          </cell>
          <cell r="E4081" t="str">
            <v>HOOSIC VALLEY SENIOR HIGH SCHOOL</v>
          </cell>
          <cell r="F4081" t="str">
            <v>Good Standing</v>
          </cell>
          <cell r="G4081" t="str">
            <v>ROS</v>
          </cell>
          <cell r="H4081" t="str">
            <v>Public School</v>
          </cell>
          <cell r="I4081" t="str">
            <v>Grants Management</v>
          </cell>
        </row>
        <row r="4082">
          <cell r="D4082" t="str">
            <v>491501040000</v>
          </cell>
          <cell r="E4082" t="str">
            <v>SCHODACK CSD</v>
          </cell>
          <cell r="F4082" t="str">
            <v>Good Standing</v>
          </cell>
          <cell r="G4082" t="str">
            <v>ROS</v>
          </cell>
          <cell r="H4082" t="str">
            <v>LEA</v>
          </cell>
          <cell r="I4082" t="str">
            <v>Grants Management</v>
          </cell>
        </row>
        <row r="4083">
          <cell r="D4083" t="str">
            <v>491501040002</v>
          </cell>
          <cell r="E4083" t="str">
            <v>MAPLE HILL HIGH SCHOOL</v>
          </cell>
          <cell r="F4083" t="str">
            <v>Good Standing</v>
          </cell>
          <cell r="G4083" t="str">
            <v>ROS</v>
          </cell>
          <cell r="H4083" t="str">
            <v>Public School</v>
          </cell>
          <cell r="I4083" t="str">
            <v>Grants Management</v>
          </cell>
        </row>
        <row r="4084">
          <cell r="D4084" t="str">
            <v>491501040003</v>
          </cell>
          <cell r="E4084" t="str">
            <v>CASTLETON ELEMENTARY SCHOOL</v>
          </cell>
          <cell r="F4084" t="str">
            <v>Good Standing</v>
          </cell>
          <cell r="G4084" t="str">
            <v>ROS</v>
          </cell>
          <cell r="H4084" t="str">
            <v>Public School</v>
          </cell>
          <cell r="I4084" t="str">
            <v>Grants Management</v>
          </cell>
        </row>
        <row r="4085">
          <cell r="D4085" t="str">
            <v>491501040004</v>
          </cell>
          <cell r="E4085" t="str">
            <v>MAPLE HILL MIDDLE SCHOOL</v>
          </cell>
          <cell r="F4085" t="str">
            <v>Good Standing</v>
          </cell>
          <cell r="G4085" t="str">
            <v>ROS</v>
          </cell>
          <cell r="H4085" t="str">
            <v>Public School</v>
          </cell>
          <cell r="I4085" t="str">
            <v>Grants Management</v>
          </cell>
        </row>
        <row r="4086">
          <cell r="D4086" t="str">
            <v>491700010000</v>
          </cell>
          <cell r="E4086" t="str">
            <v>TROY CITY SD</v>
          </cell>
          <cell r="F4086" t="str">
            <v>Focus District</v>
          </cell>
          <cell r="G4086" t="str">
            <v>ROS</v>
          </cell>
          <cell r="H4086" t="str">
            <v>LEA</v>
          </cell>
          <cell r="I4086" t="str">
            <v>Jason Harmon</v>
          </cell>
        </row>
        <row r="4087">
          <cell r="D4087" t="str">
            <v>491700010002</v>
          </cell>
          <cell r="E4087" t="str">
            <v>PS 2</v>
          </cell>
          <cell r="F4087" t="str">
            <v>Priority</v>
          </cell>
          <cell r="G4087" t="str">
            <v>ROS</v>
          </cell>
          <cell r="H4087" t="str">
            <v>Public School</v>
          </cell>
          <cell r="I4087" t="str">
            <v>Grants Management</v>
          </cell>
        </row>
        <row r="4088">
          <cell r="D4088" t="str">
            <v>491700010014</v>
          </cell>
          <cell r="E4088" t="str">
            <v>PS 14</v>
          </cell>
          <cell r="F4088" t="str">
            <v>Local Assistance Plan</v>
          </cell>
          <cell r="G4088" t="str">
            <v>ROS</v>
          </cell>
          <cell r="H4088" t="str">
            <v>Public School</v>
          </cell>
          <cell r="I4088" t="str">
            <v>Grants Management</v>
          </cell>
        </row>
        <row r="4089">
          <cell r="D4089" t="str">
            <v>491700010016</v>
          </cell>
          <cell r="E4089" t="str">
            <v>PS 16</v>
          </cell>
          <cell r="F4089" t="str">
            <v>Good Standing</v>
          </cell>
          <cell r="G4089" t="str">
            <v>ROS</v>
          </cell>
          <cell r="H4089" t="str">
            <v>Public School</v>
          </cell>
          <cell r="I4089" t="str">
            <v>Grants Management</v>
          </cell>
        </row>
        <row r="4090">
          <cell r="D4090" t="str">
            <v>491700010018</v>
          </cell>
          <cell r="E4090" t="str">
            <v>PS 18</v>
          </cell>
          <cell r="F4090" t="str">
            <v>Good Standing</v>
          </cell>
          <cell r="G4090" t="str">
            <v>ROS</v>
          </cell>
          <cell r="H4090" t="str">
            <v>Public School</v>
          </cell>
          <cell r="I4090" t="str">
            <v>Grants Management</v>
          </cell>
        </row>
        <row r="4091">
          <cell r="D4091" t="str">
            <v>491700010019</v>
          </cell>
          <cell r="E4091" t="str">
            <v>TROY HIGH SCHOOL</v>
          </cell>
          <cell r="F4091" t="str">
            <v>Good Standing</v>
          </cell>
          <cell r="G4091" t="str">
            <v>ROS</v>
          </cell>
          <cell r="H4091" t="str">
            <v>Public School</v>
          </cell>
          <cell r="I4091" t="str">
            <v>Grants Management</v>
          </cell>
        </row>
        <row r="4092">
          <cell r="D4092" t="str">
            <v>491700010020</v>
          </cell>
          <cell r="E4092" t="str">
            <v>CARROLL HILL SCHOOL</v>
          </cell>
          <cell r="F4092" t="str">
            <v>Local Assistance Plan</v>
          </cell>
          <cell r="G4092" t="str">
            <v>ROS</v>
          </cell>
          <cell r="H4092" t="str">
            <v>Public School</v>
          </cell>
          <cell r="I4092" t="str">
            <v>Grants Management</v>
          </cell>
        </row>
        <row r="4093">
          <cell r="D4093" t="str">
            <v>491700010021</v>
          </cell>
          <cell r="E4093" t="str">
            <v>TROY MIDDLE SCHOOL</v>
          </cell>
          <cell r="F4093" t="str">
            <v>Focus</v>
          </cell>
          <cell r="G4093" t="str">
            <v>ROS</v>
          </cell>
          <cell r="H4093" t="str">
            <v>Public School</v>
          </cell>
          <cell r="I4093" t="str">
            <v>Grants Management</v>
          </cell>
        </row>
        <row r="4094">
          <cell r="D4094" t="str">
            <v>491700860034</v>
          </cell>
          <cell r="E4094" t="str">
            <v>ARK COMMUNITY CHARTER SCHOOL</v>
          </cell>
          <cell r="F4094" t="str">
            <v>Local Assistance Plan</v>
          </cell>
          <cell r="G4094" t="str">
            <v>ROS</v>
          </cell>
          <cell r="H4094" t="str">
            <v>Charter</v>
          </cell>
          <cell r="I4094" t="str">
            <v>Grants Management</v>
          </cell>
        </row>
        <row r="4095">
          <cell r="D4095" t="str">
            <v>491700860931</v>
          </cell>
          <cell r="E4095" t="str">
            <v>TRUE NORTH TROY PREP CHARTER SCHOOL</v>
          </cell>
          <cell r="F4095" t="str">
            <v>Good Standing</v>
          </cell>
          <cell r="G4095" t="str">
            <v>ROS</v>
          </cell>
          <cell r="H4095" t="str">
            <v>Charter</v>
          </cell>
          <cell r="I4095" t="str">
            <v>Grants Management</v>
          </cell>
        </row>
        <row r="4096">
          <cell r="D4096" t="str">
            <v>500101060000</v>
          </cell>
          <cell r="E4096" t="str">
            <v>CLARKSTOWN CSD</v>
          </cell>
          <cell r="F4096" t="str">
            <v>Good Standing</v>
          </cell>
          <cell r="G4096" t="str">
            <v>ROS</v>
          </cell>
          <cell r="H4096" t="str">
            <v>LEA</v>
          </cell>
          <cell r="I4096" t="str">
            <v>Grants Management</v>
          </cell>
        </row>
        <row r="4097">
          <cell r="D4097" t="str">
            <v>500101060001</v>
          </cell>
          <cell r="E4097" t="str">
            <v>LITTLE TOR ELEMENTARY SCHOOL</v>
          </cell>
          <cell r="F4097" t="str">
            <v>Good Standing</v>
          </cell>
          <cell r="G4097" t="str">
            <v>ROS</v>
          </cell>
          <cell r="H4097" t="str">
            <v>Public School</v>
          </cell>
          <cell r="I4097" t="str">
            <v>Grants Management</v>
          </cell>
        </row>
        <row r="4098">
          <cell r="D4098" t="str">
            <v>500101060002</v>
          </cell>
          <cell r="E4098" t="str">
            <v>BARDONIA ELEMENTARY SCHOOL</v>
          </cell>
          <cell r="F4098" t="str">
            <v>Good Standing</v>
          </cell>
          <cell r="G4098" t="str">
            <v>ROS</v>
          </cell>
          <cell r="H4098" t="str">
            <v>Public School</v>
          </cell>
          <cell r="I4098" t="str">
            <v>Grants Management</v>
          </cell>
        </row>
        <row r="4099">
          <cell r="D4099" t="str">
            <v>500101060006</v>
          </cell>
          <cell r="E4099" t="str">
            <v>LAUREL PLAINS ELEMENTARY SCHOOL</v>
          </cell>
          <cell r="F4099" t="str">
            <v>Good Standing</v>
          </cell>
          <cell r="G4099" t="str">
            <v>ROS</v>
          </cell>
          <cell r="H4099" t="str">
            <v>Public School</v>
          </cell>
          <cell r="I4099" t="str">
            <v>Grants Management</v>
          </cell>
        </row>
        <row r="4100">
          <cell r="D4100" t="str">
            <v>500101060007</v>
          </cell>
          <cell r="E4100" t="str">
            <v>LINK ELEMENTARY SCHOOL</v>
          </cell>
          <cell r="F4100" t="str">
            <v>Good Standing</v>
          </cell>
          <cell r="G4100" t="str">
            <v>ROS</v>
          </cell>
          <cell r="H4100" t="str">
            <v>Public School</v>
          </cell>
          <cell r="I4100" t="str">
            <v>Grants Management</v>
          </cell>
        </row>
        <row r="4101">
          <cell r="D4101" t="str">
            <v>500101060008</v>
          </cell>
          <cell r="E4101" t="str">
            <v>NEW CITY ELEMENTARY SCHOOL</v>
          </cell>
          <cell r="F4101" t="str">
            <v>Good Standing</v>
          </cell>
          <cell r="G4101" t="str">
            <v>ROS</v>
          </cell>
          <cell r="H4101" t="str">
            <v>Public School</v>
          </cell>
          <cell r="I4101" t="str">
            <v>Grants Management</v>
          </cell>
        </row>
        <row r="4102">
          <cell r="D4102" t="str">
            <v>500101060010</v>
          </cell>
          <cell r="E4102" t="str">
            <v>WEST NYACK ELEMENTARY SCHOOL</v>
          </cell>
          <cell r="F4102" t="str">
            <v>Good Standing</v>
          </cell>
          <cell r="G4102" t="str">
            <v>ROS</v>
          </cell>
          <cell r="H4102" t="str">
            <v>Public School</v>
          </cell>
          <cell r="I4102" t="str">
            <v>Grants Management</v>
          </cell>
        </row>
        <row r="4103">
          <cell r="D4103" t="str">
            <v>500101060011</v>
          </cell>
          <cell r="E4103" t="str">
            <v>CLARKSTOWN NORTH SENIOR HIGH SCHOOL</v>
          </cell>
          <cell r="F4103" t="str">
            <v>Good Standing</v>
          </cell>
          <cell r="G4103" t="str">
            <v>ROS</v>
          </cell>
          <cell r="H4103" t="str">
            <v>Public School</v>
          </cell>
          <cell r="I4103" t="str">
            <v>Grants Management</v>
          </cell>
        </row>
        <row r="4104">
          <cell r="D4104" t="str">
            <v>500101060014</v>
          </cell>
          <cell r="E4104" t="str">
            <v>LAKEWOOD ELEMENTARY SCHOOL</v>
          </cell>
          <cell r="F4104" t="str">
            <v>Good Standing</v>
          </cell>
          <cell r="G4104" t="str">
            <v>ROS</v>
          </cell>
          <cell r="H4104" t="str">
            <v>Public School</v>
          </cell>
          <cell r="I4104" t="str">
            <v>Grants Management</v>
          </cell>
        </row>
        <row r="4105">
          <cell r="D4105" t="str">
            <v>500101060015</v>
          </cell>
          <cell r="E4105" t="str">
            <v>WOODGLEN ELEMENTARY SCHOOL</v>
          </cell>
          <cell r="F4105" t="str">
            <v>Good Standing</v>
          </cell>
          <cell r="G4105" t="str">
            <v>ROS</v>
          </cell>
          <cell r="H4105" t="str">
            <v>Public School</v>
          </cell>
          <cell r="I4105" t="str">
            <v>Grants Management</v>
          </cell>
        </row>
        <row r="4106">
          <cell r="D4106" t="str">
            <v>500101060016</v>
          </cell>
          <cell r="E4106" t="str">
            <v>STRAWTOWN ELEMENTARY SCHOOL</v>
          </cell>
          <cell r="F4106" t="str">
            <v>Good Standing</v>
          </cell>
          <cell r="G4106" t="str">
            <v>ROS</v>
          </cell>
          <cell r="H4106" t="str">
            <v>Public School</v>
          </cell>
          <cell r="I4106" t="str">
            <v>Grants Management</v>
          </cell>
        </row>
        <row r="4107">
          <cell r="D4107" t="str">
            <v>500101060019</v>
          </cell>
          <cell r="E4107" t="str">
            <v>CLARKSTOWN SOUTH SENIOR HIGH SCHOOL</v>
          </cell>
          <cell r="F4107" t="str">
            <v>Good Standing</v>
          </cell>
          <cell r="G4107" t="str">
            <v>ROS</v>
          </cell>
          <cell r="H4107" t="str">
            <v>Public School</v>
          </cell>
          <cell r="I4107" t="str">
            <v>Grants Management</v>
          </cell>
        </row>
        <row r="4108">
          <cell r="D4108" t="str">
            <v>500101060020</v>
          </cell>
          <cell r="E4108" t="str">
            <v>BIRCHWOOD SCHOOL</v>
          </cell>
          <cell r="F4108" t="str">
            <v>Good Standing</v>
          </cell>
          <cell r="G4108" t="str">
            <v>ROS</v>
          </cell>
          <cell r="H4108" t="str">
            <v>Public School</v>
          </cell>
          <cell r="I4108" t="str">
            <v>Grants Management</v>
          </cell>
        </row>
        <row r="4109">
          <cell r="D4109" t="str">
            <v>500101060022</v>
          </cell>
          <cell r="E4109" t="str">
            <v>FELIX FESTA DETERMINATION MIDDLE SCH</v>
          </cell>
          <cell r="F4109" t="str">
            <v>Good Standing</v>
          </cell>
          <cell r="G4109" t="str">
            <v>ROS</v>
          </cell>
          <cell r="H4109" t="str">
            <v>Public School</v>
          </cell>
          <cell r="I4109" t="str">
            <v>Grants Management</v>
          </cell>
        </row>
        <row r="4110">
          <cell r="D4110" t="str">
            <v>500101060023</v>
          </cell>
          <cell r="E4110" t="str">
            <v>FELIX FESTA CHARACTER MIDDLE SCHOOL</v>
          </cell>
          <cell r="F4110" t="str">
            <v>Good Standing</v>
          </cell>
          <cell r="G4110" t="str">
            <v>ROS</v>
          </cell>
          <cell r="H4110" t="str">
            <v>Public School</v>
          </cell>
          <cell r="I4110" t="str">
            <v>Grants Management</v>
          </cell>
        </row>
        <row r="4111">
          <cell r="D4111" t="str">
            <v>500101060024</v>
          </cell>
          <cell r="E4111" t="str">
            <v>FELIX FESTA ACHIEVEMENT MIDDLE SCH</v>
          </cell>
          <cell r="F4111" t="str">
            <v>Local Assistance Plan</v>
          </cell>
          <cell r="G4111" t="str">
            <v>ROS</v>
          </cell>
          <cell r="H4111" t="str">
            <v>Public School</v>
          </cell>
          <cell r="I4111" t="str">
            <v>Grants Management</v>
          </cell>
        </row>
        <row r="4112">
          <cell r="D4112" t="str">
            <v>500108030000</v>
          </cell>
          <cell r="E4112" t="str">
            <v>NANUET UFSD</v>
          </cell>
          <cell r="F4112" t="str">
            <v>Good Standing</v>
          </cell>
          <cell r="G4112" t="str">
            <v>ROS</v>
          </cell>
          <cell r="H4112" t="str">
            <v>LEA</v>
          </cell>
          <cell r="I4112" t="str">
            <v>Grants Management</v>
          </cell>
        </row>
        <row r="4113">
          <cell r="D4113" t="str">
            <v>500108030001</v>
          </cell>
          <cell r="E4113" t="str">
            <v>HIGHVIEW ELEMENTARY SCHOOL</v>
          </cell>
          <cell r="F4113" t="str">
            <v>Good Standing</v>
          </cell>
          <cell r="G4113" t="str">
            <v>ROS</v>
          </cell>
          <cell r="H4113" t="str">
            <v>Public School</v>
          </cell>
          <cell r="I4113" t="str">
            <v>Grants Management</v>
          </cell>
        </row>
        <row r="4114">
          <cell r="D4114" t="str">
            <v>500108030002</v>
          </cell>
          <cell r="E4114" t="str">
            <v>GEORGE W MILLER ELEMENTARY SCHOOL</v>
          </cell>
          <cell r="F4114" t="str">
            <v>Good Standing</v>
          </cell>
          <cell r="G4114" t="str">
            <v>ROS</v>
          </cell>
          <cell r="H4114" t="str">
            <v>Public School</v>
          </cell>
          <cell r="I4114" t="str">
            <v>Grants Management</v>
          </cell>
        </row>
        <row r="4115">
          <cell r="D4115" t="str">
            <v>500108030003</v>
          </cell>
          <cell r="E4115" t="str">
            <v>A MACARTHUR BARR MIDDLE SCH</v>
          </cell>
          <cell r="F4115" t="str">
            <v>Good Standing</v>
          </cell>
          <cell r="G4115" t="str">
            <v>ROS</v>
          </cell>
          <cell r="H4115" t="str">
            <v>Public School</v>
          </cell>
          <cell r="I4115" t="str">
            <v>Grants Management</v>
          </cell>
        </row>
        <row r="4116">
          <cell r="D4116" t="str">
            <v>500108030004</v>
          </cell>
          <cell r="E4116" t="str">
            <v>NANUET SENIOR HIGH SCHOOL</v>
          </cell>
          <cell r="F4116" t="str">
            <v>Good Standing</v>
          </cell>
          <cell r="G4116" t="str">
            <v>ROS</v>
          </cell>
          <cell r="H4116" t="str">
            <v>Public School</v>
          </cell>
          <cell r="I4116" t="str">
            <v>Grants Management</v>
          </cell>
        </row>
        <row r="4117">
          <cell r="D4117" t="str">
            <v>500201060000</v>
          </cell>
          <cell r="E4117" t="str">
            <v>HAVERSTRAW-STONY POINT CSD (NORTH RO</v>
          </cell>
          <cell r="F4117" t="str">
            <v>Good Standing</v>
          </cell>
          <cell r="G4117" t="str">
            <v>ROS</v>
          </cell>
          <cell r="H4117" t="str">
            <v>LEA</v>
          </cell>
          <cell r="I4117" t="str">
            <v>Grants Management</v>
          </cell>
        </row>
        <row r="4118">
          <cell r="D4118" t="str">
            <v>500201060001</v>
          </cell>
          <cell r="E4118" t="str">
            <v>WILLOW GROVE ELEMENTARY SCHOOL</v>
          </cell>
          <cell r="F4118" t="str">
            <v>Good Standing</v>
          </cell>
          <cell r="G4118" t="str">
            <v>ROS</v>
          </cell>
          <cell r="H4118" t="str">
            <v>Public School</v>
          </cell>
          <cell r="I4118" t="str">
            <v>Grants Management</v>
          </cell>
        </row>
        <row r="4119">
          <cell r="D4119" t="str">
            <v>500201060004</v>
          </cell>
          <cell r="E4119" t="str">
            <v>STONY POINT ELEMENTARY SCHOOL</v>
          </cell>
          <cell r="F4119" t="str">
            <v>Good Standing</v>
          </cell>
          <cell r="G4119" t="str">
            <v>ROS</v>
          </cell>
          <cell r="H4119" t="str">
            <v>Public School</v>
          </cell>
          <cell r="I4119" t="str">
            <v>Grants Management</v>
          </cell>
        </row>
        <row r="4120">
          <cell r="D4120" t="str">
            <v>500201060008</v>
          </cell>
          <cell r="E4120" t="str">
            <v>JAMES A FARLEY ELEMENTARY SCHOOL</v>
          </cell>
          <cell r="F4120" t="str">
            <v>Local Assistance Plan</v>
          </cell>
          <cell r="G4120" t="str">
            <v>ROS</v>
          </cell>
          <cell r="H4120" t="str">
            <v>Public School</v>
          </cell>
          <cell r="I4120" t="str">
            <v>Grants Management</v>
          </cell>
        </row>
        <row r="4121">
          <cell r="D4121" t="str">
            <v>500201060009</v>
          </cell>
          <cell r="E4121" t="str">
            <v>NORTH ROCKLAND HIGH SCHOOL</v>
          </cell>
          <cell r="F4121" t="str">
            <v>Good Standing</v>
          </cell>
          <cell r="G4121" t="str">
            <v>ROS</v>
          </cell>
          <cell r="H4121" t="str">
            <v>Public School</v>
          </cell>
          <cell r="I4121" t="str">
            <v>Grants Management</v>
          </cell>
        </row>
        <row r="4122">
          <cell r="D4122" t="str">
            <v>500201060010</v>
          </cell>
          <cell r="E4122" t="str">
            <v>HAVERSTRAW ELEMENTARY SCHOOL</v>
          </cell>
          <cell r="F4122" t="str">
            <v>Local Assistance Plan</v>
          </cell>
          <cell r="G4122" t="str">
            <v>ROS</v>
          </cell>
          <cell r="H4122" t="str">
            <v>Public School</v>
          </cell>
          <cell r="I4122" t="str">
            <v>Grants Management</v>
          </cell>
        </row>
        <row r="4123">
          <cell r="D4123" t="str">
            <v>500201060011</v>
          </cell>
          <cell r="E4123" t="str">
            <v>THIELLS ELEMENTARY SCHOOL</v>
          </cell>
          <cell r="F4123" t="str">
            <v>Good Standing</v>
          </cell>
          <cell r="G4123" t="str">
            <v>ROS</v>
          </cell>
          <cell r="H4123" t="str">
            <v>Public School</v>
          </cell>
          <cell r="I4123" t="str">
            <v>Grants Management</v>
          </cell>
        </row>
        <row r="4124">
          <cell r="D4124" t="str">
            <v>500201060012</v>
          </cell>
          <cell r="E4124" t="str">
            <v>WEST HAVERSTRAW ELEMENTARY SCHOOL</v>
          </cell>
          <cell r="F4124" t="str">
            <v>Good Standing</v>
          </cell>
          <cell r="G4124" t="str">
            <v>ROS</v>
          </cell>
          <cell r="H4124" t="str">
            <v>Public School</v>
          </cell>
          <cell r="I4124" t="str">
            <v>Grants Management</v>
          </cell>
        </row>
        <row r="4125">
          <cell r="D4125" t="str">
            <v>500201060013</v>
          </cell>
          <cell r="E4125" t="str">
            <v>FIELDSTONE MIDDLE SCHOOL</v>
          </cell>
          <cell r="F4125" t="str">
            <v>Good Standing</v>
          </cell>
          <cell r="G4125" t="str">
            <v>ROS</v>
          </cell>
          <cell r="H4125" t="str">
            <v>Public School</v>
          </cell>
          <cell r="I4125" t="str">
            <v>Grants Management</v>
          </cell>
        </row>
        <row r="4126">
          <cell r="D4126" t="str">
            <v>500301060000</v>
          </cell>
          <cell r="E4126" t="str">
            <v>SOUTH ORANGETOWN CSD</v>
          </cell>
          <cell r="F4126" t="str">
            <v>Good Standing</v>
          </cell>
          <cell r="G4126" t="str">
            <v>ROS</v>
          </cell>
          <cell r="H4126" t="str">
            <v>LEA</v>
          </cell>
          <cell r="I4126" t="str">
            <v>Grants Management</v>
          </cell>
        </row>
        <row r="4127">
          <cell r="D4127" t="str">
            <v>500301060004</v>
          </cell>
          <cell r="E4127" t="str">
            <v>TAPPAN ZEE ES</v>
          </cell>
          <cell r="F4127" t="str">
            <v>Good Standing</v>
          </cell>
          <cell r="G4127" t="str">
            <v>ROS</v>
          </cell>
          <cell r="H4127" t="str">
            <v>Public School</v>
          </cell>
          <cell r="I4127" t="str">
            <v>Grants Management</v>
          </cell>
        </row>
        <row r="4128">
          <cell r="D4128" t="str">
            <v>500301060006</v>
          </cell>
          <cell r="E4128" t="str">
            <v>WILLIAM O SCHAEFER ELEMENTARY SCHOOL</v>
          </cell>
          <cell r="F4128" t="str">
            <v>Good Standing</v>
          </cell>
          <cell r="G4128" t="str">
            <v>ROS</v>
          </cell>
          <cell r="H4128" t="str">
            <v>Public School</v>
          </cell>
          <cell r="I4128" t="str">
            <v>Grants Management</v>
          </cell>
        </row>
        <row r="4129">
          <cell r="D4129" t="str">
            <v>500301060007</v>
          </cell>
          <cell r="E4129" t="str">
            <v>TAPPAN ZEE HIGH SCHOOL</v>
          </cell>
          <cell r="F4129" t="str">
            <v>Good Standing</v>
          </cell>
          <cell r="G4129" t="str">
            <v>ROS</v>
          </cell>
          <cell r="H4129" t="str">
            <v>Public School</v>
          </cell>
          <cell r="I4129" t="str">
            <v>Grants Management</v>
          </cell>
        </row>
        <row r="4130">
          <cell r="D4130" t="str">
            <v>500301060008</v>
          </cell>
          <cell r="E4130" t="str">
            <v>SOUTH ORANGETOWN MIDDLE SCHOOL</v>
          </cell>
          <cell r="F4130" t="str">
            <v>Good Standing</v>
          </cell>
          <cell r="G4130" t="str">
            <v>ROS</v>
          </cell>
          <cell r="H4130" t="str">
            <v>Public School</v>
          </cell>
          <cell r="I4130" t="str">
            <v>Grants Management</v>
          </cell>
        </row>
        <row r="4131">
          <cell r="D4131" t="str">
            <v>500301060009</v>
          </cell>
          <cell r="E4131" t="str">
            <v>COTTAGE LANE ELEMENTARY SCHOOL</v>
          </cell>
          <cell r="F4131" t="str">
            <v>Good Standing</v>
          </cell>
          <cell r="G4131" t="str">
            <v>ROS</v>
          </cell>
          <cell r="H4131" t="str">
            <v>Public School</v>
          </cell>
          <cell r="I4131" t="str">
            <v>Grants Management</v>
          </cell>
        </row>
        <row r="4132">
          <cell r="D4132" t="str">
            <v>500304030000</v>
          </cell>
          <cell r="E4132" t="str">
            <v>NYACK UFSD</v>
          </cell>
          <cell r="F4132" t="str">
            <v>Good Standing</v>
          </cell>
          <cell r="G4132" t="str">
            <v>ROS</v>
          </cell>
          <cell r="H4132" t="str">
            <v>LEA</v>
          </cell>
          <cell r="I4132" t="str">
            <v>Grants Management</v>
          </cell>
        </row>
        <row r="4133">
          <cell r="D4133" t="str">
            <v>500304030002</v>
          </cell>
          <cell r="E4133" t="str">
            <v>LIBERTY ELEMENTARY SCHOOL</v>
          </cell>
          <cell r="F4133" t="str">
            <v>Good Standing</v>
          </cell>
          <cell r="G4133" t="str">
            <v>ROS</v>
          </cell>
          <cell r="H4133" t="str">
            <v>Public School</v>
          </cell>
          <cell r="I4133" t="str">
            <v>Grants Management</v>
          </cell>
        </row>
        <row r="4134">
          <cell r="D4134" t="str">
            <v>500304030004</v>
          </cell>
          <cell r="E4134" t="str">
            <v>UPPER NYACK SCHOOL</v>
          </cell>
          <cell r="F4134" t="str">
            <v>Good Standing</v>
          </cell>
          <cell r="G4134" t="str">
            <v>ROS</v>
          </cell>
          <cell r="H4134" t="str">
            <v>Public School</v>
          </cell>
          <cell r="I4134" t="str">
            <v>Grants Management</v>
          </cell>
        </row>
        <row r="4135">
          <cell r="D4135" t="str">
            <v>500304030005</v>
          </cell>
          <cell r="E4135" t="str">
            <v>VALLEY COTTAGE SCHOOL</v>
          </cell>
          <cell r="F4135" t="str">
            <v>Good Standing</v>
          </cell>
          <cell r="G4135" t="str">
            <v>ROS</v>
          </cell>
          <cell r="H4135" t="str">
            <v>Public School</v>
          </cell>
          <cell r="I4135" t="str">
            <v>Grants Management</v>
          </cell>
        </row>
        <row r="4136">
          <cell r="D4136" t="str">
            <v>500304030006</v>
          </cell>
          <cell r="E4136" t="str">
            <v>NYACK SENIOR HIGH SCHOOL</v>
          </cell>
          <cell r="F4136" t="str">
            <v>Good Standing</v>
          </cell>
          <cell r="G4136" t="str">
            <v>ROS</v>
          </cell>
          <cell r="H4136" t="str">
            <v>Public School</v>
          </cell>
          <cell r="I4136" t="str">
            <v>Grants Management</v>
          </cell>
        </row>
        <row r="4137">
          <cell r="D4137" t="str">
            <v>500304030007</v>
          </cell>
          <cell r="E4137" t="str">
            <v>NYACK MIDDLE SCHOOL</v>
          </cell>
          <cell r="F4137" t="str">
            <v>Good Standing</v>
          </cell>
          <cell r="G4137" t="str">
            <v>ROS</v>
          </cell>
          <cell r="H4137" t="str">
            <v>Public School</v>
          </cell>
          <cell r="I4137" t="str">
            <v>Grants Management</v>
          </cell>
        </row>
        <row r="4138">
          <cell r="D4138" t="str">
            <v>500308030000</v>
          </cell>
          <cell r="E4138" t="str">
            <v>PEARL RIVER UFSD</v>
          </cell>
          <cell r="F4138" t="str">
            <v>Good Standing</v>
          </cell>
          <cell r="G4138" t="str">
            <v>ROS</v>
          </cell>
          <cell r="H4138" t="str">
            <v>LEA</v>
          </cell>
          <cell r="I4138" t="str">
            <v>Grants Management</v>
          </cell>
        </row>
        <row r="4139">
          <cell r="D4139" t="str">
            <v>500308030003</v>
          </cell>
          <cell r="E4139" t="str">
            <v>EVANS PARK SCHOOL</v>
          </cell>
          <cell r="F4139" t="str">
            <v>Good Standing</v>
          </cell>
          <cell r="G4139" t="str">
            <v>ROS</v>
          </cell>
          <cell r="H4139" t="str">
            <v>Public School</v>
          </cell>
          <cell r="I4139" t="str">
            <v>Grants Management</v>
          </cell>
        </row>
        <row r="4140">
          <cell r="D4140" t="str">
            <v>500308030008</v>
          </cell>
          <cell r="E4140" t="str">
            <v>PEARL RIVER HIGH SCHOOL</v>
          </cell>
          <cell r="F4140" t="str">
            <v>Good Standing</v>
          </cell>
          <cell r="G4140" t="str">
            <v>ROS</v>
          </cell>
          <cell r="H4140" t="str">
            <v>Public School</v>
          </cell>
          <cell r="I4140" t="str">
            <v>Grants Management</v>
          </cell>
        </row>
        <row r="4141">
          <cell r="D4141" t="str">
            <v>500308030009</v>
          </cell>
          <cell r="E4141" t="str">
            <v>PEARL RIVER MIDDLE SCHOOL</v>
          </cell>
          <cell r="F4141" t="str">
            <v>Good Standing</v>
          </cell>
          <cell r="G4141" t="str">
            <v>ROS</v>
          </cell>
          <cell r="H4141" t="str">
            <v>Public School</v>
          </cell>
          <cell r="I4141" t="str">
            <v>Grants Management</v>
          </cell>
        </row>
        <row r="4142">
          <cell r="D4142" t="str">
            <v>500308030010</v>
          </cell>
          <cell r="E4142" t="str">
            <v>FRANKLIN AVENUE SCHOOL</v>
          </cell>
          <cell r="F4142" t="str">
            <v>Good Standing</v>
          </cell>
          <cell r="G4142" t="str">
            <v>ROS</v>
          </cell>
          <cell r="H4142" t="str">
            <v>Public School</v>
          </cell>
          <cell r="I4142" t="str">
            <v>Grants Management</v>
          </cell>
        </row>
        <row r="4143">
          <cell r="D4143" t="str">
            <v>500308030011</v>
          </cell>
          <cell r="E4143" t="str">
            <v>LINCOLN AVENUE SCHOOL</v>
          </cell>
          <cell r="F4143" t="str">
            <v>Good Standing</v>
          </cell>
          <cell r="G4143" t="str">
            <v>ROS</v>
          </cell>
          <cell r="H4143" t="str">
            <v>Public School</v>
          </cell>
          <cell r="I4143" t="str">
            <v>Grants Management</v>
          </cell>
        </row>
        <row r="4144">
          <cell r="D4144" t="str">
            <v>500401060000</v>
          </cell>
          <cell r="E4144" t="str">
            <v>RAMAPO CSD (SUFFERN)</v>
          </cell>
          <cell r="F4144" t="str">
            <v>Good Standing</v>
          </cell>
          <cell r="G4144" t="str">
            <v>ROS</v>
          </cell>
          <cell r="H4144" t="str">
            <v>LEA</v>
          </cell>
          <cell r="I4144" t="str">
            <v>Grants Management</v>
          </cell>
        </row>
        <row r="4145">
          <cell r="D4145" t="str">
            <v>500401060001</v>
          </cell>
          <cell r="E4145" t="str">
            <v>CHERRY LANE ELEMENTARY SCHOOL</v>
          </cell>
          <cell r="F4145" t="str">
            <v>Good Standing</v>
          </cell>
          <cell r="G4145" t="str">
            <v>ROS</v>
          </cell>
          <cell r="H4145" t="str">
            <v>Public School</v>
          </cell>
          <cell r="I4145" t="str">
            <v>Grants Management</v>
          </cell>
        </row>
        <row r="4146">
          <cell r="D4146" t="str">
            <v>500401060002</v>
          </cell>
          <cell r="E4146" t="str">
            <v>RICHARD P CONNOR ELEMENTARY SCHOOL</v>
          </cell>
          <cell r="F4146" t="str">
            <v>Good Standing</v>
          </cell>
          <cell r="G4146" t="str">
            <v>ROS</v>
          </cell>
          <cell r="H4146" t="str">
            <v>Public School</v>
          </cell>
          <cell r="I4146" t="str">
            <v>Grants Management</v>
          </cell>
        </row>
        <row r="4147">
          <cell r="D4147" t="str">
            <v>500401060004</v>
          </cell>
          <cell r="E4147" t="str">
            <v>SLOATSBURG ELEMENTARY SCHOOL</v>
          </cell>
          <cell r="F4147" t="str">
            <v>Good Standing</v>
          </cell>
          <cell r="G4147" t="str">
            <v>ROS</v>
          </cell>
          <cell r="H4147" t="str">
            <v>Public School</v>
          </cell>
          <cell r="I4147" t="str">
            <v>Grants Management</v>
          </cell>
        </row>
        <row r="4148">
          <cell r="D4148" t="str">
            <v>500401060009</v>
          </cell>
          <cell r="E4148" t="str">
            <v>SUFFERN SENIOR HIGH SCHOOL</v>
          </cell>
          <cell r="F4148" t="str">
            <v>Good Standing</v>
          </cell>
          <cell r="G4148" t="str">
            <v>ROS</v>
          </cell>
          <cell r="H4148" t="str">
            <v>Public School</v>
          </cell>
          <cell r="I4148" t="str">
            <v>Grants Management</v>
          </cell>
        </row>
        <row r="4149">
          <cell r="D4149" t="str">
            <v>500401060010</v>
          </cell>
          <cell r="E4149" t="str">
            <v>MONTEBELLO ROAD SCHOOL</v>
          </cell>
          <cell r="F4149" t="str">
            <v>Good Standing</v>
          </cell>
          <cell r="G4149" t="str">
            <v>ROS</v>
          </cell>
          <cell r="H4149" t="str">
            <v>Public School</v>
          </cell>
          <cell r="I4149" t="str">
            <v>Grants Management</v>
          </cell>
        </row>
        <row r="4150">
          <cell r="D4150" t="str">
            <v>500401060011</v>
          </cell>
          <cell r="E4150" t="str">
            <v>SUFFERN MIDDLE SCHOOL</v>
          </cell>
          <cell r="F4150" t="str">
            <v>Good Standing</v>
          </cell>
          <cell r="G4150" t="str">
            <v>ROS</v>
          </cell>
          <cell r="H4150" t="str">
            <v>Public School</v>
          </cell>
          <cell r="I4150" t="str">
            <v>Grants Management</v>
          </cell>
        </row>
        <row r="4151">
          <cell r="D4151" t="str">
            <v>500401060012</v>
          </cell>
          <cell r="E4151" t="str">
            <v>VIOLA ELEMENTARY SCHOOL</v>
          </cell>
          <cell r="F4151" t="str">
            <v>Good Standing</v>
          </cell>
          <cell r="G4151" t="str">
            <v>ROS</v>
          </cell>
          <cell r="H4151" t="str">
            <v>Public School</v>
          </cell>
          <cell r="I4151" t="str">
            <v>Grants Management</v>
          </cell>
        </row>
        <row r="4152">
          <cell r="D4152" t="str">
            <v>500402060000</v>
          </cell>
          <cell r="E4152" t="str">
            <v>EAST RAMAPO CSD (SPRING VALLEY)</v>
          </cell>
          <cell r="F4152" t="str">
            <v>Focus District</v>
          </cell>
          <cell r="G4152" t="str">
            <v>ROS</v>
          </cell>
          <cell r="H4152" t="str">
            <v>LEA</v>
          </cell>
          <cell r="I4152" t="str">
            <v>Laura Miller</v>
          </cell>
        </row>
        <row r="4153">
          <cell r="D4153" t="str">
            <v>500402060001</v>
          </cell>
          <cell r="E4153" t="str">
            <v>FLEETWOOD ELEMENTARY SCHOOL</v>
          </cell>
          <cell r="F4153" t="str">
            <v>Good Standing</v>
          </cell>
          <cell r="G4153" t="str">
            <v>ROS</v>
          </cell>
          <cell r="H4153" t="str">
            <v>Public School</v>
          </cell>
          <cell r="I4153" t="str">
            <v>Grants Management</v>
          </cell>
        </row>
        <row r="4154">
          <cell r="D4154" t="str">
            <v>500402060002</v>
          </cell>
          <cell r="E4154" t="str">
            <v>GRANDVIEW ELEMENTARY SCHOOL</v>
          </cell>
          <cell r="F4154" t="str">
            <v>Local Assistance Plan</v>
          </cell>
          <cell r="G4154" t="str">
            <v>ROS</v>
          </cell>
          <cell r="H4154" t="str">
            <v>Public School</v>
          </cell>
          <cell r="I4154" t="str">
            <v>Grants Management</v>
          </cell>
        </row>
        <row r="4155">
          <cell r="D4155" t="str">
            <v>500402060003</v>
          </cell>
          <cell r="E4155" t="str">
            <v>HEMPSTEAD ELEMENTARY SCHOOL</v>
          </cell>
          <cell r="F4155" t="str">
            <v>Good Standing</v>
          </cell>
          <cell r="G4155" t="str">
            <v>ROS</v>
          </cell>
          <cell r="H4155" t="str">
            <v>Public School</v>
          </cell>
          <cell r="I4155" t="str">
            <v>Grants Management</v>
          </cell>
        </row>
        <row r="4156">
          <cell r="D4156" t="str">
            <v>500402060004</v>
          </cell>
          <cell r="E4156" t="str">
            <v>KAKIAT ELEMENTARY SCHOOL</v>
          </cell>
          <cell r="F4156" t="str">
            <v>Good Standing</v>
          </cell>
          <cell r="G4156" t="str">
            <v>ROS</v>
          </cell>
          <cell r="H4156" t="str">
            <v>Public School</v>
          </cell>
          <cell r="I4156" t="str">
            <v>Grants Management</v>
          </cell>
        </row>
        <row r="4157">
          <cell r="D4157" t="str">
            <v>500402060005</v>
          </cell>
          <cell r="E4157" t="str">
            <v>MARGETTS ELEMENTARY SCHOOL</v>
          </cell>
          <cell r="F4157" t="str">
            <v>Good Standing</v>
          </cell>
          <cell r="G4157" t="str">
            <v>ROS</v>
          </cell>
          <cell r="H4157" t="str">
            <v>Public School</v>
          </cell>
          <cell r="I4157" t="str">
            <v>Grants Management</v>
          </cell>
        </row>
        <row r="4158">
          <cell r="D4158" t="str">
            <v>500402060006</v>
          </cell>
          <cell r="E4158" t="str">
            <v>EAST RAMAPO EARLY CHLD CTR AT KAKIAT</v>
          </cell>
          <cell r="F4158" t="str">
            <v>Good Standing</v>
          </cell>
          <cell r="G4158" t="str">
            <v>ROS</v>
          </cell>
          <cell r="H4158" t="str">
            <v>Public School</v>
          </cell>
          <cell r="I4158" t="str">
            <v>Grants Management</v>
          </cell>
        </row>
        <row r="4159">
          <cell r="D4159" t="str">
            <v>500402060010</v>
          </cell>
          <cell r="E4159" t="str">
            <v>SUMMIT PARK ELEMENTARY SCHOOL</v>
          </cell>
          <cell r="F4159" t="str">
            <v>Good Standing</v>
          </cell>
          <cell r="G4159" t="str">
            <v>ROS</v>
          </cell>
          <cell r="H4159" t="str">
            <v>Public School</v>
          </cell>
          <cell r="I4159" t="str">
            <v>Grants Management</v>
          </cell>
        </row>
        <row r="4160">
          <cell r="D4160" t="str">
            <v>500402060013</v>
          </cell>
          <cell r="E4160" t="str">
            <v>CHESTNUT RIDGE MIDDLE SCHOOL</v>
          </cell>
          <cell r="F4160" t="str">
            <v>Local Assistance Plan</v>
          </cell>
          <cell r="G4160" t="str">
            <v>ROS</v>
          </cell>
          <cell r="H4160" t="str">
            <v>Public School</v>
          </cell>
          <cell r="I4160" t="str">
            <v>Grants Management</v>
          </cell>
        </row>
        <row r="4161">
          <cell r="D4161" t="str">
            <v>500402060014</v>
          </cell>
          <cell r="E4161" t="str">
            <v>SPRING VALLEY HIGH SCHOOL</v>
          </cell>
          <cell r="F4161" t="str">
            <v>Focus</v>
          </cell>
          <cell r="G4161" t="str">
            <v>ROS</v>
          </cell>
          <cell r="H4161" t="str">
            <v>Public School</v>
          </cell>
          <cell r="I4161" t="str">
            <v>Grants Management</v>
          </cell>
        </row>
        <row r="4162">
          <cell r="D4162" t="str">
            <v>500402060015</v>
          </cell>
          <cell r="E4162" t="str">
            <v>POMONA MIDDLE SCHOOL</v>
          </cell>
          <cell r="F4162" t="str">
            <v>Local Assistance Plan</v>
          </cell>
          <cell r="G4162" t="str">
            <v>ROS</v>
          </cell>
          <cell r="H4162" t="str">
            <v>Public School</v>
          </cell>
          <cell r="I4162" t="str">
            <v>Grants Management</v>
          </cell>
        </row>
        <row r="4163">
          <cell r="D4163" t="str">
            <v>500402060016</v>
          </cell>
          <cell r="E4163" t="str">
            <v>ELMWOOD ELEMENTARY SCHOOL</v>
          </cell>
          <cell r="F4163" t="str">
            <v>Local Assistance Plan</v>
          </cell>
          <cell r="G4163" t="str">
            <v>ROS</v>
          </cell>
          <cell r="H4163" t="str">
            <v>Public School</v>
          </cell>
          <cell r="I4163" t="str">
            <v>Grants Management</v>
          </cell>
        </row>
        <row r="4164">
          <cell r="D4164" t="str">
            <v>500402060018</v>
          </cell>
          <cell r="E4164" t="str">
            <v>RAMAPO HIGH SCHOOL</v>
          </cell>
          <cell r="F4164" t="str">
            <v>Good Standing</v>
          </cell>
          <cell r="G4164" t="str">
            <v>ROS</v>
          </cell>
          <cell r="H4164" t="str">
            <v>Public School</v>
          </cell>
          <cell r="I4164" t="str">
            <v>Grants Management</v>
          </cell>
        </row>
        <row r="4165">
          <cell r="D4165" t="str">
            <v>500402060019</v>
          </cell>
          <cell r="E4165" t="str">
            <v>LIME KILN ELEMENTARY SCHOOL</v>
          </cell>
          <cell r="F4165" t="str">
            <v>Local Assistance Plan</v>
          </cell>
          <cell r="G4165" t="str">
            <v>ROS</v>
          </cell>
          <cell r="H4165" t="str">
            <v>Public School</v>
          </cell>
          <cell r="I4165" t="str">
            <v>Grants Management</v>
          </cell>
        </row>
        <row r="4166">
          <cell r="D4166" t="str">
            <v>500402060023</v>
          </cell>
          <cell r="E4166" t="str">
            <v>ELDORADO ELEMENTARY SCHOOL</v>
          </cell>
          <cell r="F4166" t="str">
            <v>Good Standing</v>
          </cell>
          <cell r="G4166" t="str">
            <v>ROS</v>
          </cell>
          <cell r="H4166" t="str">
            <v>Public School</v>
          </cell>
          <cell r="I4166" t="str">
            <v>Grants Management</v>
          </cell>
        </row>
        <row r="4167">
          <cell r="D4167" t="str">
            <v>510101040000</v>
          </cell>
          <cell r="E4167" t="str">
            <v>BRASHER FALLS CSD</v>
          </cell>
          <cell r="F4167" t="str">
            <v>Good Standing</v>
          </cell>
          <cell r="G4167" t="str">
            <v>ROS</v>
          </cell>
          <cell r="H4167" t="str">
            <v>LEA</v>
          </cell>
          <cell r="I4167" t="str">
            <v>Grants Management</v>
          </cell>
        </row>
        <row r="4168">
          <cell r="D4168" t="str">
            <v>510101040001</v>
          </cell>
          <cell r="E4168" t="str">
            <v>ST LAWRENCE MIDDLE SCHOOL</v>
          </cell>
          <cell r="F4168" t="str">
            <v>Good Standing</v>
          </cell>
          <cell r="G4168" t="str">
            <v>ROS</v>
          </cell>
          <cell r="H4168" t="str">
            <v>Public School</v>
          </cell>
          <cell r="I4168" t="str">
            <v>Grants Management</v>
          </cell>
        </row>
        <row r="4169">
          <cell r="D4169" t="str">
            <v>510101040002</v>
          </cell>
          <cell r="E4169" t="str">
            <v>ST LAWRENCE ELEMENTARY SCHOOL</v>
          </cell>
          <cell r="F4169" t="str">
            <v>Good Standing</v>
          </cell>
          <cell r="G4169" t="str">
            <v>ROS</v>
          </cell>
          <cell r="H4169" t="str">
            <v>Public School</v>
          </cell>
          <cell r="I4169" t="str">
            <v>Grants Management</v>
          </cell>
        </row>
        <row r="4170">
          <cell r="D4170" t="str">
            <v>510101040003</v>
          </cell>
          <cell r="E4170" t="str">
            <v>ST LAWRENCE HIGH SCHOOL</v>
          </cell>
          <cell r="F4170" t="str">
            <v>Good Standing</v>
          </cell>
          <cell r="G4170" t="str">
            <v>ROS</v>
          </cell>
          <cell r="H4170" t="str">
            <v>Public School</v>
          </cell>
          <cell r="I4170" t="str">
            <v>Grants Management</v>
          </cell>
        </row>
        <row r="4171">
          <cell r="D4171" t="str">
            <v>510201060000</v>
          </cell>
          <cell r="E4171" t="str">
            <v>CANTON CSD</v>
          </cell>
          <cell r="F4171" t="str">
            <v>Good Standing</v>
          </cell>
          <cell r="G4171" t="str">
            <v>ROS</v>
          </cell>
          <cell r="H4171" t="str">
            <v>LEA</v>
          </cell>
          <cell r="I4171" t="str">
            <v>Grants Management</v>
          </cell>
        </row>
        <row r="4172">
          <cell r="D4172" t="str">
            <v>510201060001</v>
          </cell>
          <cell r="E4172" t="str">
            <v>F S BANFORD ELEMENTARY SCHOOL</v>
          </cell>
          <cell r="F4172" t="str">
            <v>Good Standing</v>
          </cell>
          <cell r="G4172" t="str">
            <v>ROS</v>
          </cell>
          <cell r="H4172" t="str">
            <v>Public School</v>
          </cell>
          <cell r="I4172" t="str">
            <v>Grants Management</v>
          </cell>
        </row>
        <row r="4173">
          <cell r="D4173" t="str">
            <v>510201060003</v>
          </cell>
          <cell r="E4173" t="str">
            <v>H C WILLIAMS SENIOR HIGH SCH</v>
          </cell>
          <cell r="F4173" t="str">
            <v>Good Standing</v>
          </cell>
          <cell r="G4173" t="str">
            <v>ROS</v>
          </cell>
          <cell r="H4173" t="str">
            <v>Public School</v>
          </cell>
          <cell r="I4173" t="str">
            <v>Grants Management</v>
          </cell>
        </row>
        <row r="4174">
          <cell r="D4174" t="str">
            <v>510201060004</v>
          </cell>
          <cell r="E4174" t="str">
            <v>J M MCKENNEY MIDDLE SCHOOL</v>
          </cell>
          <cell r="F4174" t="str">
            <v>Good Standing</v>
          </cell>
          <cell r="G4174" t="str">
            <v>ROS</v>
          </cell>
          <cell r="H4174" t="str">
            <v>Public School</v>
          </cell>
          <cell r="I4174" t="str">
            <v>Grants Management</v>
          </cell>
        </row>
        <row r="4175">
          <cell r="D4175" t="str">
            <v>510401040000</v>
          </cell>
          <cell r="E4175" t="str">
            <v>CLIFTON-FINE CSD</v>
          </cell>
          <cell r="F4175" t="str">
            <v>Good Standing</v>
          </cell>
          <cell r="G4175" t="str">
            <v>ROS</v>
          </cell>
          <cell r="H4175" t="str">
            <v>LEA</v>
          </cell>
          <cell r="I4175" t="str">
            <v>Grants Management</v>
          </cell>
        </row>
        <row r="4176">
          <cell r="D4176" t="str">
            <v>510401040001</v>
          </cell>
          <cell r="E4176" t="str">
            <v>CLIFTON-FINE JUNIOR-SENIOR HIGH SCH</v>
          </cell>
          <cell r="F4176" t="str">
            <v>Good Standing</v>
          </cell>
          <cell r="G4176" t="str">
            <v>ROS</v>
          </cell>
          <cell r="H4176" t="str">
            <v>Public School</v>
          </cell>
          <cell r="I4176" t="str">
            <v>Grants Management</v>
          </cell>
        </row>
        <row r="4177">
          <cell r="D4177" t="str">
            <v>510401040002</v>
          </cell>
          <cell r="E4177" t="str">
            <v>CLIFTON-FINE ELEMENTARY SCHOOL</v>
          </cell>
          <cell r="F4177" t="str">
            <v>Good Standing</v>
          </cell>
          <cell r="G4177" t="str">
            <v>ROS</v>
          </cell>
          <cell r="H4177" t="str">
            <v>Public School</v>
          </cell>
          <cell r="I4177" t="str">
            <v>Grants Management</v>
          </cell>
        </row>
        <row r="4178">
          <cell r="D4178" t="str">
            <v>510501040000</v>
          </cell>
          <cell r="E4178" t="str">
            <v>COLTON-PIERREPONT CSD</v>
          </cell>
          <cell r="F4178" t="str">
            <v>Good Standing</v>
          </cell>
          <cell r="G4178" t="str">
            <v>ROS</v>
          </cell>
          <cell r="H4178" t="str">
            <v>LEA</v>
          </cell>
          <cell r="I4178" t="str">
            <v>Grants Management</v>
          </cell>
        </row>
        <row r="4179">
          <cell r="D4179" t="str">
            <v>510501040001</v>
          </cell>
          <cell r="E4179" t="str">
            <v>COLTON-PIERREPONT CENTRAL SCHOOL</v>
          </cell>
          <cell r="F4179" t="str">
            <v>Good Standing</v>
          </cell>
          <cell r="G4179" t="str">
            <v>ROS</v>
          </cell>
          <cell r="H4179" t="str">
            <v>Public School</v>
          </cell>
          <cell r="I4179" t="str">
            <v>Grants Management</v>
          </cell>
        </row>
        <row r="4180">
          <cell r="D4180" t="str">
            <v>511101060000</v>
          </cell>
          <cell r="E4180" t="str">
            <v>GOUVERNEUR CSD</v>
          </cell>
          <cell r="F4180" t="str">
            <v>Good Standing</v>
          </cell>
          <cell r="G4180" t="str">
            <v>ROS</v>
          </cell>
          <cell r="H4180" t="str">
            <v>LEA</v>
          </cell>
          <cell r="I4180" t="str">
            <v>Grants Management</v>
          </cell>
        </row>
        <row r="4181">
          <cell r="D4181" t="str">
            <v>511101060005</v>
          </cell>
          <cell r="E4181" t="str">
            <v>GOUVERNEUR JUNIOR-SENIOR HIGH SCHOOL</v>
          </cell>
          <cell r="F4181" t="str">
            <v>Good Standing</v>
          </cell>
          <cell r="G4181" t="str">
            <v>ROS</v>
          </cell>
          <cell r="H4181" t="str">
            <v>Public School</v>
          </cell>
          <cell r="I4181" t="str">
            <v>Grants Management</v>
          </cell>
        </row>
        <row r="4182">
          <cell r="D4182" t="str">
            <v>511101060006</v>
          </cell>
          <cell r="E4182" t="str">
            <v>EAST SIDE ELEMENTARY SCHOOL</v>
          </cell>
          <cell r="F4182" t="str">
            <v>Local Assistance Plan</v>
          </cell>
          <cell r="G4182" t="str">
            <v>ROS</v>
          </cell>
          <cell r="H4182" t="str">
            <v>Public School</v>
          </cell>
          <cell r="I4182" t="str">
            <v>Grants Management</v>
          </cell>
        </row>
        <row r="4183">
          <cell r="D4183" t="str">
            <v>511101060007</v>
          </cell>
          <cell r="E4183" t="str">
            <v>WEST SIDE ELEMENTARY SCHOOL</v>
          </cell>
          <cell r="F4183" t="str">
            <v>Local Assistance Plan</v>
          </cell>
          <cell r="G4183" t="str">
            <v>ROS</v>
          </cell>
          <cell r="H4183" t="str">
            <v>Public School</v>
          </cell>
          <cell r="I4183" t="str">
            <v>Grants Management</v>
          </cell>
        </row>
        <row r="4184">
          <cell r="D4184" t="str">
            <v>511201040000</v>
          </cell>
          <cell r="E4184" t="str">
            <v>HAMMOND CSD</v>
          </cell>
          <cell r="F4184" t="str">
            <v>Good Standing</v>
          </cell>
          <cell r="G4184" t="str">
            <v>ROS</v>
          </cell>
          <cell r="H4184" t="str">
            <v>LEA</v>
          </cell>
          <cell r="I4184" t="str">
            <v>Grants Management</v>
          </cell>
        </row>
        <row r="4185">
          <cell r="D4185" t="str">
            <v>511201040001</v>
          </cell>
          <cell r="E4185" t="str">
            <v>HAMMOND CENTRAL SCHOOL</v>
          </cell>
          <cell r="F4185" t="str">
            <v>Local Assistance Plan</v>
          </cell>
          <cell r="G4185" t="str">
            <v>ROS</v>
          </cell>
          <cell r="H4185" t="str">
            <v>Public School</v>
          </cell>
          <cell r="I4185" t="str">
            <v>Grants Management</v>
          </cell>
        </row>
        <row r="4186">
          <cell r="D4186" t="str">
            <v>511301040000</v>
          </cell>
          <cell r="E4186" t="str">
            <v>HERMON-DEKALB CSD</v>
          </cell>
          <cell r="F4186" t="str">
            <v>Good Standing</v>
          </cell>
          <cell r="G4186" t="str">
            <v>ROS</v>
          </cell>
          <cell r="H4186" t="str">
            <v>LEA</v>
          </cell>
          <cell r="I4186" t="str">
            <v>Grants Management</v>
          </cell>
        </row>
        <row r="4187">
          <cell r="D4187" t="str">
            <v>511301040002</v>
          </cell>
          <cell r="E4187" t="str">
            <v>HERMON-DEKALB CENTRAL SCHOOL</v>
          </cell>
          <cell r="F4187" t="str">
            <v>Good Standing</v>
          </cell>
          <cell r="G4187" t="str">
            <v>ROS</v>
          </cell>
          <cell r="H4187" t="str">
            <v>Public School</v>
          </cell>
          <cell r="I4187" t="str">
            <v>Grants Management</v>
          </cell>
        </row>
        <row r="4188">
          <cell r="D4188" t="str">
            <v>511602040000</v>
          </cell>
          <cell r="E4188" t="str">
            <v>LISBON CSD</v>
          </cell>
          <cell r="F4188" t="str">
            <v>Good Standing</v>
          </cell>
          <cell r="G4188" t="str">
            <v>ROS</v>
          </cell>
          <cell r="H4188" t="str">
            <v>LEA</v>
          </cell>
          <cell r="I4188" t="str">
            <v>Grants Management</v>
          </cell>
        </row>
        <row r="4189">
          <cell r="D4189" t="str">
            <v>511602040002</v>
          </cell>
          <cell r="E4189" t="str">
            <v>LISBON CENTRAL SCHOOL</v>
          </cell>
          <cell r="F4189" t="str">
            <v>Good Standing</v>
          </cell>
          <cell r="G4189" t="str">
            <v>ROS</v>
          </cell>
          <cell r="H4189" t="str">
            <v>Public School</v>
          </cell>
          <cell r="I4189" t="str">
            <v>Grants Management</v>
          </cell>
        </row>
        <row r="4190">
          <cell r="D4190" t="str">
            <v>511901040000</v>
          </cell>
          <cell r="E4190" t="str">
            <v>MADRID-WADDINGTON CSD</v>
          </cell>
          <cell r="F4190" t="str">
            <v>Good Standing</v>
          </cell>
          <cell r="G4190" t="str">
            <v>ROS</v>
          </cell>
          <cell r="H4190" t="str">
            <v>LEA</v>
          </cell>
          <cell r="I4190" t="str">
            <v>Grants Management</v>
          </cell>
        </row>
        <row r="4191">
          <cell r="D4191" t="str">
            <v>511901040001</v>
          </cell>
          <cell r="E4191" t="str">
            <v>MADRID-WADDINGTON JUNIOR-SENIOR HS</v>
          </cell>
          <cell r="F4191" t="str">
            <v>Good Standing</v>
          </cell>
          <cell r="G4191" t="str">
            <v>ROS</v>
          </cell>
          <cell r="H4191" t="str">
            <v>Public School</v>
          </cell>
          <cell r="I4191" t="str">
            <v>Grants Management</v>
          </cell>
        </row>
        <row r="4192">
          <cell r="D4192" t="str">
            <v>511901040004</v>
          </cell>
          <cell r="E4192" t="str">
            <v>MADRID-WADDINGTON ELEMENTARY SCHOOL</v>
          </cell>
          <cell r="F4192" t="str">
            <v>Good Standing</v>
          </cell>
          <cell r="G4192" t="str">
            <v>ROS</v>
          </cell>
          <cell r="H4192" t="str">
            <v>Public School</v>
          </cell>
          <cell r="I4192" t="str">
            <v>Grants Management</v>
          </cell>
        </row>
        <row r="4193">
          <cell r="D4193" t="str">
            <v>512001060000</v>
          </cell>
          <cell r="E4193" t="str">
            <v>MASSENA CSD</v>
          </cell>
          <cell r="F4193" t="str">
            <v>Good Standing</v>
          </cell>
          <cell r="G4193" t="str">
            <v>ROS</v>
          </cell>
          <cell r="H4193" t="str">
            <v>LEA</v>
          </cell>
          <cell r="I4193" t="str">
            <v>Grants Management</v>
          </cell>
        </row>
        <row r="4194">
          <cell r="D4194" t="str">
            <v>512001060001</v>
          </cell>
          <cell r="E4194" t="str">
            <v>JEFFERSON ELEMENTARY SCHOOL</v>
          </cell>
          <cell r="F4194" t="str">
            <v>Good Standing</v>
          </cell>
          <cell r="G4194" t="str">
            <v>ROS</v>
          </cell>
          <cell r="H4194" t="str">
            <v>Public School</v>
          </cell>
          <cell r="I4194" t="str">
            <v>Grants Management</v>
          </cell>
        </row>
        <row r="4195">
          <cell r="D4195" t="str">
            <v>512001060004</v>
          </cell>
          <cell r="E4195" t="str">
            <v>MADISON ELEMENTARY SCHOOL</v>
          </cell>
          <cell r="F4195" t="str">
            <v>Good Standing</v>
          </cell>
          <cell r="G4195" t="str">
            <v>ROS</v>
          </cell>
          <cell r="H4195" t="str">
            <v>Public School</v>
          </cell>
          <cell r="I4195" t="str">
            <v>Grants Management</v>
          </cell>
        </row>
        <row r="4196">
          <cell r="D4196" t="str">
            <v>512001060005</v>
          </cell>
          <cell r="E4196" t="str">
            <v>NIGHTENGALE ELEMENTARY SCHOOL</v>
          </cell>
          <cell r="F4196" t="str">
            <v>Good Standing</v>
          </cell>
          <cell r="G4196" t="str">
            <v>ROS</v>
          </cell>
          <cell r="H4196" t="str">
            <v>Public School</v>
          </cell>
          <cell r="I4196" t="str">
            <v>Grants Management</v>
          </cell>
        </row>
        <row r="4197">
          <cell r="D4197" t="str">
            <v>512001060008</v>
          </cell>
          <cell r="E4197" t="str">
            <v>MASSENA SENIOR HIGH SCHOOL</v>
          </cell>
          <cell r="F4197" t="str">
            <v>Good Standing</v>
          </cell>
          <cell r="G4197" t="str">
            <v>ROS</v>
          </cell>
          <cell r="H4197" t="str">
            <v>Public School</v>
          </cell>
          <cell r="I4197" t="str">
            <v>Grants Management</v>
          </cell>
        </row>
        <row r="4198">
          <cell r="D4198" t="str">
            <v>512001060009</v>
          </cell>
          <cell r="E4198" t="str">
            <v>J WILLIAM LEARY JUNIOR HIGH SCHOOL</v>
          </cell>
          <cell r="F4198" t="str">
            <v>Good Standing</v>
          </cell>
          <cell r="G4198" t="str">
            <v>ROS</v>
          </cell>
          <cell r="H4198" t="str">
            <v>Public School</v>
          </cell>
          <cell r="I4198" t="str">
            <v>Grants Management</v>
          </cell>
        </row>
        <row r="4199">
          <cell r="D4199" t="str">
            <v>512101040000</v>
          </cell>
          <cell r="E4199" t="str">
            <v>MORRISTOWN CSD</v>
          </cell>
          <cell r="F4199" t="str">
            <v>Good Standing</v>
          </cell>
          <cell r="G4199" t="str">
            <v>ROS</v>
          </cell>
          <cell r="H4199" t="str">
            <v>LEA</v>
          </cell>
          <cell r="I4199" t="str">
            <v>Grants Management</v>
          </cell>
        </row>
        <row r="4200">
          <cell r="D4200" t="str">
            <v>512101040001</v>
          </cell>
          <cell r="E4200" t="str">
            <v>MORRISTOWN CENTRAL SCHOOL</v>
          </cell>
          <cell r="F4200" t="str">
            <v>Local Assistance Plan</v>
          </cell>
          <cell r="G4200" t="str">
            <v>ROS</v>
          </cell>
          <cell r="H4200" t="str">
            <v>Public School</v>
          </cell>
          <cell r="I4200" t="str">
            <v>Grants Management</v>
          </cell>
        </row>
        <row r="4201">
          <cell r="D4201" t="str">
            <v>512201040000</v>
          </cell>
          <cell r="E4201" t="str">
            <v>NORWOOD-NORFOLK CSD</v>
          </cell>
          <cell r="F4201" t="str">
            <v>Focus District</v>
          </cell>
          <cell r="G4201" t="str">
            <v>ROS</v>
          </cell>
          <cell r="H4201" t="str">
            <v>LEA</v>
          </cell>
          <cell r="I4201" t="str">
            <v>Laura Miller</v>
          </cell>
        </row>
        <row r="4202">
          <cell r="D4202" t="str">
            <v>512201040001</v>
          </cell>
          <cell r="E4202" t="str">
            <v>NORWOOD-NORFOLK SCHOOL</v>
          </cell>
          <cell r="F4202" t="str">
            <v>Focus</v>
          </cell>
          <cell r="G4202" t="str">
            <v>ROS</v>
          </cell>
          <cell r="H4202" t="str">
            <v>Public School</v>
          </cell>
          <cell r="I4202" t="str">
            <v>Grants Management</v>
          </cell>
        </row>
        <row r="4203">
          <cell r="D4203" t="str">
            <v>512201040002</v>
          </cell>
          <cell r="E4203" t="str">
            <v>NORWOOD-NORFOLK ELEMENTARY SCHOOL</v>
          </cell>
          <cell r="F4203" t="str">
            <v>Good Standing</v>
          </cell>
          <cell r="G4203" t="str">
            <v>ROS</v>
          </cell>
          <cell r="H4203" t="str">
            <v>Public School</v>
          </cell>
          <cell r="I4203" t="str">
            <v>Grants Management</v>
          </cell>
        </row>
        <row r="4204">
          <cell r="D4204" t="str">
            <v>512201040003</v>
          </cell>
          <cell r="E4204" t="str">
            <v>NORWOOD-NORFOLK MIDDLE SCHOOL</v>
          </cell>
          <cell r="F4204" t="str">
            <v>Good Standing</v>
          </cell>
          <cell r="G4204" t="str">
            <v>ROS</v>
          </cell>
          <cell r="H4204" t="str">
            <v>Public School</v>
          </cell>
          <cell r="I4204" t="str">
            <v>Grants Management</v>
          </cell>
        </row>
        <row r="4205">
          <cell r="D4205" t="str">
            <v>512300010000</v>
          </cell>
          <cell r="E4205" t="str">
            <v>OGDENSBURG CITY SD</v>
          </cell>
          <cell r="F4205" t="str">
            <v>Good Standing</v>
          </cell>
          <cell r="G4205" t="str">
            <v>ROS</v>
          </cell>
          <cell r="H4205" t="str">
            <v>LEA</v>
          </cell>
          <cell r="I4205" t="str">
            <v>Grants Management</v>
          </cell>
        </row>
        <row r="4206">
          <cell r="D4206" t="str">
            <v>512300010002</v>
          </cell>
          <cell r="E4206" t="str">
            <v>JOHN F KENNEDY SCHOOL</v>
          </cell>
          <cell r="F4206" t="str">
            <v>Good Standing</v>
          </cell>
          <cell r="G4206" t="str">
            <v>ROS</v>
          </cell>
          <cell r="H4206" t="str">
            <v>Public School</v>
          </cell>
          <cell r="I4206" t="str">
            <v>Grants Management</v>
          </cell>
        </row>
        <row r="4207">
          <cell r="D4207" t="str">
            <v>512300010004</v>
          </cell>
          <cell r="E4207" t="str">
            <v>MADILL SCHOOL</v>
          </cell>
          <cell r="F4207" t="str">
            <v>Good Standing</v>
          </cell>
          <cell r="G4207" t="str">
            <v>ROS</v>
          </cell>
          <cell r="H4207" t="str">
            <v>Public School</v>
          </cell>
          <cell r="I4207" t="str">
            <v>Grants Management</v>
          </cell>
        </row>
        <row r="4208">
          <cell r="D4208" t="str">
            <v>512300010009</v>
          </cell>
          <cell r="E4208" t="str">
            <v>OGDENSBURG FREE ACADEMY</v>
          </cell>
          <cell r="F4208" t="str">
            <v>Good Standing</v>
          </cell>
          <cell r="G4208" t="str">
            <v>ROS</v>
          </cell>
          <cell r="H4208" t="str">
            <v>Public School</v>
          </cell>
          <cell r="I4208" t="str">
            <v>Grants Management</v>
          </cell>
        </row>
        <row r="4209">
          <cell r="D4209" t="str">
            <v>512404040000</v>
          </cell>
          <cell r="E4209" t="str">
            <v>HEUVELTON CSD</v>
          </cell>
          <cell r="F4209" t="str">
            <v>Good Standing</v>
          </cell>
          <cell r="G4209" t="str">
            <v>ROS</v>
          </cell>
          <cell r="H4209" t="str">
            <v>LEA</v>
          </cell>
          <cell r="I4209" t="str">
            <v>Grants Management</v>
          </cell>
        </row>
        <row r="4210">
          <cell r="D4210" t="str">
            <v>512404040001</v>
          </cell>
          <cell r="E4210" t="str">
            <v>HEUVELTON CENTRAL SCHOOL</v>
          </cell>
          <cell r="F4210" t="str">
            <v>Good Standing</v>
          </cell>
          <cell r="G4210" t="str">
            <v>ROS</v>
          </cell>
          <cell r="H4210" t="str">
            <v>Public School</v>
          </cell>
          <cell r="I4210" t="str">
            <v>Grants Management</v>
          </cell>
        </row>
        <row r="4211">
          <cell r="D4211" t="str">
            <v>512501040000</v>
          </cell>
          <cell r="E4211" t="str">
            <v>PARISHVILLE-HOPKINTON CSD</v>
          </cell>
          <cell r="F4211" t="str">
            <v>Good Standing</v>
          </cell>
          <cell r="G4211" t="str">
            <v>ROS</v>
          </cell>
          <cell r="H4211" t="str">
            <v>LEA</v>
          </cell>
          <cell r="I4211" t="str">
            <v>Grants Management</v>
          </cell>
        </row>
        <row r="4212">
          <cell r="D4212" t="str">
            <v>512501040002</v>
          </cell>
          <cell r="E4212" t="str">
            <v>PARISHVILLE-HOPKINTON ELEM SCH</v>
          </cell>
          <cell r="F4212" t="str">
            <v>Good Standing</v>
          </cell>
          <cell r="G4212" t="str">
            <v>ROS</v>
          </cell>
          <cell r="H4212" t="str">
            <v>Public School</v>
          </cell>
          <cell r="I4212" t="str">
            <v>Grants Management</v>
          </cell>
        </row>
        <row r="4213">
          <cell r="D4213" t="str">
            <v>512501040004</v>
          </cell>
          <cell r="E4213" t="str">
            <v>PARISHVILLE-HOPKINTON JR-SR HS</v>
          </cell>
          <cell r="F4213" t="str">
            <v>Good Standing</v>
          </cell>
          <cell r="G4213" t="str">
            <v>ROS</v>
          </cell>
          <cell r="H4213" t="str">
            <v>Public School</v>
          </cell>
          <cell r="I4213" t="str">
            <v>Grants Management</v>
          </cell>
        </row>
        <row r="4214">
          <cell r="D4214" t="str">
            <v>512902060000</v>
          </cell>
          <cell r="E4214" t="str">
            <v>POTSDAM CSD</v>
          </cell>
          <cell r="F4214" t="str">
            <v>Good Standing</v>
          </cell>
          <cell r="G4214" t="str">
            <v>ROS</v>
          </cell>
          <cell r="H4214" t="str">
            <v>LEA</v>
          </cell>
          <cell r="I4214" t="str">
            <v>Grants Management</v>
          </cell>
        </row>
        <row r="4215">
          <cell r="D4215" t="str">
            <v>512902060002</v>
          </cell>
          <cell r="E4215" t="str">
            <v>LAWRENCE AVENUE ELEMENTARY SCHOOL</v>
          </cell>
          <cell r="F4215" t="str">
            <v>Good Standing</v>
          </cell>
          <cell r="G4215" t="str">
            <v>ROS</v>
          </cell>
          <cell r="H4215" t="str">
            <v>Public School</v>
          </cell>
          <cell r="I4215" t="str">
            <v>Grants Management</v>
          </cell>
        </row>
        <row r="4216">
          <cell r="D4216" t="str">
            <v>512902060003</v>
          </cell>
          <cell r="E4216" t="str">
            <v>POTSDAM SENIOR HIGH SCHOOL</v>
          </cell>
          <cell r="F4216" t="str">
            <v>Good Standing</v>
          </cell>
          <cell r="G4216" t="str">
            <v>ROS</v>
          </cell>
          <cell r="H4216" t="str">
            <v>Public School</v>
          </cell>
          <cell r="I4216" t="str">
            <v>Grants Management</v>
          </cell>
        </row>
        <row r="4217">
          <cell r="D4217" t="str">
            <v>512902060004</v>
          </cell>
          <cell r="E4217" t="str">
            <v>A A KINGSTON MIDDLE SCHOOL</v>
          </cell>
          <cell r="F4217" t="str">
            <v>Local Assistance Plan</v>
          </cell>
          <cell r="G4217" t="str">
            <v>ROS</v>
          </cell>
          <cell r="H4217" t="str">
            <v>Public School</v>
          </cell>
          <cell r="I4217" t="str">
            <v>Grants Management</v>
          </cell>
        </row>
        <row r="4218">
          <cell r="D4218" t="str">
            <v>513102040000</v>
          </cell>
          <cell r="E4218" t="str">
            <v>EDWARDS-KNOX CSD</v>
          </cell>
          <cell r="F4218" t="str">
            <v>Good Standing</v>
          </cell>
          <cell r="G4218" t="str">
            <v>ROS</v>
          </cell>
          <cell r="H4218" t="str">
            <v>LEA</v>
          </cell>
          <cell r="I4218" t="str">
            <v>Grants Management</v>
          </cell>
        </row>
        <row r="4219">
          <cell r="D4219" t="str">
            <v>513102040001</v>
          </cell>
          <cell r="E4219" t="str">
            <v>EDWARDS-KNOX ELEMENTARY SCHOOL</v>
          </cell>
          <cell r="F4219" t="str">
            <v>Good Standing</v>
          </cell>
          <cell r="G4219" t="str">
            <v>ROS</v>
          </cell>
          <cell r="H4219" t="str">
            <v>Public School</v>
          </cell>
          <cell r="I4219" t="str">
            <v>Grants Management</v>
          </cell>
        </row>
        <row r="4220">
          <cell r="D4220" t="str">
            <v>513102040002</v>
          </cell>
          <cell r="E4220" t="str">
            <v>EDWARDS-KNOX JUNIOR-SENIOR HS</v>
          </cell>
          <cell r="F4220" t="str">
            <v>Good Standing</v>
          </cell>
          <cell r="G4220" t="str">
            <v>ROS</v>
          </cell>
          <cell r="H4220" t="str">
            <v>Public School</v>
          </cell>
          <cell r="I4220" t="str">
            <v>Grants Management</v>
          </cell>
        </row>
        <row r="4221">
          <cell r="D4221" t="str">
            <v>520101060000</v>
          </cell>
          <cell r="E4221" t="str">
            <v>BURNT HILLS-BALLSTON LAKE CSD</v>
          </cell>
          <cell r="F4221" t="str">
            <v>Good Standing</v>
          </cell>
          <cell r="G4221" t="str">
            <v>ROS</v>
          </cell>
          <cell r="H4221" t="str">
            <v>LEA</v>
          </cell>
          <cell r="I4221" t="str">
            <v>Grants Management</v>
          </cell>
        </row>
        <row r="4222">
          <cell r="D4222" t="str">
            <v>520101060001</v>
          </cell>
          <cell r="E4222" t="str">
            <v>FRANCIS L STEVENS ELEMENTARY SCHOOL</v>
          </cell>
          <cell r="F4222" t="str">
            <v>Good Standing</v>
          </cell>
          <cell r="G4222" t="str">
            <v>ROS</v>
          </cell>
          <cell r="H4222" t="str">
            <v>Public School</v>
          </cell>
          <cell r="I4222" t="str">
            <v>Grants Management</v>
          </cell>
        </row>
        <row r="4223">
          <cell r="D4223" t="str">
            <v>520101060002</v>
          </cell>
          <cell r="E4223" t="str">
            <v>CHARLTON HTS ELEMENTARY SCHOOL</v>
          </cell>
          <cell r="F4223" t="str">
            <v>Good Standing</v>
          </cell>
          <cell r="G4223" t="str">
            <v>ROS</v>
          </cell>
          <cell r="H4223" t="str">
            <v>Public School</v>
          </cell>
          <cell r="I4223" t="str">
            <v>Grants Management</v>
          </cell>
        </row>
        <row r="4224">
          <cell r="D4224" t="str">
            <v>520101060004</v>
          </cell>
          <cell r="E4224" t="str">
            <v>PASHLEY ELEMENTARY SCHOOL</v>
          </cell>
          <cell r="F4224" t="str">
            <v>Good Standing</v>
          </cell>
          <cell r="G4224" t="str">
            <v>ROS</v>
          </cell>
          <cell r="H4224" t="str">
            <v>Public School</v>
          </cell>
          <cell r="I4224" t="str">
            <v>Grants Management</v>
          </cell>
        </row>
        <row r="4225">
          <cell r="D4225" t="str">
            <v>520101060005</v>
          </cell>
          <cell r="E4225" t="str">
            <v>RICHARD H O'ROURKE MIDDLE SCHOOL</v>
          </cell>
          <cell r="F4225" t="str">
            <v>Good Standing</v>
          </cell>
          <cell r="G4225" t="str">
            <v>ROS</v>
          </cell>
          <cell r="H4225" t="str">
            <v>Public School</v>
          </cell>
          <cell r="I4225" t="str">
            <v>Grants Management</v>
          </cell>
        </row>
        <row r="4226">
          <cell r="D4226" t="str">
            <v>520101060006</v>
          </cell>
          <cell r="E4226" t="str">
            <v>BURNT HILLS-BALLSTON LAKE SR HS</v>
          </cell>
          <cell r="F4226" t="str">
            <v>Good Standing</v>
          </cell>
          <cell r="G4226" t="str">
            <v>ROS</v>
          </cell>
          <cell r="H4226" t="str">
            <v>Public School</v>
          </cell>
          <cell r="I4226" t="str">
            <v>Grants Management</v>
          </cell>
        </row>
        <row r="4227">
          <cell r="D4227" t="str">
            <v>520302060000</v>
          </cell>
          <cell r="E4227" t="str">
            <v>SHENENDEHOWA CSD</v>
          </cell>
          <cell r="F4227" t="str">
            <v>Good Standing</v>
          </cell>
          <cell r="G4227" t="str">
            <v>ROS</v>
          </cell>
          <cell r="H4227" t="str">
            <v>LEA</v>
          </cell>
          <cell r="I4227" t="str">
            <v>Grants Management</v>
          </cell>
        </row>
        <row r="4228">
          <cell r="D4228" t="str">
            <v>520302060001</v>
          </cell>
          <cell r="E4228" t="str">
            <v>SHENENDEHOWA HIGH SCHOOL</v>
          </cell>
          <cell r="F4228" t="str">
            <v>Good Standing</v>
          </cell>
          <cell r="G4228" t="str">
            <v>ROS</v>
          </cell>
          <cell r="H4228" t="str">
            <v>Public School</v>
          </cell>
          <cell r="I4228" t="str">
            <v>Grants Management</v>
          </cell>
        </row>
        <row r="4229">
          <cell r="D4229" t="str">
            <v>520302060002</v>
          </cell>
          <cell r="E4229" t="str">
            <v>SKANO ELEMENTARY SCHOOL</v>
          </cell>
          <cell r="F4229" t="str">
            <v>Good Standing</v>
          </cell>
          <cell r="G4229" t="str">
            <v>ROS</v>
          </cell>
          <cell r="H4229" t="str">
            <v>Public School</v>
          </cell>
          <cell r="I4229" t="str">
            <v>Grants Management</v>
          </cell>
        </row>
        <row r="4230">
          <cell r="D4230" t="str">
            <v>520302060003</v>
          </cell>
          <cell r="E4230" t="str">
            <v>ARONGEN ELEMENTARY SCHOOL</v>
          </cell>
          <cell r="F4230" t="str">
            <v>Good Standing</v>
          </cell>
          <cell r="G4230" t="str">
            <v>ROS</v>
          </cell>
          <cell r="H4230" t="str">
            <v>Public School</v>
          </cell>
          <cell r="I4230" t="str">
            <v>Grants Management</v>
          </cell>
        </row>
        <row r="4231">
          <cell r="D4231" t="str">
            <v>520302060004</v>
          </cell>
          <cell r="E4231" t="str">
            <v>OKTE ELEMENTARY SCHOOL</v>
          </cell>
          <cell r="F4231" t="str">
            <v>Good Standing</v>
          </cell>
          <cell r="G4231" t="str">
            <v>ROS</v>
          </cell>
          <cell r="H4231" t="str">
            <v>Public School</v>
          </cell>
          <cell r="I4231" t="str">
            <v>Grants Management</v>
          </cell>
        </row>
        <row r="4232">
          <cell r="D4232" t="str">
            <v>520302060005</v>
          </cell>
          <cell r="E4232" t="str">
            <v>TESAGO ELEMENTARY SCHOOL</v>
          </cell>
          <cell r="F4232" t="str">
            <v>Good Standing</v>
          </cell>
          <cell r="G4232" t="str">
            <v>ROS</v>
          </cell>
          <cell r="H4232" t="str">
            <v>Public School</v>
          </cell>
          <cell r="I4232" t="str">
            <v>Grants Management</v>
          </cell>
        </row>
        <row r="4233">
          <cell r="D4233" t="str">
            <v>520302060006</v>
          </cell>
          <cell r="E4233" t="str">
            <v>ORENDA ELEMENTARY SCHOOL</v>
          </cell>
          <cell r="F4233" t="str">
            <v>Local Assistance Plan</v>
          </cell>
          <cell r="G4233" t="str">
            <v>ROS</v>
          </cell>
          <cell r="H4233" t="str">
            <v>Public School</v>
          </cell>
          <cell r="I4233" t="str">
            <v>Grants Management</v>
          </cell>
        </row>
        <row r="4234">
          <cell r="D4234" t="str">
            <v>520302060007</v>
          </cell>
          <cell r="E4234" t="str">
            <v>KARIGON ELEMENTARY SCHOOL</v>
          </cell>
          <cell r="F4234" t="str">
            <v>Good Standing</v>
          </cell>
          <cell r="G4234" t="str">
            <v>ROS</v>
          </cell>
          <cell r="H4234" t="str">
            <v>Public School</v>
          </cell>
          <cell r="I4234" t="str">
            <v>Grants Management</v>
          </cell>
        </row>
        <row r="4235">
          <cell r="D4235" t="str">
            <v>520302060008</v>
          </cell>
          <cell r="E4235" t="str">
            <v>KODA MIDDLE SCHOOL</v>
          </cell>
          <cell r="F4235" t="str">
            <v>Good Standing</v>
          </cell>
          <cell r="G4235" t="str">
            <v>ROS</v>
          </cell>
          <cell r="H4235" t="str">
            <v>Public School</v>
          </cell>
          <cell r="I4235" t="str">
            <v>Grants Management</v>
          </cell>
        </row>
        <row r="4236">
          <cell r="D4236" t="str">
            <v>520302060009</v>
          </cell>
          <cell r="E4236" t="str">
            <v>GOWANA MIDDLE SCHOOL</v>
          </cell>
          <cell r="F4236" t="str">
            <v>Good Standing</v>
          </cell>
          <cell r="G4236" t="str">
            <v>ROS</v>
          </cell>
          <cell r="H4236" t="str">
            <v>Public School</v>
          </cell>
          <cell r="I4236" t="str">
            <v>Grants Management</v>
          </cell>
        </row>
        <row r="4237">
          <cell r="D4237" t="str">
            <v>520302060010</v>
          </cell>
          <cell r="E4237" t="str">
            <v>CHANGO ELEMENTARY SCHOOL</v>
          </cell>
          <cell r="F4237" t="str">
            <v>Good Standing</v>
          </cell>
          <cell r="G4237" t="str">
            <v>ROS</v>
          </cell>
          <cell r="H4237" t="str">
            <v>Public School</v>
          </cell>
          <cell r="I4237" t="str">
            <v>Grants Management</v>
          </cell>
        </row>
        <row r="4238">
          <cell r="D4238" t="str">
            <v>520302060011</v>
          </cell>
          <cell r="E4238" t="str">
            <v>ACADIA MIDDLE SCHOOL</v>
          </cell>
          <cell r="F4238" t="str">
            <v>Good Standing</v>
          </cell>
          <cell r="G4238" t="str">
            <v>ROS</v>
          </cell>
          <cell r="H4238" t="str">
            <v>Public School</v>
          </cell>
          <cell r="I4238" t="str">
            <v>Grants Management</v>
          </cell>
        </row>
        <row r="4239">
          <cell r="D4239" t="str">
            <v>520302060013</v>
          </cell>
          <cell r="E4239" t="str">
            <v>SHATEKON ELEMENTARY SCHOOL</v>
          </cell>
          <cell r="F4239" t="str">
            <v>Good Standing</v>
          </cell>
          <cell r="G4239" t="str">
            <v>ROS</v>
          </cell>
          <cell r="H4239" t="str">
            <v>Public School</v>
          </cell>
          <cell r="I4239" t="str">
            <v>Grants Management</v>
          </cell>
        </row>
        <row r="4240">
          <cell r="D4240" t="str">
            <v>520401040000</v>
          </cell>
          <cell r="E4240" t="str">
            <v>CORINTH CSD</v>
          </cell>
          <cell r="F4240" t="str">
            <v>Good Standing</v>
          </cell>
          <cell r="G4240" t="str">
            <v>ROS</v>
          </cell>
          <cell r="H4240" t="str">
            <v>LEA</v>
          </cell>
          <cell r="I4240" t="str">
            <v>Grants Management</v>
          </cell>
        </row>
        <row r="4241">
          <cell r="D4241" t="str">
            <v>520401040007</v>
          </cell>
          <cell r="E4241" t="str">
            <v>CORINTH HIGH SCHOOL</v>
          </cell>
          <cell r="F4241" t="str">
            <v>Local Assistance Plan</v>
          </cell>
          <cell r="G4241" t="str">
            <v>ROS</v>
          </cell>
          <cell r="H4241" t="str">
            <v>Public School</v>
          </cell>
          <cell r="I4241" t="str">
            <v>Grants Management</v>
          </cell>
        </row>
        <row r="4242">
          <cell r="D4242" t="str">
            <v>520401040008</v>
          </cell>
          <cell r="E4242" t="str">
            <v>CORINTH MIDDLE SCHOOL</v>
          </cell>
          <cell r="F4242" t="str">
            <v>Local Assistance Plan</v>
          </cell>
          <cell r="G4242" t="str">
            <v>ROS</v>
          </cell>
          <cell r="H4242" t="str">
            <v>Public School</v>
          </cell>
          <cell r="I4242" t="str">
            <v>Grants Management</v>
          </cell>
        </row>
        <row r="4243">
          <cell r="D4243" t="str">
            <v>520401040009</v>
          </cell>
          <cell r="E4243" t="str">
            <v>CORINTH ELEMENTARY SCHOOL</v>
          </cell>
          <cell r="F4243" t="str">
            <v>Good Standing</v>
          </cell>
          <cell r="G4243" t="str">
            <v>ROS</v>
          </cell>
          <cell r="H4243" t="str">
            <v>Public School</v>
          </cell>
          <cell r="I4243" t="str">
            <v>Grants Management</v>
          </cell>
        </row>
        <row r="4244">
          <cell r="D4244" t="str">
            <v>520601080000</v>
          </cell>
          <cell r="E4244" t="str">
            <v>EDINBURG COMMON SD</v>
          </cell>
          <cell r="F4244" t="str">
            <v>Good Standing</v>
          </cell>
          <cell r="G4244" t="str">
            <v>ROS</v>
          </cell>
          <cell r="H4244" t="str">
            <v>LEA</v>
          </cell>
          <cell r="I4244" t="str">
            <v>Grants Management</v>
          </cell>
        </row>
        <row r="4245">
          <cell r="D4245" t="str">
            <v>520601080001</v>
          </cell>
          <cell r="E4245" t="str">
            <v>EDINBURG COMMON SCHOOL</v>
          </cell>
          <cell r="F4245" t="str">
            <v>Good Standing</v>
          </cell>
          <cell r="G4245" t="str">
            <v>ROS</v>
          </cell>
          <cell r="H4245" t="str">
            <v>Public School</v>
          </cell>
          <cell r="I4245" t="str">
            <v>Grants Management</v>
          </cell>
        </row>
        <row r="4246">
          <cell r="D4246" t="str">
            <v>520701040000</v>
          </cell>
          <cell r="E4246" t="str">
            <v>GALWAY CSD</v>
          </cell>
          <cell r="F4246" t="str">
            <v>Good Standing</v>
          </cell>
          <cell r="G4246" t="str">
            <v>ROS</v>
          </cell>
          <cell r="H4246" t="str">
            <v>LEA</v>
          </cell>
          <cell r="I4246" t="str">
            <v>Grants Management</v>
          </cell>
        </row>
        <row r="4247">
          <cell r="D4247" t="str">
            <v>520701040001</v>
          </cell>
          <cell r="E4247" t="str">
            <v>JOSEPH HENRY ELEMENTARY SCHOOL</v>
          </cell>
          <cell r="F4247" t="str">
            <v>Good Standing</v>
          </cell>
          <cell r="G4247" t="str">
            <v>ROS</v>
          </cell>
          <cell r="H4247" t="str">
            <v>Public School</v>
          </cell>
          <cell r="I4247" t="str">
            <v>Grants Management</v>
          </cell>
        </row>
        <row r="4248">
          <cell r="D4248" t="str">
            <v>520701040002</v>
          </cell>
          <cell r="E4248" t="str">
            <v>GALWAY JR/SR HIGH SCHOOL</v>
          </cell>
          <cell r="F4248" t="str">
            <v>Good Standing</v>
          </cell>
          <cell r="G4248" t="str">
            <v>ROS</v>
          </cell>
          <cell r="H4248" t="str">
            <v>Public School</v>
          </cell>
          <cell r="I4248" t="str">
            <v>Grants Management</v>
          </cell>
        </row>
        <row r="4249">
          <cell r="D4249" t="str">
            <v>521200050000</v>
          </cell>
          <cell r="E4249" t="str">
            <v>MECHANICVILLE CITY SD</v>
          </cell>
          <cell r="F4249" t="str">
            <v>Good Standing</v>
          </cell>
          <cell r="G4249" t="str">
            <v>ROS</v>
          </cell>
          <cell r="H4249" t="str">
            <v>LEA</v>
          </cell>
          <cell r="I4249" t="str">
            <v>Grants Management</v>
          </cell>
        </row>
        <row r="4250">
          <cell r="D4250" t="str">
            <v>521200050001</v>
          </cell>
          <cell r="E4250" t="str">
            <v>MECHANICVILLE ELEMENTARY SCHOOL</v>
          </cell>
          <cell r="F4250" t="str">
            <v>Good Standing</v>
          </cell>
          <cell r="G4250" t="str">
            <v>ROS</v>
          </cell>
          <cell r="H4250" t="str">
            <v>Public School</v>
          </cell>
          <cell r="I4250" t="str">
            <v>Grants Management</v>
          </cell>
        </row>
        <row r="4251">
          <cell r="D4251" t="str">
            <v>521200050003</v>
          </cell>
          <cell r="E4251" t="str">
            <v>MECHANICVILLE JR/SR HIGH SCHOOL</v>
          </cell>
          <cell r="F4251" t="str">
            <v>Good Standing</v>
          </cell>
          <cell r="G4251" t="str">
            <v>ROS</v>
          </cell>
          <cell r="H4251" t="str">
            <v>Public School</v>
          </cell>
          <cell r="I4251" t="str">
            <v>Grants Management</v>
          </cell>
        </row>
        <row r="4252">
          <cell r="D4252" t="str">
            <v>521301060000</v>
          </cell>
          <cell r="E4252" t="str">
            <v>BALLSTON SPA CSD</v>
          </cell>
          <cell r="F4252" t="str">
            <v>Good Standing</v>
          </cell>
          <cell r="G4252" t="str">
            <v>ROS</v>
          </cell>
          <cell r="H4252" t="str">
            <v>LEA</v>
          </cell>
          <cell r="I4252" t="str">
            <v>Grants Management</v>
          </cell>
        </row>
        <row r="4253">
          <cell r="D4253" t="str">
            <v>521301060001</v>
          </cell>
          <cell r="E4253" t="str">
            <v>BALLSTON SPA SENIOR HIGH SCHOOL</v>
          </cell>
          <cell r="F4253" t="str">
            <v>Good Standing</v>
          </cell>
          <cell r="G4253" t="str">
            <v>ROS</v>
          </cell>
          <cell r="H4253" t="str">
            <v>Public School</v>
          </cell>
          <cell r="I4253" t="str">
            <v>Grants Management</v>
          </cell>
        </row>
        <row r="4254">
          <cell r="D4254" t="str">
            <v>521301060002</v>
          </cell>
          <cell r="E4254" t="str">
            <v>MALTA AVENUE ELEMENTARY SCHOOL</v>
          </cell>
          <cell r="F4254" t="str">
            <v>Good Standing</v>
          </cell>
          <cell r="G4254" t="str">
            <v>ROS</v>
          </cell>
          <cell r="H4254" t="str">
            <v>Public School</v>
          </cell>
          <cell r="I4254" t="str">
            <v>Grants Management</v>
          </cell>
        </row>
        <row r="4255">
          <cell r="D4255" t="str">
            <v>521301060003</v>
          </cell>
          <cell r="E4255" t="str">
            <v>GORDON CREEK ELEMENTARY SCHOOL</v>
          </cell>
          <cell r="F4255" t="str">
            <v>Good Standing</v>
          </cell>
          <cell r="G4255" t="str">
            <v>ROS</v>
          </cell>
          <cell r="H4255" t="str">
            <v>Public School</v>
          </cell>
          <cell r="I4255" t="str">
            <v>Grants Management</v>
          </cell>
        </row>
        <row r="4256">
          <cell r="D4256" t="str">
            <v>521301060005</v>
          </cell>
          <cell r="E4256" t="str">
            <v>BALLSTON SPA MIDDLE SCHOOL</v>
          </cell>
          <cell r="F4256" t="str">
            <v>Good Standing</v>
          </cell>
          <cell r="G4256" t="str">
            <v>ROS</v>
          </cell>
          <cell r="H4256" t="str">
            <v>Public School</v>
          </cell>
          <cell r="I4256" t="str">
            <v>Grants Management</v>
          </cell>
        </row>
        <row r="4257">
          <cell r="D4257" t="str">
            <v>521301060006</v>
          </cell>
          <cell r="E4257" t="str">
            <v>WOOD ROAD ELEMENTARY SCHOOL</v>
          </cell>
          <cell r="F4257" t="str">
            <v>Good Standing</v>
          </cell>
          <cell r="G4257" t="str">
            <v>ROS</v>
          </cell>
          <cell r="H4257" t="str">
            <v>Public School</v>
          </cell>
          <cell r="I4257" t="str">
            <v>Grants Management</v>
          </cell>
        </row>
        <row r="4258">
          <cell r="D4258" t="str">
            <v>521301060008</v>
          </cell>
          <cell r="E4258" t="str">
            <v>MILTON TERRACE NORTH ELEMENTARY SCHO</v>
          </cell>
          <cell r="F4258" t="str">
            <v>Good Standing</v>
          </cell>
          <cell r="G4258" t="str">
            <v>ROS</v>
          </cell>
          <cell r="H4258" t="str">
            <v>Public School</v>
          </cell>
          <cell r="I4258" t="str">
            <v>Grants Management</v>
          </cell>
        </row>
        <row r="4259">
          <cell r="D4259" t="str">
            <v>521401040000</v>
          </cell>
          <cell r="E4259" t="str">
            <v>SOUTH GLENS FALLS CSD</v>
          </cell>
          <cell r="F4259" t="str">
            <v>Good Standing</v>
          </cell>
          <cell r="G4259" t="str">
            <v>ROS</v>
          </cell>
          <cell r="H4259" t="str">
            <v>LEA</v>
          </cell>
          <cell r="I4259" t="str">
            <v>Grants Management</v>
          </cell>
        </row>
        <row r="4260">
          <cell r="D4260" t="str">
            <v>521401040002</v>
          </cell>
          <cell r="E4260" t="str">
            <v>OLIVER W WINCH MIDDLE SCHOOL</v>
          </cell>
          <cell r="F4260" t="str">
            <v>Good Standing</v>
          </cell>
          <cell r="G4260" t="str">
            <v>ROS</v>
          </cell>
          <cell r="H4260" t="str">
            <v>Public School</v>
          </cell>
          <cell r="I4260" t="str">
            <v>Grants Management</v>
          </cell>
        </row>
        <row r="4261">
          <cell r="D4261" t="str">
            <v>521401040003</v>
          </cell>
          <cell r="E4261" t="str">
            <v>HARRISON AVENUE ELEMENTARY SCHOOL</v>
          </cell>
          <cell r="F4261" t="str">
            <v>Good Standing</v>
          </cell>
          <cell r="G4261" t="str">
            <v>ROS</v>
          </cell>
          <cell r="H4261" t="str">
            <v>Public School</v>
          </cell>
          <cell r="I4261" t="str">
            <v>Grants Management</v>
          </cell>
        </row>
        <row r="4262">
          <cell r="D4262" t="str">
            <v>521401040007</v>
          </cell>
          <cell r="E4262" t="str">
            <v>SOUTH GLENS FALLS SENIOR HIGH SCHOOL</v>
          </cell>
          <cell r="F4262" t="str">
            <v>Good Standing</v>
          </cell>
          <cell r="G4262" t="str">
            <v>ROS</v>
          </cell>
          <cell r="H4262" t="str">
            <v>Public School</v>
          </cell>
          <cell r="I4262" t="str">
            <v>Grants Management</v>
          </cell>
        </row>
        <row r="4263">
          <cell r="D4263" t="str">
            <v>521401040008</v>
          </cell>
          <cell r="E4263" t="str">
            <v>MOREAU ELEMENTARY SCHOOL</v>
          </cell>
          <cell r="F4263" t="str">
            <v>Good Standing</v>
          </cell>
          <cell r="G4263" t="str">
            <v>ROS</v>
          </cell>
          <cell r="H4263" t="str">
            <v>Public School</v>
          </cell>
          <cell r="I4263" t="str">
            <v>Grants Management</v>
          </cell>
        </row>
        <row r="4264">
          <cell r="D4264" t="str">
            <v>521401040009</v>
          </cell>
          <cell r="E4264" t="str">
            <v>BALLARD ELEMENTARY SCHOOL</v>
          </cell>
          <cell r="F4264" t="str">
            <v>Good Standing</v>
          </cell>
          <cell r="G4264" t="str">
            <v>ROS</v>
          </cell>
          <cell r="H4264" t="str">
            <v>Public School</v>
          </cell>
          <cell r="I4264" t="str">
            <v>Grants Management</v>
          </cell>
        </row>
        <row r="4265">
          <cell r="D4265" t="str">
            <v>521401040010</v>
          </cell>
          <cell r="E4265" t="str">
            <v>TANGLEWOOD ELEMENTARY SCHOOL</v>
          </cell>
          <cell r="F4265" t="str">
            <v>Good Standing</v>
          </cell>
          <cell r="G4265" t="str">
            <v>ROS</v>
          </cell>
          <cell r="H4265" t="str">
            <v>Public School</v>
          </cell>
          <cell r="I4265" t="str">
            <v>Grants Management</v>
          </cell>
        </row>
        <row r="4266">
          <cell r="D4266" t="str">
            <v>521701040000</v>
          </cell>
          <cell r="E4266" t="str">
            <v>SCHUYLERVILLE CSD</v>
          </cell>
          <cell r="F4266" t="str">
            <v>Good Standing</v>
          </cell>
          <cell r="G4266" t="str">
            <v>ROS</v>
          </cell>
          <cell r="H4266" t="str">
            <v>LEA</v>
          </cell>
          <cell r="I4266" t="str">
            <v>Grants Management</v>
          </cell>
        </row>
        <row r="4267">
          <cell r="D4267" t="str">
            <v>521701040002</v>
          </cell>
          <cell r="E4267" t="str">
            <v>SCHUYLERVILLE HIGH SCHOOL</v>
          </cell>
          <cell r="F4267" t="str">
            <v>Good Standing</v>
          </cell>
          <cell r="G4267" t="str">
            <v>ROS</v>
          </cell>
          <cell r="H4267" t="str">
            <v>Public School</v>
          </cell>
          <cell r="I4267" t="str">
            <v>Grants Management</v>
          </cell>
        </row>
        <row r="4268">
          <cell r="D4268" t="str">
            <v>521701040003</v>
          </cell>
          <cell r="E4268" t="str">
            <v>SCHUYLERVILLE ELEMENTARY SCHOOL</v>
          </cell>
          <cell r="F4268" t="str">
            <v>Good Standing</v>
          </cell>
          <cell r="G4268" t="str">
            <v>ROS</v>
          </cell>
          <cell r="H4268" t="str">
            <v>Public School</v>
          </cell>
          <cell r="I4268" t="str">
            <v>Grants Management</v>
          </cell>
        </row>
        <row r="4269">
          <cell r="D4269" t="str">
            <v>521701040005</v>
          </cell>
          <cell r="E4269" t="str">
            <v>SCHUYLERVILLE MIDDLE SCHOOL</v>
          </cell>
          <cell r="F4269" t="str">
            <v>Good Standing</v>
          </cell>
          <cell r="G4269" t="str">
            <v>ROS</v>
          </cell>
          <cell r="H4269" t="str">
            <v>Public School</v>
          </cell>
          <cell r="I4269" t="str">
            <v>Grants Management</v>
          </cell>
        </row>
        <row r="4270">
          <cell r="D4270" t="str">
            <v>521800010000</v>
          </cell>
          <cell r="E4270" t="str">
            <v>SARATOGA SPRINGS CITY SD</v>
          </cell>
          <cell r="F4270" t="str">
            <v>Good Standing</v>
          </cell>
          <cell r="G4270" t="str">
            <v>ROS</v>
          </cell>
          <cell r="H4270" t="str">
            <v>LEA</v>
          </cell>
          <cell r="I4270" t="str">
            <v>Grants Management</v>
          </cell>
        </row>
        <row r="4271">
          <cell r="D4271" t="str">
            <v>521800010006</v>
          </cell>
          <cell r="E4271" t="str">
            <v>DOROTHY NOLAN ELEMENTARY SCHOOL</v>
          </cell>
          <cell r="F4271" t="str">
            <v>Good Standing</v>
          </cell>
          <cell r="G4271" t="str">
            <v>ROS</v>
          </cell>
          <cell r="H4271" t="str">
            <v>Public School</v>
          </cell>
          <cell r="I4271" t="str">
            <v>Grants Management</v>
          </cell>
        </row>
        <row r="4272">
          <cell r="D4272" t="str">
            <v>521800010007</v>
          </cell>
          <cell r="E4272" t="str">
            <v>GREENFIELD ELEMENTARY SCHOOL</v>
          </cell>
          <cell r="F4272" t="str">
            <v>Good Standing</v>
          </cell>
          <cell r="G4272" t="str">
            <v>ROS</v>
          </cell>
          <cell r="H4272" t="str">
            <v>Public School</v>
          </cell>
          <cell r="I4272" t="str">
            <v>Grants Management</v>
          </cell>
        </row>
        <row r="4273">
          <cell r="D4273" t="str">
            <v>521800010008</v>
          </cell>
          <cell r="E4273" t="str">
            <v>CAROLINE STREET ELEMENTARY SCHOOL</v>
          </cell>
          <cell r="F4273" t="str">
            <v>Local Assistance Plan</v>
          </cell>
          <cell r="G4273" t="str">
            <v>ROS</v>
          </cell>
          <cell r="H4273" t="str">
            <v>Public School</v>
          </cell>
          <cell r="I4273" t="str">
            <v>Grants Management</v>
          </cell>
        </row>
        <row r="4274">
          <cell r="D4274" t="str">
            <v>521800010009</v>
          </cell>
          <cell r="E4274" t="str">
            <v>DIV STREET ELEMENTARY SCHOOL</v>
          </cell>
          <cell r="F4274" t="str">
            <v>Good Standing</v>
          </cell>
          <cell r="G4274" t="str">
            <v>ROS</v>
          </cell>
          <cell r="H4274" t="str">
            <v>Public School</v>
          </cell>
          <cell r="I4274" t="str">
            <v>Grants Management</v>
          </cell>
        </row>
        <row r="4275">
          <cell r="D4275" t="str">
            <v>521800010010</v>
          </cell>
          <cell r="E4275" t="str">
            <v>SARATOGA SPRINGS HIGH SCHOOL</v>
          </cell>
          <cell r="F4275" t="str">
            <v>Good Standing</v>
          </cell>
          <cell r="G4275" t="str">
            <v>ROS</v>
          </cell>
          <cell r="H4275" t="str">
            <v>Public School</v>
          </cell>
          <cell r="I4275" t="str">
            <v>Grants Management</v>
          </cell>
        </row>
        <row r="4276">
          <cell r="D4276" t="str">
            <v>521800010012</v>
          </cell>
          <cell r="E4276" t="str">
            <v>LAKE AVENUE ELEMENTARY SCHOOL</v>
          </cell>
          <cell r="F4276" t="str">
            <v>Good Standing</v>
          </cell>
          <cell r="G4276" t="str">
            <v>ROS</v>
          </cell>
          <cell r="H4276" t="str">
            <v>Public School</v>
          </cell>
          <cell r="I4276" t="str">
            <v>Grants Management</v>
          </cell>
        </row>
        <row r="4277">
          <cell r="D4277" t="str">
            <v>521800010014</v>
          </cell>
          <cell r="E4277" t="str">
            <v>GEYSER ROAD ELEMENTARY SCHOOL</v>
          </cell>
          <cell r="F4277" t="str">
            <v>Good Standing</v>
          </cell>
          <cell r="G4277" t="str">
            <v>ROS</v>
          </cell>
          <cell r="H4277" t="str">
            <v>Public School</v>
          </cell>
          <cell r="I4277" t="str">
            <v>Grants Management</v>
          </cell>
        </row>
        <row r="4278">
          <cell r="D4278" t="str">
            <v>521800010015</v>
          </cell>
          <cell r="E4278" t="str">
            <v>MAPLE AVENUE MIDDLE SCHOOL</v>
          </cell>
          <cell r="F4278" t="str">
            <v>Good Standing</v>
          </cell>
          <cell r="G4278" t="str">
            <v>ROS</v>
          </cell>
          <cell r="H4278" t="str">
            <v>Public School</v>
          </cell>
          <cell r="I4278" t="str">
            <v>Grants Management</v>
          </cell>
        </row>
        <row r="4279">
          <cell r="D4279" t="str">
            <v>522001040000</v>
          </cell>
          <cell r="E4279" t="str">
            <v>STILLWATER CSD</v>
          </cell>
          <cell r="F4279" t="str">
            <v>Good Standing</v>
          </cell>
          <cell r="G4279" t="str">
            <v>ROS</v>
          </cell>
          <cell r="H4279" t="str">
            <v>LEA</v>
          </cell>
          <cell r="I4279" t="str">
            <v>Grants Management</v>
          </cell>
        </row>
        <row r="4280">
          <cell r="D4280" t="str">
            <v>522001040002</v>
          </cell>
          <cell r="E4280" t="str">
            <v>STILLWATER ELEMENTARY SCHOOL</v>
          </cell>
          <cell r="F4280" t="str">
            <v>Good Standing</v>
          </cell>
          <cell r="G4280" t="str">
            <v>ROS</v>
          </cell>
          <cell r="H4280" t="str">
            <v>Public School</v>
          </cell>
          <cell r="I4280" t="str">
            <v>Grants Management</v>
          </cell>
        </row>
        <row r="4281">
          <cell r="D4281" t="str">
            <v>522001040003</v>
          </cell>
          <cell r="E4281" t="str">
            <v>STILLWATER MIDDLE SCHOOL HIGH SCHOOL</v>
          </cell>
          <cell r="F4281" t="str">
            <v>Good Standing</v>
          </cell>
          <cell r="G4281" t="str">
            <v>ROS</v>
          </cell>
          <cell r="H4281" t="str">
            <v>Public School</v>
          </cell>
          <cell r="I4281" t="str">
            <v>Grants Management</v>
          </cell>
        </row>
        <row r="4282">
          <cell r="D4282" t="str">
            <v>522101030000</v>
          </cell>
          <cell r="E4282" t="str">
            <v>WATERFORD-HALFMOON UFSD</v>
          </cell>
          <cell r="F4282" t="str">
            <v>Good Standing</v>
          </cell>
          <cell r="G4282" t="str">
            <v>ROS</v>
          </cell>
          <cell r="H4282" t="str">
            <v>LEA</v>
          </cell>
          <cell r="I4282" t="str">
            <v>Grants Management</v>
          </cell>
        </row>
        <row r="4283">
          <cell r="D4283" t="str">
            <v>522101030004</v>
          </cell>
          <cell r="E4283" t="str">
            <v>WATERFORD-HALFMOON JUNIOR-SENIOR</v>
          </cell>
          <cell r="F4283" t="str">
            <v>Good Standing</v>
          </cell>
          <cell r="G4283" t="str">
            <v>ROS</v>
          </cell>
          <cell r="H4283" t="str">
            <v>Public School</v>
          </cell>
          <cell r="I4283" t="str">
            <v>Grants Management</v>
          </cell>
        </row>
        <row r="4284">
          <cell r="D4284" t="str">
            <v>522101030005</v>
          </cell>
          <cell r="E4284" t="str">
            <v>WATERFORD-HALFMOON ELEMENTARY</v>
          </cell>
          <cell r="F4284" t="str">
            <v>Good Standing</v>
          </cell>
          <cell r="G4284" t="str">
            <v>ROS</v>
          </cell>
          <cell r="H4284" t="str">
            <v>Public School</v>
          </cell>
          <cell r="I4284" t="str">
            <v>Grants Management</v>
          </cell>
        </row>
        <row r="4285">
          <cell r="D4285" t="str">
            <v>530101040000</v>
          </cell>
          <cell r="E4285" t="str">
            <v>DUANESBURG CSD</v>
          </cell>
          <cell r="F4285" t="str">
            <v>Good Standing</v>
          </cell>
          <cell r="G4285" t="str">
            <v>ROS</v>
          </cell>
          <cell r="H4285" t="str">
            <v>LEA</v>
          </cell>
          <cell r="I4285" t="str">
            <v>Grants Management</v>
          </cell>
        </row>
        <row r="4286">
          <cell r="D4286" t="str">
            <v>530101040001</v>
          </cell>
          <cell r="E4286" t="str">
            <v>DUANESBURG HIGH SCHOOL</v>
          </cell>
          <cell r="F4286" t="str">
            <v>Good Standing</v>
          </cell>
          <cell r="G4286" t="str">
            <v>ROS</v>
          </cell>
          <cell r="H4286" t="str">
            <v>Public School</v>
          </cell>
          <cell r="I4286" t="str">
            <v>Grants Management</v>
          </cell>
        </row>
        <row r="4287">
          <cell r="D4287" t="str">
            <v>530101040002</v>
          </cell>
          <cell r="E4287" t="str">
            <v>DUANESBURG ELEMENTARY SCHOOL</v>
          </cell>
          <cell r="F4287" t="str">
            <v>Good Standing</v>
          </cell>
          <cell r="G4287" t="str">
            <v>ROS</v>
          </cell>
          <cell r="H4287" t="str">
            <v>Public School</v>
          </cell>
          <cell r="I4287" t="str">
            <v>Grants Management</v>
          </cell>
        </row>
        <row r="4288">
          <cell r="D4288" t="str">
            <v>530101040003</v>
          </cell>
          <cell r="E4288" t="str">
            <v>DUANESBURG MIDDLE SCHOOL</v>
          </cell>
          <cell r="F4288" t="str">
            <v>Good Standing</v>
          </cell>
          <cell r="G4288" t="str">
            <v>ROS</v>
          </cell>
          <cell r="H4288" t="str">
            <v>Public School</v>
          </cell>
          <cell r="I4288" t="str">
            <v>Grants Management</v>
          </cell>
        </row>
        <row r="4289">
          <cell r="D4289" t="str">
            <v>530202060000</v>
          </cell>
          <cell r="E4289" t="str">
            <v>SCOTIA-GLENVILLE CSD</v>
          </cell>
          <cell r="F4289" t="str">
            <v>Good Standing</v>
          </cell>
          <cell r="G4289" t="str">
            <v>ROS</v>
          </cell>
          <cell r="H4289" t="str">
            <v>LEA</v>
          </cell>
          <cell r="I4289" t="str">
            <v>Grants Management</v>
          </cell>
        </row>
        <row r="4290">
          <cell r="D4290" t="str">
            <v>530202060001</v>
          </cell>
          <cell r="E4290" t="str">
            <v>GLEN-WORDEN ELEMENTARY SCHOOL</v>
          </cell>
          <cell r="F4290" t="str">
            <v>Good Standing</v>
          </cell>
          <cell r="G4290" t="str">
            <v>ROS</v>
          </cell>
          <cell r="H4290" t="str">
            <v>Public School</v>
          </cell>
          <cell r="I4290" t="str">
            <v>Grants Management</v>
          </cell>
        </row>
        <row r="4291">
          <cell r="D4291" t="str">
            <v>530202060002</v>
          </cell>
          <cell r="E4291" t="str">
            <v>GLENDAAL SCHOOL</v>
          </cell>
          <cell r="F4291" t="str">
            <v>Good Standing</v>
          </cell>
          <cell r="G4291" t="str">
            <v>ROS</v>
          </cell>
          <cell r="H4291" t="str">
            <v>Public School</v>
          </cell>
          <cell r="I4291" t="str">
            <v>Grants Management</v>
          </cell>
        </row>
        <row r="4292">
          <cell r="D4292" t="str">
            <v>530202060003</v>
          </cell>
          <cell r="E4292" t="str">
            <v>LINCOLN SCHOOL</v>
          </cell>
          <cell r="F4292" t="str">
            <v>Good Standing</v>
          </cell>
          <cell r="G4292" t="str">
            <v>ROS</v>
          </cell>
          <cell r="H4292" t="str">
            <v>Public School</v>
          </cell>
          <cell r="I4292" t="str">
            <v>Grants Management</v>
          </cell>
        </row>
        <row r="4293">
          <cell r="D4293" t="str">
            <v>530202060005</v>
          </cell>
          <cell r="E4293" t="str">
            <v>SACANDAGA SCHOOL</v>
          </cell>
          <cell r="F4293" t="str">
            <v>Good Standing</v>
          </cell>
          <cell r="G4293" t="str">
            <v>ROS</v>
          </cell>
          <cell r="H4293" t="str">
            <v>Public School</v>
          </cell>
          <cell r="I4293" t="str">
            <v>Grants Management</v>
          </cell>
        </row>
        <row r="4294">
          <cell r="D4294" t="str">
            <v>530202060006</v>
          </cell>
          <cell r="E4294" t="str">
            <v>SCOTIA-GLENVILLE SENIOR HIGH SCHOOL</v>
          </cell>
          <cell r="F4294" t="str">
            <v>Good Standing</v>
          </cell>
          <cell r="G4294" t="str">
            <v>ROS</v>
          </cell>
          <cell r="H4294" t="str">
            <v>Public School</v>
          </cell>
          <cell r="I4294" t="str">
            <v>Grants Management</v>
          </cell>
        </row>
        <row r="4295">
          <cell r="D4295" t="str">
            <v>530202060007</v>
          </cell>
          <cell r="E4295" t="str">
            <v>SCOTIA-GLENVILLE MIDDLE SCHOOL</v>
          </cell>
          <cell r="F4295" t="str">
            <v>Good Standing</v>
          </cell>
          <cell r="G4295" t="str">
            <v>ROS</v>
          </cell>
          <cell r="H4295" t="str">
            <v>Public School</v>
          </cell>
          <cell r="I4295" t="str">
            <v>Grants Management</v>
          </cell>
        </row>
        <row r="4296">
          <cell r="D4296" t="str">
            <v>530301060000</v>
          </cell>
          <cell r="E4296" t="str">
            <v>NISKAYUNA CSD</v>
          </cell>
          <cell r="F4296" t="str">
            <v>Good Standing</v>
          </cell>
          <cell r="G4296" t="str">
            <v>ROS</v>
          </cell>
          <cell r="H4296" t="str">
            <v>LEA</v>
          </cell>
          <cell r="I4296" t="str">
            <v>Grants Management</v>
          </cell>
        </row>
        <row r="4297">
          <cell r="D4297" t="str">
            <v>530301060001</v>
          </cell>
          <cell r="E4297" t="str">
            <v>BIRCHWOOD ELEMENTARY SCHOOL</v>
          </cell>
          <cell r="F4297" t="str">
            <v>Good Standing</v>
          </cell>
          <cell r="G4297" t="str">
            <v>ROS</v>
          </cell>
          <cell r="H4297" t="str">
            <v>Public School</v>
          </cell>
          <cell r="I4297" t="str">
            <v>Grants Management</v>
          </cell>
        </row>
        <row r="4298">
          <cell r="D4298" t="str">
            <v>530301060002</v>
          </cell>
          <cell r="E4298" t="str">
            <v>CRAIG ELEMENTARY SCHOOL</v>
          </cell>
          <cell r="F4298" t="str">
            <v>Good Standing</v>
          </cell>
          <cell r="G4298" t="str">
            <v>ROS</v>
          </cell>
          <cell r="H4298" t="str">
            <v>Public School</v>
          </cell>
          <cell r="I4298" t="str">
            <v>Grants Management</v>
          </cell>
        </row>
        <row r="4299">
          <cell r="D4299" t="str">
            <v>530301060003</v>
          </cell>
          <cell r="E4299" t="str">
            <v>GLENCLIFF SCHOOL</v>
          </cell>
          <cell r="F4299" t="str">
            <v>Good Standing</v>
          </cell>
          <cell r="G4299" t="str">
            <v>ROS</v>
          </cell>
          <cell r="H4299" t="str">
            <v>Public School</v>
          </cell>
          <cell r="I4299" t="str">
            <v>Grants Management</v>
          </cell>
        </row>
        <row r="4300">
          <cell r="D4300" t="str">
            <v>530301060004</v>
          </cell>
          <cell r="E4300" t="str">
            <v>HILLSIDE SCHOOL</v>
          </cell>
          <cell r="F4300" t="str">
            <v>Good Standing</v>
          </cell>
          <cell r="G4300" t="str">
            <v>ROS</v>
          </cell>
          <cell r="H4300" t="str">
            <v>Public School</v>
          </cell>
          <cell r="I4300" t="str">
            <v>Grants Management</v>
          </cell>
        </row>
        <row r="4301">
          <cell r="D4301" t="str">
            <v>530301060005</v>
          </cell>
          <cell r="E4301" t="str">
            <v>ROSENDALE SCHOOL</v>
          </cell>
          <cell r="F4301" t="str">
            <v>Good Standing</v>
          </cell>
          <cell r="G4301" t="str">
            <v>ROS</v>
          </cell>
          <cell r="H4301" t="str">
            <v>Public School</v>
          </cell>
          <cell r="I4301" t="str">
            <v>Grants Management</v>
          </cell>
        </row>
        <row r="4302">
          <cell r="D4302" t="str">
            <v>530301060006</v>
          </cell>
          <cell r="E4302" t="str">
            <v>VAN ANTWERP MIDDLE SCHOOL</v>
          </cell>
          <cell r="F4302" t="str">
            <v>Good Standing</v>
          </cell>
          <cell r="G4302" t="str">
            <v>ROS</v>
          </cell>
          <cell r="H4302" t="str">
            <v>Public School</v>
          </cell>
          <cell r="I4302" t="str">
            <v>Grants Management</v>
          </cell>
        </row>
        <row r="4303">
          <cell r="D4303" t="str">
            <v>530301060007</v>
          </cell>
          <cell r="E4303" t="str">
            <v>NISKAYUNA HIGH SCHOOL</v>
          </cell>
          <cell r="F4303" t="str">
            <v>Good Standing</v>
          </cell>
          <cell r="G4303" t="str">
            <v>ROS</v>
          </cell>
          <cell r="H4303" t="str">
            <v>Public School</v>
          </cell>
          <cell r="I4303" t="str">
            <v>Grants Management</v>
          </cell>
        </row>
        <row r="4304">
          <cell r="D4304" t="str">
            <v>530301060008</v>
          </cell>
          <cell r="E4304" t="str">
            <v>IROQUOIS MIDDLE SCHOOL</v>
          </cell>
          <cell r="F4304" t="str">
            <v>Good Standing</v>
          </cell>
          <cell r="G4304" t="str">
            <v>ROS</v>
          </cell>
          <cell r="H4304" t="str">
            <v>Public School</v>
          </cell>
          <cell r="I4304" t="str">
            <v>Grants Management</v>
          </cell>
        </row>
        <row r="4305">
          <cell r="D4305" t="str">
            <v>530501060000</v>
          </cell>
          <cell r="E4305" t="str">
            <v>SCHALMONT CSD</v>
          </cell>
          <cell r="F4305" t="str">
            <v>Good Standing</v>
          </cell>
          <cell r="G4305" t="str">
            <v>ROS</v>
          </cell>
          <cell r="H4305" t="str">
            <v>LEA</v>
          </cell>
          <cell r="I4305" t="str">
            <v>Grants Management</v>
          </cell>
        </row>
        <row r="4306">
          <cell r="D4306" t="str">
            <v>530501060003</v>
          </cell>
          <cell r="E4306" t="str">
            <v>JEFFERSON ELEMENTARY SCHOOL</v>
          </cell>
          <cell r="F4306" t="str">
            <v>Good Standing</v>
          </cell>
          <cell r="G4306" t="str">
            <v>ROS</v>
          </cell>
          <cell r="H4306" t="str">
            <v>Public School</v>
          </cell>
          <cell r="I4306" t="str">
            <v>Grants Management</v>
          </cell>
        </row>
        <row r="4307">
          <cell r="D4307" t="str">
            <v>530501060004</v>
          </cell>
          <cell r="E4307" t="str">
            <v>SCHALMONT MIDDLE SCHOOL</v>
          </cell>
          <cell r="F4307" t="str">
            <v>Good Standing</v>
          </cell>
          <cell r="G4307" t="str">
            <v>ROS</v>
          </cell>
          <cell r="H4307" t="str">
            <v>Public School</v>
          </cell>
          <cell r="I4307" t="str">
            <v>Grants Management</v>
          </cell>
        </row>
        <row r="4308">
          <cell r="D4308" t="str">
            <v>530501060006</v>
          </cell>
          <cell r="E4308" t="str">
            <v>SCHALMONT HIGH SCHOOL</v>
          </cell>
          <cell r="F4308" t="str">
            <v>Good Standing</v>
          </cell>
          <cell r="G4308" t="str">
            <v>ROS</v>
          </cell>
          <cell r="H4308" t="str">
            <v>Public School</v>
          </cell>
          <cell r="I4308" t="str">
            <v>Grants Management</v>
          </cell>
        </row>
        <row r="4309">
          <cell r="D4309" t="str">
            <v>530515060000</v>
          </cell>
          <cell r="E4309" t="str">
            <v>ROTTERDAM-MOHONASEN CSD</v>
          </cell>
          <cell r="F4309" t="str">
            <v>Good Standing</v>
          </cell>
          <cell r="G4309" t="str">
            <v>ROS</v>
          </cell>
          <cell r="H4309" t="str">
            <v>LEA</v>
          </cell>
          <cell r="I4309" t="str">
            <v>Grants Management</v>
          </cell>
        </row>
        <row r="4310">
          <cell r="D4310" t="str">
            <v>530515060001</v>
          </cell>
          <cell r="E4310" t="str">
            <v>HERMAN L BRADT ELEMENTARY SCHOOL</v>
          </cell>
          <cell r="F4310" t="str">
            <v>Good Standing</v>
          </cell>
          <cell r="G4310" t="str">
            <v>ROS</v>
          </cell>
          <cell r="H4310" t="str">
            <v>Public School</v>
          </cell>
          <cell r="I4310" t="str">
            <v>Grants Management</v>
          </cell>
        </row>
        <row r="4311">
          <cell r="D4311" t="str">
            <v>530515060003</v>
          </cell>
          <cell r="E4311" t="str">
            <v>DRAPER MIDDLE SCHOOL</v>
          </cell>
          <cell r="F4311" t="str">
            <v>Good Standing</v>
          </cell>
          <cell r="G4311" t="str">
            <v>ROS</v>
          </cell>
          <cell r="H4311" t="str">
            <v>Public School</v>
          </cell>
          <cell r="I4311" t="str">
            <v>Grants Management</v>
          </cell>
        </row>
        <row r="4312">
          <cell r="D4312" t="str">
            <v>530515060004</v>
          </cell>
          <cell r="E4312" t="str">
            <v>MOHONASEN SENIOR HIGH SCHOOL</v>
          </cell>
          <cell r="F4312" t="str">
            <v>Good Standing</v>
          </cell>
          <cell r="G4312" t="str">
            <v>ROS</v>
          </cell>
          <cell r="H4312" t="str">
            <v>Public School</v>
          </cell>
          <cell r="I4312" t="str">
            <v>Grants Management</v>
          </cell>
        </row>
        <row r="4313">
          <cell r="D4313" t="str">
            <v>530515060005</v>
          </cell>
          <cell r="E4313" t="str">
            <v>PINEWOOD ELEMENTARY SCHOOL</v>
          </cell>
          <cell r="F4313" t="str">
            <v>Good Standing</v>
          </cell>
          <cell r="G4313" t="str">
            <v>ROS</v>
          </cell>
          <cell r="H4313" t="str">
            <v>Public School</v>
          </cell>
          <cell r="I4313" t="str">
            <v>Grants Management</v>
          </cell>
        </row>
        <row r="4314">
          <cell r="D4314" t="str">
            <v>530600010000</v>
          </cell>
          <cell r="E4314" t="str">
            <v>SCHENECTADY CITY SD</v>
          </cell>
          <cell r="F4314" t="str">
            <v>Focus District</v>
          </cell>
          <cell r="G4314" t="str">
            <v>ROS</v>
          </cell>
          <cell r="H4314" t="str">
            <v>LEA</v>
          </cell>
          <cell r="I4314" t="str">
            <v>Ann Defiglio</v>
          </cell>
        </row>
        <row r="4315">
          <cell r="D4315" t="str">
            <v>530600010003</v>
          </cell>
          <cell r="E4315" t="str">
            <v>ELMER AVENUE SCHOOL</v>
          </cell>
          <cell r="F4315" t="str">
            <v>Focus</v>
          </cell>
          <cell r="G4315" t="str">
            <v>ROS</v>
          </cell>
          <cell r="H4315" t="str">
            <v>Public School</v>
          </cell>
          <cell r="I4315" t="str">
            <v>Grants Management</v>
          </cell>
        </row>
        <row r="4316">
          <cell r="D4316" t="str">
            <v>530600010006</v>
          </cell>
          <cell r="E4316" t="str">
            <v>FULTON EARLY CHILDHOOD CENTER</v>
          </cell>
          <cell r="F4316" t="str">
            <v>Focus</v>
          </cell>
          <cell r="G4316" t="str">
            <v>ROS</v>
          </cell>
          <cell r="H4316" t="str">
            <v>Public School</v>
          </cell>
          <cell r="I4316" t="str">
            <v>Grants Management</v>
          </cell>
        </row>
        <row r="4317">
          <cell r="D4317" t="str">
            <v>530600010008</v>
          </cell>
          <cell r="E4317" t="str">
            <v>MARTIN LUTHER KING SCHOOL</v>
          </cell>
          <cell r="F4317" t="str">
            <v>Focus</v>
          </cell>
          <cell r="G4317" t="str">
            <v>ROS</v>
          </cell>
          <cell r="H4317" t="str">
            <v>Public School</v>
          </cell>
          <cell r="I4317" t="str">
            <v>Grants Management</v>
          </cell>
        </row>
        <row r="4318">
          <cell r="D4318" t="str">
            <v>530600010009</v>
          </cell>
          <cell r="E4318" t="str">
            <v>HAMILTON ELEMENTARY SCHOOL</v>
          </cell>
          <cell r="F4318" t="str">
            <v>Priority</v>
          </cell>
          <cell r="G4318" t="str">
            <v>ROS</v>
          </cell>
          <cell r="H4318" t="str">
            <v>Public School</v>
          </cell>
          <cell r="I4318" t="str">
            <v>Grants Management</v>
          </cell>
        </row>
        <row r="4319">
          <cell r="D4319" t="str">
            <v>530600010010</v>
          </cell>
          <cell r="E4319" t="str">
            <v>HOWE EARLY CHILDHOOD ED CTR</v>
          </cell>
          <cell r="F4319" t="str">
            <v>Focus</v>
          </cell>
          <cell r="G4319" t="str">
            <v>ROS</v>
          </cell>
          <cell r="H4319" t="str">
            <v>Public School</v>
          </cell>
          <cell r="I4319" t="str">
            <v>Grants Management</v>
          </cell>
        </row>
        <row r="4320">
          <cell r="D4320" t="str">
            <v>530600010011</v>
          </cell>
          <cell r="E4320" t="str">
            <v>LINCOLN SCHOOL</v>
          </cell>
          <cell r="F4320" t="str">
            <v>Priority</v>
          </cell>
          <cell r="G4320" t="str">
            <v>ROS</v>
          </cell>
          <cell r="H4320" t="str">
            <v>Public School</v>
          </cell>
          <cell r="I4320" t="str">
            <v>Grants Management</v>
          </cell>
        </row>
        <row r="4321">
          <cell r="D4321" t="str">
            <v>530600010013</v>
          </cell>
          <cell r="E4321" t="str">
            <v>PAIGE SCHOOL</v>
          </cell>
          <cell r="F4321" t="str">
            <v>Focus</v>
          </cell>
          <cell r="G4321" t="str">
            <v>ROS</v>
          </cell>
          <cell r="H4321" t="str">
            <v>Public School</v>
          </cell>
          <cell r="I4321" t="str">
            <v>Grants Management</v>
          </cell>
        </row>
        <row r="4322">
          <cell r="D4322" t="str">
            <v>530600010014</v>
          </cell>
          <cell r="E4322" t="str">
            <v>PLEASANT VALLEY SCHOOL</v>
          </cell>
          <cell r="F4322" t="str">
            <v>Focus</v>
          </cell>
          <cell r="G4322" t="str">
            <v>ROS</v>
          </cell>
          <cell r="H4322" t="str">
            <v>Public School</v>
          </cell>
          <cell r="I4322" t="str">
            <v>Grants Management</v>
          </cell>
        </row>
        <row r="4323">
          <cell r="D4323" t="str">
            <v>530600010017</v>
          </cell>
          <cell r="E4323" t="str">
            <v>YATES SCHOOL</v>
          </cell>
          <cell r="F4323" t="str">
            <v>Focus</v>
          </cell>
          <cell r="G4323" t="str">
            <v>ROS</v>
          </cell>
          <cell r="H4323" t="str">
            <v>Public School</v>
          </cell>
          <cell r="I4323" t="str">
            <v>Grants Management</v>
          </cell>
        </row>
        <row r="4324">
          <cell r="D4324" t="str">
            <v>530600010018</v>
          </cell>
          <cell r="E4324" t="str">
            <v>JESSIE T ZOLLER SCHOOL</v>
          </cell>
          <cell r="F4324" t="str">
            <v>Focus</v>
          </cell>
          <cell r="G4324" t="str">
            <v>ROS</v>
          </cell>
          <cell r="H4324" t="str">
            <v>Public School</v>
          </cell>
          <cell r="I4324" t="str">
            <v>Grants Management</v>
          </cell>
        </row>
        <row r="4325">
          <cell r="D4325" t="str">
            <v>530600010024</v>
          </cell>
          <cell r="E4325" t="str">
            <v>MONT PLEASANT MIDDLE SCHOOL</v>
          </cell>
          <cell r="F4325" t="str">
            <v>Focus</v>
          </cell>
          <cell r="G4325" t="str">
            <v>ROS</v>
          </cell>
          <cell r="H4325" t="str">
            <v>Public School</v>
          </cell>
          <cell r="I4325" t="str">
            <v>Grants Management</v>
          </cell>
        </row>
        <row r="4326">
          <cell r="D4326" t="str">
            <v>530600010025</v>
          </cell>
          <cell r="E4326" t="str">
            <v>SCHENECTADY HIGH SCHOOL</v>
          </cell>
          <cell r="F4326" t="str">
            <v>Local Assistance Plan</v>
          </cell>
          <cell r="G4326" t="str">
            <v>ROS</v>
          </cell>
          <cell r="H4326" t="str">
            <v>Public School</v>
          </cell>
          <cell r="I4326" t="str">
            <v>Grants Management</v>
          </cell>
        </row>
        <row r="4327">
          <cell r="D4327" t="str">
            <v>530600010026</v>
          </cell>
          <cell r="E4327" t="str">
            <v>VAN CORLAER SCHOOL</v>
          </cell>
          <cell r="F4327" t="str">
            <v>Focus</v>
          </cell>
          <cell r="G4327" t="str">
            <v>ROS</v>
          </cell>
          <cell r="H4327" t="str">
            <v>Public School</v>
          </cell>
          <cell r="I4327" t="str">
            <v>Grants Management</v>
          </cell>
        </row>
        <row r="4328">
          <cell r="D4328" t="str">
            <v>530600010029</v>
          </cell>
          <cell r="E4328" t="str">
            <v>WOODLAWN SCHOOL</v>
          </cell>
          <cell r="F4328" t="str">
            <v>Focus</v>
          </cell>
          <cell r="G4328" t="str">
            <v>ROS</v>
          </cell>
          <cell r="H4328" t="str">
            <v>Public School</v>
          </cell>
          <cell r="I4328" t="str">
            <v>Grants Management</v>
          </cell>
        </row>
        <row r="4329">
          <cell r="D4329" t="str">
            <v>530600010030</v>
          </cell>
          <cell r="E4329" t="str">
            <v>WILLIAM C KEANE ELEMENTARY SCHOOL</v>
          </cell>
          <cell r="F4329" t="str">
            <v>Focus</v>
          </cell>
          <cell r="G4329" t="str">
            <v>ROS</v>
          </cell>
          <cell r="H4329" t="str">
            <v>Public School</v>
          </cell>
          <cell r="I4329" t="str">
            <v>Grants Management</v>
          </cell>
        </row>
        <row r="4330">
          <cell r="D4330" t="str">
            <v>530600010031</v>
          </cell>
          <cell r="E4330" t="str">
            <v>FRANKLIN D ROOSEVELT ELEMENTARY SCH</v>
          </cell>
          <cell r="F4330" t="str">
            <v>Focus</v>
          </cell>
          <cell r="G4330" t="str">
            <v>ROS</v>
          </cell>
          <cell r="H4330" t="str">
            <v>Public School</v>
          </cell>
          <cell r="I4330" t="str">
            <v>Grants Management</v>
          </cell>
        </row>
        <row r="4331">
          <cell r="D4331" t="str">
            <v>530600010034</v>
          </cell>
          <cell r="E4331" t="str">
            <v>CENTRAL PARK INTERNATIONAL MAGNET</v>
          </cell>
          <cell r="F4331" t="str">
            <v>Focus</v>
          </cell>
          <cell r="G4331" t="str">
            <v>ROS</v>
          </cell>
          <cell r="H4331" t="str">
            <v>Public School</v>
          </cell>
          <cell r="I4331" t="str">
            <v>Grants Management</v>
          </cell>
        </row>
        <row r="4332">
          <cell r="D4332" t="str">
            <v>540801040000</v>
          </cell>
          <cell r="E4332" t="str">
            <v>GILBOA-CONESVILLE CSD</v>
          </cell>
          <cell r="F4332" t="str">
            <v>Good Standing</v>
          </cell>
          <cell r="G4332" t="str">
            <v>ROS</v>
          </cell>
          <cell r="H4332" t="str">
            <v>LEA</v>
          </cell>
          <cell r="I4332" t="str">
            <v>Grants Management</v>
          </cell>
        </row>
        <row r="4333">
          <cell r="D4333" t="str">
            <v>540801040001</v>
          </cell>
          <cell r="E4333" t="str">
            <v>GILBOA-CONESVILLE CENTRAL SCHOOL</v>
          </cell>
          <cell r="F4333" t="str">
            <v>Good Standing</v>
          </cell>
          <cell r="G4333" t="str">
            <v>ROS</v>
          </cell>
          <cell r="H4333" t="str">
            <v>Public School</v>
          </cell>
          <cell r="I4333" t="str">
            <v>Grants Management</v>
          </cell>
        </row>
        <row r="4334">
          <cell r="D4334" t="str">
            <v>540901040000</v>
          </cell>
          <cell r="E4334" t="str">
            <v>JEFFERSON CSD</v>
          </cell>
          <cell r="F4334" t="str">
            <v>Good Standing</v>
          </cell>
          <cell r="G4334" t="str">
            <v>ROS</v>
          </cell>
          <cell r="H4334" t="str">
            <v>LEA</v>
          </cell>
          <cell r="I4334" t="str">
            <v>Grants Management</v>
          </cell>
        </row>
        <row r="4335">
          <cell r="D4335" t="str">
            <v>540901040001</v>
          </cell>
          <cell r="E4335" t="str">
            <v>JEFFERSON CENTRAL SCHOOL</v>
          </cell>
          <cell r="F4335" t="str">
            <v>Good Standing</v>
          </cell>
          <cell r="G4335" t="str">
            <v>ROS</v>
          </cell>
          <cell r="H4335" t="str">
            <v>Public School</v>
          </cell>
          <cell r="I4335" t="str">
            <v>Grants Management</v>
          </cell>
        </row>
        <row r="4336">
          <cell r="D4336" t="str">
            <v>541001040000</v>
          </cell>
          <cell r="E4336" t="str">
            <v>MIDDLEBURGH CSD</v>
          </cell>
          <cell r="F4336" t="str">
            <v>Good Standing</v>
          </cell>
          <cell r="G4336" t="str">
            <v>ROS</v>
          </cell>
          <cell r="H4336" t="str">
            <v>LEA</v>
          </cell>
          <cell r="I4336" t="str">
            <v>Grants Management</v>
          </cell>
        </row>
        <row r="4337">
          <cell r="D4337" t="str">
            <v>541001040001</v>
          </cell>
          <cell r="E4337" t="str">
            <v>MIDDLEBURGH HIGH SCHOOL</v>
          </cell>
          <cell r="F4337" t="str">
            <v>Good Standing</v>
          </cell>
          <cell r="G4337" t="str">
            <v>ROS</v>
          </cell>
          <cell r="H4337" t="str">
            <v>Public School</v>
          </cell>
          <cell r="I4337" t="str">
            <v>Grants Management</v>
          </cell>
        </row>
        <row r="4338">
          <cell r="D4338" t="str">
            <v>541001040002</v>
          </cell>
          <cell r="E4338" t="str">
            <v>MIDDLEBURGH ELEMENTARY SCHOOL</v>
          </cell>
          <cell r="F4338" t="str">
            <v>Good Standing</v>
          </cell>
          <cell r="G4338" t="str">
            <v>ROS</v>
          </cell>
          <cell r="H4338" t="str">
            <v>Public School</v>
          </cell>
          <cell r="I4338" t="str">
            <v>Grants Management</v>
          </cell>
        </row>
        <row r="4339">
          <cell r="D4339" t="str">
            <v>541102060000</v>
          </cell>
          <cell r="E4339" t="str">
            <v>COBLESKILL-RICHMONDVILLE CSD</v>
          </cell>
          <cell r="F4339" t="str">
            <v>Focus District</v>
          </cell>
          <cell r="G4339" t="str">
            <v>ROS</v>
          </cell>
          <cell r="H4339" t="str">
            <v>LEA</v>
          </cell>
          <cell r="I4339" t="str">
            <v>Paula M. Palmieri</v>
          </cell>
        </row>
        <row r="4340">
          <cell r="D4340" t="str">
            <v>541102060001</v>
          </cell>
          <cell r="E4340" t="str">
            <v>GEORGE D RYDER ELEMENTARY SCHOOL</v>
          </cell>
          <cell r="F4340" t="str">
            <v>Good Standing</v>
          </cell>
          <cell r="G4340" t="str">
            <v>ROS</v>
          </cell>
          <cell r="H4340" t="str">
            <v>Public School</v>
          </cell>
          <cell r="I4340" t="str">
            <v>Grants Management</v>
          </cell>
        </row>
        <row r="4341">
          <cell r="D4341" t="str">
            <v>541102060002</v>
          </cell>
          <cell r="E4341" t="str">
            <v>COBLESKILL-RICHMONDVILLE HIGH SCHOOL</v>
          </cell>
          <cell r="F4341" t="str">
            <v>Good Standing</v>
          </cell>
          <cell r="G4341" t="str">
            <v>ROS</v>
          </cell>
          <cell r="H4341" t="str">
            <v>Public School</v>
          </cell>
          <cell r="I4341" t="str">
            <v>Grants Management</v>
          </cell>
        </row>
        <row r="4342">
          <cell r="D4342" t="str">
            <v>541102060004</v>
          </cell>
          <cell r="E4342" t="str">
            <v>WILLIAM H GOLDING MIDDLE SCHOOL</v>
          </cell>
          <cell r="F4342" t="str">
            <v>Focus</v>
          </cell>
          <cell r="G4342" t="str">
            <v>ROS</v>
          </cell>
          <cell r="H4342" t="str">
            <v>Public School</v>
          </cell>
          <cell r="I4342" t="str">
            <v>Grants Management</v>
          </cell>
        </row>
        <row r="4343">
          <cell r="D4343" t="str">
            <v>541102060005</v>
          </cell>
          <cell r="E4343" t="str">
            <v>JOSEPH B RADEZ ELEMENTARY SCHOOL</v>
          </cell>
          <cell r="F4343" t="str">
            <v>Good Standing</v>
          </cell>
          <cell r="G4343" t="str">
            <v>ROS</v>
          </cell>
          <cell r="H4343" t="str">
            <v>Public School</v>
          </cell>
          <cell r="I4343" t="str">
            <v>Grants Management</v>
          </cell>
        </row>
        <row r="4344">
          <cell r="D4344" t="str">
            <v>541201040000</v>
          </cell>
          <cell r="E4344" t="str">
            <v>SCHOHARIE CSD</v>
          </cell>
          <cell r="F4344" t="str">
            <v>Good Standing</v>
          </cell>
          <cell r="G4344" t="str">
            <v>ROS</v>
          </cell>
          <cell r="H4344" t="str">
            <v>LEA</v>
          </cell>
          <cell r="I4344" t="str">
            <v>Grants Management</v>
          </cell>
        </row>
        <row r="4345">
          <cell r="D4345" t="str">
            <v>541201040002</v>
          </cell>
          <cell r="E4345" t="str">
            <v>SCHOHARIE ELEMENTARY SCHOOL</v>
          </cell>
          <cell r="F4345" t="str">
            <v>Good Standing</v>
          </cell>
          <cell r="G4345" t="str">
            <v>ROS</v>
          </cell>
          <cell r="H4345" t="str">
            <v>Public School</v>
          </cell>
          <cell r="I4345" t="str">
            <v>Grants Management</v>
          </cell>
        </row>
        <row r="4346">
          <cell r="D4346" t="str">
            <v>541201040003</v>
          </cell>
          <cell r="E4346" t="str">
            <v>SCHOHARIE HIGH SCHOOL</v>
          </cell>
          <cell r="F4346" t="str">
            <v>Good Standing</v>
          </cell>
          <cell r="G4346" t="str">
            <v>ROS</v>
          </cell>
          <cell r="H4346" t="str">
            <v>Public School</v>
          </cell>
          <cell r="I4346" t="str">
            <v>Grants Management</v>
          </cell>
        </row>
        <row r="4347">
          <cell r="D4347" t="str">
            <v>541401040000</v>
          </cell>
          <cell r="E4347" t="str">
            <v>SHARON SPRINGS CSD</v>
          </cell>
          <cell r="F4347" t="str">
            <v>Good Standing</v>
          </cell>
          <cell r="G4347" t="str">
            <v>ROS</v>
          </cell>
          <cell r="H4347" t="str">
            <v>LEA</v>
          </cell>
          <cell r="I4347" t="str">
            <v>Grants Management</v>
          </cell>
        </row>
        <row r="4348">
          <cell r="D4348" t="str">
            <v>541401040001</v>
          </cell>
          <cell r="E4348" t="str">
            <v>SHARON SPRINGS CENTRAL SCHOOL</v>
          </cell>
          <cell r="F4348" t="str">
            <v>Good Standing</v>
          </cell>
          <cell r="G4348" t="str">
            <v>ROS</v>
          </cell>
          <cell r="H4348" t="str">
            <v>Public School</v>
          </cell>
          <cell r="I4348" t="str">
            <v>Grants Management</v>
          </cell>
        </row>
        <row r="4349">
          <cell r="D4349" t="str">
            <v>550101040000</v>
          </cell>
          <cell r="E4349" t="str">
            <v>ODESSA-MONTOUR CSD</v>
          </cell>
          <cell r="F4349" t="str">
            <v>Good Standing</v>
          </cell>
          <cell r="G4349" t="str">
            <v>ROS</v>
          </cell>
          <cell r="H4349" t="str">
            <v>LEA</v>
          </cell>
          <cell r="I4349" t="str">
            <v>Grants Management</v>
          </cell>
        </row>
        <row r="4350">
          <cell r="D4350" t="str">
            <v>550101040001</v>
          </cell>
          <cell r="E4350" t="str">
            <v>B C CATE ELEMENTARY SCHOOL</v>
          </cell>
          <cell r="F4350" t="str">
            <v>Good Standing</v>
          </cell>
          <cell r="G4350" t="str">
            <v>ROS</v>
          </cell>
          <cell r="H4350" t="str">
            <v>Public School</v>
          </cell>
          <cell r="I4350" t="str">
            <v>Grants Management</v>
          </cell>
        </row>
        <row r="4351">
          <cell r="D4351" t="str">
            <v>550101040002</v>
          </cell>
          <cell r="E4351" t="str">
            <v>HOWARD A HANLON ELEMENTARY SCHOOL</v>
          </cell>
          <cell r="F4351" t="str">
            <v>Good Standing</v>
          </cell>
          <cell r="G4351" t="str">
            <v>ROS</v>
          </cell>
          <cell r="H4351" t="str">
            <v>Public School</v>
          </cell>
          <cell r="I4351" t="str">
            <v>Grants Management</v>
          </cell>
        </row>
        <row r="4352">
          <cell r="D4352" t="str">
            <v>550101040003</v>
          </cell>
          <cell r="E4352" t="str">
            <v>ODESSA-MONTOUR JR/SR HIGH SCHOOL</v>
          </cell>
          <cell r="F4352" t="str">
            <v>Good Standing</v>
          </cell>
          <cell r="G4352" t="str">
            <v>ROS</v>
          </cell>
          <cell r="H4352" t="str">
            <v>Public School</v>
          </cell>
          <cell r="I4352" t="str">
            <v>Grants Management</v>
          </cell>
        </row>
        <row r="4353">
          <cell r="D4353" t="str">
            <v>550301060000</v>
          </cell>
          <cell r="E4353" t="str">
            <v>WATKINS GLEN CSD</v>
          </cell>
          <cell r="F4353" t="str">
            <v>Good Standing</v>
          </cell>
          <cell r="G4353" t="str">
            <v>ROS</v>
          </cell>
          <cell r="H4353" t="str">
            <v>LEA</v>
          </cell>
          <cell r="I4353" t="str">
            <v>Grants Management</v>
          </cell>
        </row>
        <row r="4354">
          <cell r="D4354" t="str">
            <v>550301060002</v>
          </cell>
          <cell r="E4354" t="str">
            <v>WATKINS GLEN ELEMENTARY SCHOOL</v>
          </cell>
          <cell r="F4354" t="str">
            <v>Good Standing</v>
          </cell>
          <cell r="G4354" t="str">
            <v>ROS</v>
          </cell>
          <cell r="H4354" t="str">
            <v>Public School</v>
          </cell>
          <cell r="I4354" t="str">
            <v>Grants Management</v>
          </cell>
        </row>
        <row r="4355">
          <cell r="D4355" t="str">
            <v>550301060004</v>
          </cell>
          <cell r="E4355" t="str">
            <v>WATKINS GLEN CENTRAL HIGH SCHOOL</v>
          </cell>
          <cell r="F4355" t="str">
            <v>Good Standing</v>
          </cell>
          <cell r="G4355" t="str">
            <v>ROS</v>
          </cell>
          <cell r="H4355" t="str">
            <v>Public School</v>
          </cell>
          <cell r="I4355" t="str">
            <v>Grants Management</v>
          </cell>
        </row>
        <row r="4356">
          <cell r="D4356" t="str">
            <v>560501040000</v>
          </cell>
          <cell r="E4356" t="str">
            <v>SOUTH SENECA CSD</v>
          </cell>
          <cell r="F4356" t="str">
            <v>Good Standing</v>
          </cell>
          <cell r="G4356" t="str">
            <v>ROS</v>
          </cell>
          <cell r="H4356" t="str">
            <v>LEA</v>
          </cell>
          <cell r="I4356" t="str">
            <v>Grants Management</v>
          </cell>
        </row>
        <row r="4357">
          <cell r="D4357" t="str">
            <v>560501040003</v>
          </cell>
          <cell r="E4357" t="str">
            <v>SOUTH SENECA ELEMENTARY SCHOOL</v>
          </cell>
          <cell r="F4357" t="str">
            <v>Local Assistance Plan</v>
          </cell>
          <cell r="G4357" t="str">
            <v>ROS</v>
          </cell>
          <cell r="H4357" t="str">
            <v>Public School</v>
          </cell>
          <cell r="I4357" t="str">
            <v>Grants Management</v>
          </cell>
        </row>
        <row r="4358">
          <cell r="D4358" t="str">
            <v>560501040004</v>
          </cell>
          <cell r="E4358" t="str">
            <v>SOUTH SENECA MIDDLE/HIGH SCHOOL</v>
          </cell>
          <cell r="F4358" t="str">
            <v>Good Standing</v>
          </cell>
          <cell r="G4358" t="str">
            <v>ROS</v>
          </cell>
          <cell r="H4358" t="str">
            <v>Public School</v>
          </cell>
          <cell r="I4358" t="str">
            <v>Grants Management</v>
          </cell>
        </row>
        <row r="4359">
          <cell r="D4359" t="str">
            <v>560603040000</v>
          </cell>
          <cell r="E4359" t="str">
            <v>ROMULUS CSD</v>
          </cell>
          <cell r="F4359" t="str">
            <v>Good Standing</v>
          </cell>
          <cell r="G4359" t="str">
            <v>ROS</v>
          </cell>
          <cell r="H4359" t="str">
            <v>LEA</v>
          </cell>
          <cell r="I4359" t="str">
            <v>Grants Management</v>
          </cell>
        </row>
        <row r="4360">
          <cell r="D4360" t="str">
            <v>560603040001</v>
          </cell>
          <cell r="E4360" t="str">
            <v>ROMULUS CENTRAL SCHOOL</v>
          </cell>
          <cell r="F4360" t="str">
            <v>Good Standing</v>
          </cell>
          <cell r="G4360" t="str">
            <v>ROS</v>
          </cell>
          <cell r="H4360" t="str">
            <v>Public School</v>
          </cell>
          <cell r="I4360" t="str">
            <v>Grants Management</v>
          </cell>
        </row>
        <row r="4361">
          <cell r="D4361" t="str">
            <v>560701060000</v>
          </cell>
          <cell r="E4361" t="str">
            <v>SENECA FALLS CSD</v>
          </cell>
          <cell r="F4361" t="str">
            <v>Good Standing</v>
          </cell>
          <cell r="G4361" t="str">
            <v>ROS</v>
          </cell>
          <cell r="H4361" t="str">
            <v>LEA</v>
          </cell>
          <cell r="I4361" t="str">
            <v>Grants Management</v>
          </cell>
        </row>
        <row r="4362">
          <cell r="D4362" t="str">
            <v>560701060001</v>
          </cell>
          <cell r="E4362" t="str">
            <v>FRANK M KNIGHT ELEMENTARY SCHOOL</v>
          </cell>
          <cell r="F4362" t="str">
            <v>Good Standing</v>
          </cell>
          <cell r="G4362" t="str">
            <v>ROS</v>
          </cell>
          <cell r="H4362" t="str">
            <v>Public School</v>
          </cell>
          <cell r="I4362" t="str">
            <v>Grants Management</v>
          </cell>
        </row>
        <row r="4363">
          <cell r="D4363" t="str">
            <v>560701060003</v>
          </cell>
          <cell r="E4363" t="str">
            <v>MYNDERSE ACADEMY</v>
          </cell>
          <cell r="F4363" t="str">
            <v>Good Standing</v>
          </cell>
          <cell r="G4363" t="str">
            <v>ROS</v>
          </cell>
          <cell r="H4363" t="str">
            <v>Public School</v>
          </cell>
          <cell r="I4363" t="str">
            <v>Grants Management</v>
          </cell>
        </row>
        <row r="4364">
          <cell r="D4364" t="str">
            <v>560701060004</v>
          </cell>
          <cell r="E4364" t="str">
            <v>ELIZABETH CADY STANTON ELEM SCH</v>
          </cell>
          <cell r="F4364" t="str">
            <v>Good Standing</v>
          </cell>
          <cell r="G4364" t="str">
            <v>ROS</v>
          </cell>
          <cell r="H4364" t="str">
            <v>Public School</v>
          </cell>
          <cell r="I4364" t="str">
            <v>Grants Management</v>
          </cell>
        </row>
        <row r="4365">
          <cell r="D4365" t="str">
            <v>560701060005</v>
          </cell>
          <cell r="E4365" t="str">
            <v>SENECA FALLS MIDDLE SCHOOL</v>
          </cell>
          <cell r="F4365" t="str">
            <v>Good Standing</v>
          </cell>
          <cell r="G4365" t="str">
            <v>ROS</v>
          </cell>
          <cell r="H4365" t="str">
            <v>Public School</v>
          </cell>
          <cell r="I4365" t="str">
            <v>Grants Management</v>
          </cell>
        </row>
        <row r="4366">
          <cell r="D4366" t="str">
            <v>561006060000</v>
          </cell>
          <cell r="E4366" t="str">
            <v>WATERLOO CSD</v>
          </cell>
          <cell r="F4366" t="str">
            <v>Good Standing</v>
          </cell>
          <cell r="G4366" t="str">
            <v>ROS</v>
          </cell>
          <cell r="H4366" t="str">
            <v>LEA</v>
          </cell>
          <cell r="I4366" t="str">
            <v>Grants Management</v>
          </cell>
        </row>
        <row r="4367">
          <cell r="D4367" t="str">
            <v>561006060001</v>
          </cell>
          <cell r="E4367" t="str">
            <v>WATERLOO HIGH SCHOOL</v>
          </cell>
          <cell r="F4367" t="str">
            <v>Good Standing</v>
          </cell>
          <cell r="G4367" t="str">
            <v>ROS</v>
          </cell>
          <cell r="H4367" t="str">
            <v>Public School</v>
          </cell>
          <cell r="I4367" t="str">
            <v>Grants Management</v>
          </cell>
        </row>
        <row r="4368">
          <cell r="D4368" t="str">
            <v>561006060002</v>
          </cell>
          <cell r="E4368" t="str">
            <v>LA FAYETTE SCHOOL</v>
          </cell>
          <cell r="F4368" t="str">
            <v>Local Assistance Plan</v>
          </cell>
          <cell r="G4368" t="str">
            <v>ROS</v>
          </cell>
          <cell r="H4368" t="str">
            <v>Public School</v>
          </cell>
          <cell r="I4368" t="str">
            <v>Grants Management</v>
          </cell>
        </row>
        <row r="4369">
          <cell r="D4369" t="str">
            <v>561006060003</v>
          </cell>
          <cell r="E4369" t="str">
            <v>WATERLOO MIDDLE SCHOOL</v>
          </cell>
          <cell r="F4369" t="str">
            <v>Good Standing</v>
          </cell>
          <cell r="G4369" t="str">
            <v>ROS</v>
          </cell>
          <cell r="H4369" t="str">
            <v>Public School</v>
          </cell>
          <cell r="I4369" t="str">
            <v>Grants Management</v>
          </cell>
        </row>
        <row r="4370">
          <cell r="D4370" t="str">
            <v>561006060004</v>
          </cell>
          <cell r="E4370" t="str">
            <v>SKOI-YASE SCHOOL</v>
          </cell>
          <cell r="F4370" t="str">
            <v>Good Standing</v>
          </cell>
          <cell r="G4370" t="str">
            <v>ROS</v>
          </cell>
          <cell r="H4370" t="str">
            <v>Public School</v>
          </cell>
          <cell r="I4370" t="str">
            <v>Grants Management</v>
          </cell>
        </row>
        <row r="4371">
          <cell r="D4371" t="str">
            <v>570101040000</v>
          </cell>
          <cell r="E4371" t="str">
            <v>ADDISON CSD</v>
          </cell>
          <cell r="F4371" t="str">
            <v>Focus District</v>
          </cell>
          <cell r="G4371" t="str">
            <v>ROS</v>
          </cell>
          <cell r="H4371" t="str">
            <v>LEA</v>
          </cell>
          <cell r="I4371" t="str">
            <v>Audrey Almela</v>
          </cell>
        </row>
        <row r="4372">
          <cell r="D4372" t="str">
            <v>570101040001</v>
          </cell>
          <cell r="E4372" t="str">
            <v>TUSCARORA ELEMENTARY SCHOOL</v>
          </cell>
          <cell r="F4372" t="str">
            <v>Good Standing</v>
          </cell>
          <cell r="G4372" t="str">
            <v>ROS</v>
          </cell>
          <cell r="H4372" t="str">
            <v>Public School</v>
          </cell>
          <cell r="I4372" t="str">
            <v>Grants Management</v>
          </cell>
        </row>
        <row r="4373">
          <cell r="D4373" t="str">
            <v>570101040002</v>
          </cell>
          <cell r="E4373" t="str">
            <v>ADDISON HIGH SCHOOL</v>
          </cell>
          <cell r="F4373" t="str">
            <v>Focus</v>
          </cell>
          <cell r="G4373" t="str">
            <v>ROS</v>
          </cell>
          <cell r="H4373" t="str">
            <v>Public School</v>
          </cell>
          <cell r="I4373" t="str">
            <v>Grants Management</v>
          </cell>
        </row>
        <row r="4374">
          <cell r="D4374" t="str">
            <v>570101040003</v>
          </cell>
          <cell r="E4374" t="str">
            <v>VALLEY ELEMENTARY SCHOOL</v>
          </cell>
          <cell r="F4374" t="str">
            <v>Good Standing</v>
          </cell>
          <cell r="G4374" t="str">
            <v>ROS</v>
          </cell>
          <cell r="H4374" t="str">
            <v>Public School</v>
          </cell>
          <cell r="I4374" t="str">
            <v>Grants Management</v>
          </cell>
        </row>
        <row r="4375">
          <cell r="D4375" t="str">
            <v>570201040000</v>
          </cell>
          <cell r="E4375" t="str">
            <v>AVOCA CSD</v>
          </cell>
          <cell r="F4375" t="str">
            <v>Good Standing</v>
          </cell>
          <cell r="G4375" t="str">
            <v>ROS</v>
          </cell>
          <cell r="H4375" t="str">
            <v>LEA</v>
          </cell>
          <cell r="I4375" t="str">
            <v>Grants Management</v>
          </cell>
        </row>
        <row r="4376">
          <cell r="D4376" t="str">
            <v>570201040002</v>
          </cell>
          <cell r="E4376" t="str">
            <v>AVOCA CENTRAL SCHOOL</v>
          </cell>
          <cell r="F4376" t="str">
            <v>Good Standing</v>
          </cell>
          <cell r="G4376" t="str">
            <v>ROS</v>
          </cell>
          <cell r="H4376" t="str">
            <v>Public School</v>
          </cell>
          <cell r="I4376" t="str">
            <v>Grants Management</v>
          </cell>
        </row>
        <row r="4377">
          <cell r="D4377" t="str">
            <v>570302060000</v>
          </cell>
          <cell r="E4377" t="str">
            <v>BATH CSD</v>
          </cell>
          <cell r="F4377" t="str">
            <v>Good Standing</v>
          </cell>
          <cell r="G4377" t="str">
            <v>ROS</v>
          </cell>
          <cell r="H4377" t="str">
            <v>LEA</v>
          </cell>
          <cell r="I4377" t="str">
            <v>Grants Management</v>
          </cell>
        </row>
        <row r="4378">
          <cell r="D4378" t="str">
            <v>570302060001</v>
          </cell>
          <cell r="E4378" t="str">
            <v>VERNON E WIGHTMAN PRIMARY SCHOOL</v>
          </cell>
          <cell r="F4378" t="str">
            <v>Good Standing</v>
          </cell>
          <cell r="G4378" t="str">
            <v>ROS</v>
          </cell>
          <cell r="H4378" t="str">
            <v>Public School</v>
          </cell>
          <cell r="I4378" t="str">
            <v>Grants Management</v>
          </cell>
        </row>
        <row r="4379">
          <cell r="D4379" t="str">
            <v>570302060003</v>
          </cell>
          <cell r="E4379" t="str">
            <v>HAVERLING SENIOR HIGH SCHOOL</v>
          </cell>
          <cell r="F4379" t="str">
            <v>Good Standing</v>
          </cell>
          <cell r="G4379" t="str">
            <v>ROS</v>
          </cell>
          <cell r="H4379" t="str">
            <v>Public School</v>
          </cell>
          <cell r="I4379" t="str">
            <v>Grants Management</v>
          </cell>
        </row>
        <row r="4380">
          <cell r="D4380" t="str">
            <v>570302060004</v>
          </cell>
          <cell r="E4380" t="str">
            <v>DANA L LYON MIDDLE SCHOOL</v>
          </cell>
          <cell r="F4380" t="str">
            <v>Good Standing</v>
          </cell>
          <cell r="G4380" t="str">
            <v>ROS</v>
          </cell>
          <cell r="H4380" t="str">
            <v>Public School</v>
          </cell>
          <cell r="I4380" t="str">
            <v>Grants Management</v>
          </cell>
        </row>
        <row r="4381">
          <cell r="D4381" t="str">
            <v>570401040000</v>
          </cell>
          <cell r="E4381" t="str">
            <v>BRADFORD CSD</v>
          </cell>
          <cell r="F4381" t="str">
            <v>Good Standing</v>
          </cell>
          <cell r="G4381" t="str">
            <v>ROS</v>
          </cell>
          <cell r="H4381" t="str">
            <v>LEA</v>
          </cell>
          <cell r="I4381" t="str">
            <v>Grants Management</v>
          </cell>
        </row>
        <row r="4382">
          <cell r="D4382" t="str">
            <v>570401040001</v>
          </cell>
          <cell r="E4382" t="str">
            <v>BRADFORD CENTRAL SCHOOL</v>
          </cell>
          <cell r="F4382" t="str">
            <v>Good Standing</v>
          </cell>
          <cell r="G4382" t="str">
            <v>ROS</v>
          </cell>
          <cell r="H4382" t="str">
            <v>Public School</v>
          </cell>
          <cell r="I4382" t="str">
            <v>Grants Management</v>
          </cell>
        </row>
        <row r="4383">
          <cell r="D4383" t="str">
            <v>570603040000</v>
          </cell>
          <cell r="E4383" t="str">
            <v>CAMPBELL-SAVONA CSD</v>
          </cell>
          <cell r="F4383" t="str">
            <v>Good Standing</v>
          </cell>
          <cell r="G4383" t="str">
            <v>ROS</v>
          </cell>
          <cell r="H4383" t="str">
            <v>LEA</v>
          </cell>
          <cell r="I4383" t="str">
            <v>Grants Management</v>
          </cell>
        </row>
        <row r="4384">
          <cell r="D4384" t="str">
            <v>570603040001</v>
          </cell>
          <cell r="E4384" t="str">
            <v>CAMPBELL-SAVONA ELEMENTARY SCHOOL</v>
          </cell>
          <cell r="F4384" t="str">
            <v>Good Standing</v>
          </cell>
          <cell r="G4384" t="str">
            <v>ROS</v>
          </cell>
          <cell r="H4384" t="str">
            <v>Public School</v>
          </cell>
          <cell r="I4384" t="str">
            <v>Grants Management</v>
          </cell>
        </row>
        <row r="4385">
          <cell r="D4385" t="str">
            <v>570603040002</v>
          </cell>
          <cell r="E4385" t="str">
            <v>CAMPBELL-SAVONA JR/SR HIGH SCHOOL</v>
          </cell>
          <cell r="F4385" t="str">
            <v>Good Standing</v>
          </cell>
          <cell r="G4385" t="str">
            <v>ROS</v>
          </cell>
          <cell r="H4385" t="str">
            <v>Public School</v>
          </cell>
          <cell r="I4385" t="str">
            <v>Grants Management</v>
          </cell>
        </row>
        <row r="4386">
          <cell r="D4386" t="str">
            <v>571000010000</v>
          </cell>
          <cell r="E4386" t="str">
            <v>CORNING CITY SD</v>
          </cell>
          <cell r="F4386" t="str">
            <v>Good Standing</v>
          </cell>
          <cell r="G4386" t="str">
            <v>ROS</v>
          </cell>
          <cell r="H4386" t="str">
            <v>LEA</v>
          </cell>
          <cell r="I4386" t="str">
            <v>Grants Management</v>
          </cell>
        </row>
        <row r="4387">
          <cell r="D4387" t="str">
            <v>571000010003</v>
          </cell>
          <cell r="E4387" t="str">
            <v>CALVIN U SMITH ELEMENTARY SCHOOL</v>
          </cell>
          <cell r="F4387" t="str">
            <v>Good Standing</v>
          </cell>
          <cell r="G4387" t="str">
            <v>ROS</v>
          </cell>
          <cell r="H4387" t="str">
            <v>Public School</v>
          </cell>
          <cell r="I4387" t="str">
            <v>Grants Management</v>
          </cell>
        </row>
        <row r="4388">
          <cell r="D4388" t="str">
            <v>571000010005</v>
          </cell>
          <cell r="E4388" t="str">
            <v>ERWIN VALLEY ELEMENTARY SCHOOL</v>
          </cell>
          <cell r="F4388" t="str">
            <v>Good Standing</v>
          </cell>
          <cell r="G4388" t="str">
            <v>ROS</v>
          </cell>
          <cell r="H4388" t="str">
            <v>Public School</v>
          </cell>
          <cell r="I4388" t="str">
            <v>Grants Management</v>
          </cell>
        </row>
        <row r="4389">
          <cell r="D4389" t="str">
            <v>571000010007</v>
          </cell>
          <cell r="E4389" t="str">
            <v>FREDERICK CARDER ELEMENTARY SCHOOL</v>
          </cell>
          <cell r="F4389" t="str">
            <v>Local Assistance Plan</v>
          </cell>
          <cell r="G4389" t="str">
            <v>ROS</v>
          </cell>
          <cell r="H4389" t="str">
            <v>Public School</v>
          </cell>
          <cell r="I4389" t="str">
            <v>Grants Management</v>
          </cell>
        </row>
        <row r="4390">
          <cell r="D4390" t="str">
            <v>571000010008</v>
          </cell>
          <cell r="E4390" t="str">
            <v>HUGH W GREGG ELEMENTARY SCHOOL</v>
          </cell>
          <cell r="F4390" t="str">
            <v>Good Standing</v>
          </cell>
          <cell r="G4390" t="str">
            <v>ROS</v>
          </cell>
          <cell r="H4390" t="str">
            <v>Public School</v>
          </cell>
          <cell r="I4390" t="str">
            <v>Grants Management</v>
          </cell>
        </row>
        <row r="4391">
          <cell r="D4391" t="str">
            <v>571000010012</v>
          </cell>
          <cell r="E4391" t="str">
            <v>WILLIAM E SEVERN ELEMENTARY SCHOOL</v>
          </cell>
          <cell r="F4391" t="str">
            <v>Good Standing</v>
          </cell>
          <cell r="G4391" t="str">
            <v>ROS</v>
          </cell>
          <cell r="H4391" t="str">
            <v>Public School</v>
          </cell>
          <cell r="I4391" t="str">
            <v>Grants Management</v>
          </cell>
        </row>
        <row r="4392">
          <cell r="D4392" t="str">
            <v>571000010013</v>
          </cell>
          <cell r="E4392" t="str">
            <v>WINFIELD STREET ELEMENTARY SCHOOL</v>
          </cell>
          <cell r="F4392" t="str">
            <v>Good Standing</v>
          </cell>
          <cell r="G4392" t="str">
            <v>ROS</v>
          </cell>
          <cell r="H4392" t="str">
            <v>Public School</v>
          </cell>
          <cell r="I4392" t="str">
            <v>Grants Management</v>
          </cell>
        </row>
        <row r="4393">
          <cell r="D4393" t="str">
            <v>571000010019</v>
          </cell>
          <cell r="E4393" t="str">
            <v>CORNING-PAINTED POST HS LRN CTR</v>
          </cell>
          <cell r="F4393" t="str">
            <v>Good Standing</v>
          </cell>
          <cell r="G4393" t="str">
            <v>ROS</v>
          </cell>
          <cell r="H4393" t="str">
            <v>Public School</v>
          </cell>
          <cell r="I4393" t="str">
            <v>Grants Management</v>
          </cell>
        </row>
        <row r="4394">
          <cell r="D4394" t="str">
            <v>571000010020</v>
          </cell>
          <cell r="E4394" t="str">
            <v>CORNING-PAINTED POST MIDDLE SCHOOL</v>
          </cell>
          <cell r="F4394" t="str">
            <v>Good Standing</v>
          </cell>
          <cell r="G4394" t="str">
            <v>ROS</v>
          </cell>
          <cell r="H4394" t="str">
            <v>Public School</v>
          </cell>
          <cell r="I4394" t="str">
            <v>Grants Management</v>
          </cell>
        </row>
        <row r="4395">
          <cell r="D4395" t="str">
            <v>571502060000</v>
          </cell>
          <cell r="E4395" t="str">
            <v>CANISTEO-GREENWOOD CSD</v>
          </cell>
          <cell r="F4395" t="str">
            <v>Former Focus-Good Standing</v>
          </cell>
          <cell r="G4395" t="str">
            <v>ROS</v>
          </cell>
          <cell r="H4395" t="str">
            <v>LEA</v>
          </cell>
          <cell r="I4395" t="str">
            <v>Laura Miller</v>
          </cell>
        </row>
        <row r="4396">
          <cell r="D4396" t="str">
            <v>571502060001</v>
          </cell>
          <cell r="E4396" t="str">
            <v>CANISTEO-GREENWOOD HIGH SCHOOL</v>
          </cell>
          <cell r="F4396" t="str">
            <v>Good Standing</v>
          </cell>
          <cell r="G4396" t="str">
            <v>ROS</v>
          </cell>
          <cell r="H4396" t="str">
            <v>Public School</v>
          </cell>
          <cell r="I4396" t="str">
            <v>Grants Management</v>
          </cell>
        </row>
        <row r="4397">
          <cell r="D4397" t="str">
            <v>571502060002</v>
          </cell>
          <cell r="E4397" t="str">
            <v>CANISTEO-GREENWOOD ELEMENTARY SCHOOL</v>
          </cell>
          <cell r="F4397" t="str">
            <v>Good Standing</v>
          </cell>
          <cell r="G4397" t="str">
            <v>ROS</v>
          </cell>
          <cell r="H4397" t="str">
            <v>Public School</v>
          </cell>
          <cell r="I4397" t="str">
            <v>Grants Management</v>
          </cell>
        </row>
        <row r="4398">
          <cell r="D4398" t="str">
            <v>571800010000</v>
          </cell>
          <cell r="E4398" t="str">
            <v>HORNELL CITY SD</v>
          </cell>
          <cell r="F4398" t="str">
            <v>Good Standing</v>
          </cell>
          <cell r="G4398" t="str">
            <v>ROS</v>
          </cell>
          <cell r="H4398" t="str">
            <v>LEA</v>
          </cell>
          <cell r="I4398" t="str">
            <v>Grants Management</v>
          </cell>
        </row>
        <row r="4399">
          <cell r="D4399" t="str">
            <v>571800010001</v>
          </cell>
          <cell r="E4399" t="str">
            <v>HORNELL INTERMEDIATE SCHOOL</v>
          </cell>
          <cell r="F4399" t="str">
            <v>Local Assistance Plan</v>
          </cell>
          <cell r="G4399" t="str">
            <v>ROS</v>
          </cell>
          <cell r="H4399" t="str">
            <v>Public School</v>
          </cell>
          <cell r="I4399" t="str">
            <v>Grants Management</v>
          </cell>
        </row>
        <row r="4400">
          <cell r="D4400" t="str">
            <v>571800010002</v>
          </cell>
          <cell r="E4400" t="str">
            <v>BRYANT SCHOOL</v>
          </cell>
          <cell r="F4400" t="str">
            <v>Good Standing</v>
          </cell>
          <cell r="G4400" t="str">
            <v>ROS</v>
          </cell>
          <cell r="H4400" t="str">
            <v>Public School</v>
          </cell>
          <cell r="I4400" t="str">
            <v>Grants Management</v>
          </cell>
        </row>
        <row r="4401">
          <cell r="D4401" t="str">
            <v>571800010006</v>
          </cell>
          <cell r="E4401" t="str">
            <v>HORNELL SENIOR HIGH SCHOOL</v>
          </cell>
          <cell r="F4401" t="str">
            <v>Good Standing</v>
          </cell>
          <cell r="G4401" t="str">
            <v>ROS</v>
          </cell>
          <cell r="H4401" t="str">
            <v>Public School</v>
          </cell>
          <cell r="I4401" t="str">
            <v>Grants Management</v>
          </cell>
        </row>
        <row r="4402">
          <cell r="D4402" t="str">
            <v>571800010007</v>
          </cell>
          <cell r="E4402" t="str">
            <v>NORTH HORNELL SCHOOL</v>
          </cell>
          <cell r="F4402" t="str">
            <v>Good Standing</v>
          </cell>
          <cell r="G4402" t="str">
            <v>ROS</v>
          </cell>
          <cell r="H4402" t="str">
            <v>Public School</v>
          </cell>
          <cell r="I4402" t="str">
            <v>Grants Management</v>
          </cell>
        </row>
        <row r="4403">
          <cell r="D4403" t="str">
            <v>571800010008</v>
          </cell>
          <cell r="E4403" t="str">
            <v>HORNELL JUNIOR HIGH SCHOOL</v>
          </cell>
          <cell r="F4403" t="str">
            <v>Good Standing</v>
          </cell>
          <cell r="G4403" t="str">
            <v>ROS</v>
          </cell>
          <cell r="H4403" t="str">
            <v>Public School</v>
          </cell>
          <cell r="I4403" t="str">
            <v>Grants Management</v>
          </cell>
        </row>
        <row r="4404">
          <cell r="D4404" t="str">
            <v>571901040000</v>
          </cell>
          <cell r="E4404" t="str">
            <v>ARKPORT CSD</v>
          </cell>
          <cell r="F4404" t="str">
            <v>Former Focus-Good Standing</v>
          </cell>
          <cell r="G4404" t="str">
            <v>ROS</v>
          </cell>
          <cell r="H4404" t="str">
            <v>LEA</v>
          </cell>
          <cell r="I4404" t="str">
            <v>Laura Miller</v>
          </cell>
        </row>
        <row r="4405">
          <cell r="D4405" t="str">
            <v>571901040004</v>
          </cell>
          <cell r="E4405" t="str">
            <v>ARKPORT CENTRAL SCHOOL</v>
          </cell>
          <cell r="F4405" t="str">
            <v>Good Standing</v>
          </cell>
          <cell r="G4405" t="str">
            <v>ROS</v>
          </cell>
          <cell r="H4405" t="str">
            <v>Public School</v>
          </cell>
          <cell r="I4405" t="str">
            <v>Grants Management</v>
          </cell>
        </row>
        <row r="4406">
          <cell r="D4406" t="str">
            <v>572301040000</v>
          </cell>
          <cell r="E4406" t="str">
            <v>PRATTSBURGH CSD</v>
          </cell>
          <cell r="F4406" t="str">
            <v>Good Standing</v>
          </cell>
          <cell r="G4406" t="str">
            <v>ROS</v>
          </cell>
          <cell r="H4406" t="str">
            <v>LEA</v>
          </cell>
          <cell r="I4406" t="str">
            <v>Grants Management</v>
          </cell>
        </row>
        <row r="4407">
          <cell r="D4407" t="str">
            <v>572301040001</v>
          </cell>
          <cell r="E4407" t="str">
            <v>PRATTSBURGH CENTRAL SCHOOL</v>
          </cell>
          <cell r="F4407" t="str">
            <v>Good Standing</v>
          </cell>
          <cell r="G4407" t="str">
            <v>ROS</v>
          </cell>
          <cell r="H4407" t="str">
            <v>Public School</v>
          </cell>
          <cell r="I4407" t="str">
            <v>Grants Management</v>
          </cell>
        </row>
        <row r="4408">
          <cell r="D4408" t="str">
            <v>572702040000</v>
          </cell>
          <cell r="E4408" t="str">
            <v>JASPER-TROUPSBURG CSD</v>
          </cell>
          <cell r="F4408" t="str">
            <v>Good Standing</v>
          </cell>
          <cell r="G4408" t="str">
            <v>ROS</v>
          </cell>
          <cell r="H4408" t="str">
            <v>LEA</v>
          </cell>
          <cell r="I4408" t="str">
            <v>Grants Management</v>
          </cell>
        </row>
        <row r="4409">
          <cell r="D4409" t="str">
            <v>572702040001</v>
          </cell>
          <cell r="E4409" t="str">
            <v>JASPER-TROUPSBURG ELEMENTARY SCHOOL</v>
          </cell>
          <cell r="F4409" t="str">
            <v>Good Standing</v>
          </cell>
          <cell r="G4409" t="str">
            <v>ROS</v>
          </cell>
          <cell r="H4409" t="str">
            <v>Public School</v>
          </cell>
          <cell r="I4409" t="str">
            <v>Grants Management</v>
          </cell>
        </row>
        <row r="4410">
          <cell r="D4410" t="str">
            <v>572702040002</v>
          </cell>
          <cell r="E4410" t="str">
            <v>JASPER-TROUPSBURG JUNIOR-SENIOR HS</v>
          </cell>
          <cell r="F4410" t="str">
            <v>Good Standing</v>
          </cell>
          <cell r="G4410" t="str">
            <v>ROS</v>
          </cell>
          <cell r="H4410" t="str">
            <v>Public School</v>
          </cell>
          <cell r="I4410" t="str">
            <v>Grants Management</v>
          </cell>
        </row>
        <row r="4411">
          <cell r="D4411" t="str">
            <v>572901040000</v>
          </cell>
          <cell r="E4411" t="str">
            <v>HAMMONDSPORT CSD</v>
          </cell>
          <cell r="F4411" t="str">
            <v>Good Standing</v>
          </cell>
          <cell r="G4411" t="str">
            <v>ROS</v>
          </cell>
          <cell r="H4411" t="str">
            <v>LEA</v>
          </cell>
          <cell r="I4411" t="str">
            <v>Grants Management</v>
          </cell>
        </row>
        <row r="4412">
          <cell r="D4412" t="str">
            <v>572901040002</v>
          </cell>
          <cell r="E4412" t="str">
            <v>GLENN CURTISS MEMORIAL SCHOOL</v>
          </cell>
          <cell r="F4412" t="str">
            <v>Good Standing</v>
          </cell>
          <cell r="G4412" t="str">
            <v>ROS</v>
          </cell>
          <cell r="H4412" t="str">
            <v>Public School</v>
          </cell>
          <cell r="I4412" t="str">
            <v>Grants Management</v>
          </cell>
        </row>
        <row r="4413">
          <cell r="D4413" t="str">
            <v>572901040004</v>
          </cell>
          <cell r="E4413" t="str">
            <v>HAMMONDSPORT JUNIOR-SENIOR HIGH SCH</v>
          </cell>
          <cell r="F4413" t="str">
            <v>Good Standing</v>
          </cell>
          <cell r="G4413" t="str">
            <v>ROS</v>
          </cell>
          <cell r="H4413" t="str">
            <v>Public School</v>
          </cell>
          <cell r="I4413" t="str">
            <v>Grants Management</v>
          </cell>
        </row>
        <row r="4414">
          <cell r="D4414" t="str">
            <v>573002040000</v>
          </cell>
          <cell r="E4414" t="str">
            <v>WAYLAND-COHOCTON CSD</v>
          </cell>
          <cell r="F4414" t="str">
            <v>Good Standing</v>
          </cell>
          <cell r="G4414" t="str">
            <v>ROS</v>
          </cell>
          <cell r="H4414" t="str">
            <v>LEA</v>
          </cell>
          <cell r="I4414" t="str">
            <v>Grants Management</v>
          </cell>
        </row>
        <row r="4415">
          <cell r="D4415" t="str">
            <v>573002040001</v>
          </cell>
          <cell r="E4415" t="str">
            <v>WAYLAND-COHOCTON HIGH SCHOOL</v>
          </cell>
          <cell r="F4415" t="str">
            <v>Good Standing</v>
          </cell>
          <cell r="G4415" t="str">
            <v>ROS</v>
          </cell>
          <cell r="H4415" t="str">
            <v>Public School</v>
          </cell>
          <cell r="I4415" t="str">
            <v>Grants Management</v>
          </cell>
        </row>
        <row r="4416">
          <cell r="D4416" t="str">
            <v>573002040002</v>
          </cell>
          <cell r="E4416" t="str">
            <v>WAYLAND ELEMENTARY SCHOOL</v>
          </cell>
          <cell r="F4416" t="str">
            <v>Good Standing</v>
          </cell>
          <cell r="G4416" t="str">
            <v>ROS</v>
          </cell>
          <cell r="H4416" t="str">
            <v>Public School</v>
          </cell>
          <cell r="I4416" t="str">
            <v>Grants Management</v>
          </cell>
        </row>
        <row r="4417">
          <cell r="D4417" t="str">
            <v>573002040003</v>
          </cell>
          <cell r="E4417" t="str">
            <v>WAYLAND-COHOCTON MIDDLE SCHOOL</v>
          </cell>
          <cell r="F4417" t="str">
            <v>Good Standing</v>
          </cell>
          <cell r="G4417" t="str">
            <v>ROS</v>
          </cell>
          <cell r="H4417" t="str">
            <v>Public School</v>
          </cell>
          <cell r="I4417" t="str">
            <v>Grants Management</v>
          </cell>
        </row>
        <row r="4418">
          <cell r="D4418" t="str">
            <v>573002040004</v>
          </cell>
          <cell r="E4418" t="str">
            <v>COHOCTON ELEMENTARY SCHOOL</v>
          </cell>
          <cell r="F4418" t="str">
            <v>Good Standing</v>
          </cell>
          <cell r="G4418" t="str">
            <v>ROS</v>
          </cell>
          <cell r="H4418" t="str">
            <v>Public School</v>
          </cell>
          <cell r="I4418" t="str">
            <v>Grants Management</v>
          </cell>
        </row>
        <row r="4419">
          <cell r="D4419" t="str">
            <v>580101030000</v>
          </cell>
          <cell r="E4419" t="str">
            <v>BABYLON UFSD</v>
          </cell>
          <cell r="F4419" t="str">
            <v>Good Standing</v>
          </cell>
          <cell r="G4419" t="str">
            <v>ROS</v>
          </cell>
          <cell r="H4419" t="str">
            <v>LEA</v>
          </cell>
          <cell r="I4419" t="str">
            <v>Grants Management</v>
          </cell>
        </row>
        <row r="4420">
          <cell r="D4420" t="str">
            <v>580101030001</v>
          </cell>
          <cell r="E4420" t="str">
            <v>BABYLON MEMORIAL GRADE SCHOOL</v>
          </cell>
          <cell r="F4420" t="str">
            <v>Local Assistance Plan</v>
          </cell>
          <cell r="G4420" t="str">
            <v>ROS</v>
          </cell>
          <cell r="H4420" t="str">
            <v>Public School</v>
          </cell>
          <cell r="I4420" t="str">
            <v>Grants Management</v>
          </cell>
        </row>
        <row r="4421">
          <cell r="D4421" t="str">
            <v>580101030002</v>
          </cell>
          <cell r="E4421" t="str">
            <v>BABYLON JUNIOR-SENIOR HIGH SCHOOL</v>
          </cell>
          <cell r="F4421" t="str">
            <v>Local Assistance Plan</v>
          </cell>
          <cell r="G4421" t="str">
            <v>ROS</v>
          </cell>
          <cell r="H4421" t="str">
            <v>Public School</v>
          </cell>
          <cell r="I4421" t="str">
            <v>Grants Management</v>
          </cell>
        </row>
        <row r="4422">
          <cell r="D4422" t="str">
            <v>580101030003</v>
          </cell>
          <cell r="E4422" t="str">
            <v>BABYLON ELEMENTARY SCHOOL</v>
          </cell>
          <cell r="F4422" t="str">
            <v>Good Standing</v>
          </cell>
          <cell r="G4422" t="str">
            <v>ROS</v>
          </cell>
          <cell r="H4422" t="str">
            <v>Public School</v>
          </cell>
          <cell r="I4422" t="str">
            <v>Grants Management</v>
          </cell>
        </row>
        <row r="4423">
          <cell r="D4423" t="str">
            <v>580102030000</v>
          </cell>
          <cell r="E4423" t="str">
            <v>WEST BABYLON UFSD</v>
          </cell>
          <cell r="F4423" t="str">
            <v>Good Standing</v>
          </cell>
          <cell r="G4423" t="str">
            <v>ROS</v>
          </cell>
          <cell r="H4423" t="str">
            <v>LEA</v>
          </cell>
          <cell r="I4423" t="str">
            <v>Grants Management</v>
          </cell>
        </row>
        <row r="4424">
          <cell r="D4424" t="str">
            <v>580102030001</v>
          </cell>
          <cell r="E4424" t="str">
            <v>FOREST AVENUE SCHOOL</v>
          </cell>
          <cell r="F4424" t="str">
            <v>Good Standing</v>
          </cell>
          <cell r="G4424" t="str">
            <v>ROS</v>
          </cell>
          <cell r="H4424" t="str">
            <v>Public School</v>
          </cell>
          <cell r="I4424" t="str">
            <v>Grants Management</v>
          </cell>
        </row>
        <row r="4425">
          <cell r="D4425" t="str">
            <v>580102030002</v>
          </cell>
          <cell r="E4425" t="str">
            <v>JOHN F KENNEDY SCHOOL</v>
          </cell>
          <cell r="F4425" t="str">
            <v>Good Standing</v>
          </cell>
          <cell r="G4425" t="str">
            <v>ROS</v>
          </cell>
          <cell r="H4425" t="str">
            <v>Public School</v>
          </cell>
          <cell r="I4425" t="str">
            <v>Grants Management</v>
          </cell>
        </row>
        <row r="4426">
          <cell r="D4426" t="str">
            <v>580102030004</v>
          </cell>
          <cell r="E4426" t="str">
            <v>SANTAPOGUE SCHOOL</v>
          </cell>
          <cell r="F4426" t="str">
            <v>Good Standing</v>
          </cell>
          <cell r="G4426" t="str">
            <v>ROS</v>
          </cell>
          <cell r="H4426" t="str">
            <v>Public School</v>
          </cell>
          <cell r="I4426" t="str">
            <v>Grants Management</v>
          </cell>
        </row>
        <row r="4427">
          <cell r="D4427" t="str">
            <v>580102030005</v>
          </cell>
          <cell r="E4427" t="str">
            <v>SOUTH BAY SCHOOL</v>
          </cell>
          <cell r="F4427" t="str">
            <v>Good Standing</v>
          </cell>
          <cell r="G4427" t="str">
            <v>ROS</v>
          </cell>
          <cell r="H4427" t="str">
            <v>Public School</v>
          </cell>
          <cell r="I4427" t="str">
            <v>Grants Management</v>
          </cell>
        </row>
        <row r="4428">
          <cell r="D4428" t="str">
            <v>580102030006</v>
          </cell>
          <cell r="E4428" t="str">
            <v>TOOKER AVENUE SCHOOL</v>
          </cell>
          <cell r="F4428" t="str">
            <v>Good Standing</v>
          </cell>
          <cell r="G4428" t="str">
            <v>ROS</v>
          </cell>
          <cell r="H4428" t="str">
            <v>Public School</v>
          </cell>
          <cell r="I4428" t="str">
            <v>Grants Management</v>
          </cell>
        </row>
        <row r="4429">
          <cell r="D4429" t="str">
            <v>580102030007</v>
          </cell>
          <cell r="E4429" t="str">
            <v>WEST BABYLON JUNIOR HIGH SCHOOL</v>
          </cell>
          <cell r="F4429" t="str">
            <v>Good Standing</v>
          </cell>
          <cell r="G4429" t="str">
            <v>ROS</v>
          </cell>
          <cell r="H4429" t="str">
            <v>Public School</v>
          </cell>
          <cell r="I4429" t="str">
            <v>Grants Management</v>
          </cell>
        </row>
        <row r="4430">
          <cell r="D4430" t="str">
            <v>580102030008</v>
          </cell>
          <cell r="E4430" t="str">
            <v>WEST BABYLON SENIOR HIGH SCHOOL</v>
          </cell>
          <cell r="F4430" t="str">
            <v>Good Standing</v>
          </cell>
          <cell r="G4430" t="str">
            <v>ROS</v>
          </cell>
          <cell r="H4430" t="str">
            <v>Public School</v>
          </cell>
          <cell r="I4430" t="str">
            <v>Grants Management</v>
          </cell>
        </row>
        <row r="4431">
          <cell r="D4431" t="str">
            <v>580103030000</v>
          </cell>
          <cell r="E4431" t="str">
            <v>NORTH BABYLON UFSD</v>
          </cell>
          <cell r="F4431" t="str">
            <v>Good Standing</v>
          </cell>
          <cell r="G4431" t="str">
            <v>ROS</v>
          </cell>
          <cell r="H4431" t="str">
            <v>LEA</v>
          </cell>
          <cell r="I4431" t="str">
            <v>Grants Management</v>
          </cell>
        </row>
        <row r="4432">
          <cell r="D4432" t="str">
            <v>580103030001</v>
          </cell>
          <cell r="E4432" t="str">
            <v>BELMONT ELEMENTARY SCHOOL</v>
          </cell>
          <cell r="F4432" t="str">
            <v>Good Standing</v>
          </cell>
          <cell r="G4432" t="str">
            <v>ROS</v>
          </cell>
          <cell r="H4432" t="str">
            <v>Public School</v>
          </cell>
          <cell r="I4432" t="str">
            <v>Grants Management</v>
          </cell>
        </row>
        <row r="4433">
          <cell r="D4433" t="str">
            <v>580103030002</v>
          </cell>
          <cell r="E4433" t="str">
            <v>ROBERT MOSES MIDDLE SCHOOL</v>
          </cell>
          <cell r="F4433" t="str">
            <v>Good Standing</v>
          </cell>
          <cell r="G4433" t="str">
            <v>ROS</v>
          </cell>
          <cell r="H4433" t="str">
            <v>Public School</v>
          </cell>
          <cell r="I4433" t="str">
            <v>Grants Management</v>
          </cell>
        </row>
        <row r="4434">
          <cell r="D4434" t="str">
            <v>580103030003</v>
          </cell>
          <cell r="E4434" t="str">
            <v>PARLIAMENT PLACE SCHOOL</v>
          </cell>
          <cell r="F4434" t="str">
            <v>Good Standing</v>
          </cell>
          <cell r="G4434" t="str">
            <v>ROS</v>
          </cell>
          <cell r="H4434" t="str">
            <v>Public School</v>
          </cell>
          <cell r="I4434" t="str">
            <v>Grants Management</v>
          </cell>
        </row>
        <row r="4435">
          <cell r="D4435" t="str">
            <v>580103030006</v>
          </cell>
          <cell r="E4435" t="str">
            <v>WOODS ROAD ELEMENTARY SCHOOL</v>
          </cell>
          <cell r="F4435" t="str">
            <v>Good Standing</v>
          </cell>
          <cell r="G4435" t="str">
            <v>ROS</v>
          </cell>
          <cell r="H4435" t="str">
            <v>Public School</v>
          </cell>
          <cell r="I4435" t="str">
            <v>Grants Management</v>
          </cell>
        </row>
        <row r="4436">
          <cell r="D4436" t="str">
            <v>580103030008</v>
          </cell>
          <cell r="E4436" t="str">
            <v>NORTH BABYLON HIGH SCHOOL</v>
          </cell>
          <cell r="F4436" t="str">
            <v>Good Standing</v>
          </cell>
          <cell r="G4436" t="str">
            <v>ROS</v>
          </cell>
          <cell r="H4436" t="str">
            <v>Public School</v>
          </cell>
          <cell r="I4436" t="str">
            <v>Grants Management</v>
          </cell>
        </row>
        <row r="4437">
          <cell r="D4437" t="str">
            <v>580103030009</v>
          </cell>
          <cell r="E4437" t="str">
            <v>MARION G VEDDER ELEMENTARY SCHOOL</v>
          </cell>
          <cell r="F4437" t="str">
            <v>Local Assistance Plan</v>
          </cell>
          <cell r="G4437" t="str">
            <v>ROS</v>
          </cell>
          <cell r="H4437" t="str">
            <v>Public School</v>
          </cell>
          <cell r="I4437" t="str">
            <v>Grants Management</v>
          </cell>
        </row>
        <row r="4438">
          <cell r="D4438" t="str">
            <v>580103030010</v>
          </cell>
          <cell r="E4438" t="str">
            <v>WILLIAM E DELUCA JR ELEMENTARY SCHOO</v>
          </cell>
          <cell r="F4438" t="str">
            <v>Good Standing</v>
          </cell>
          <cell r="G4438" t="str">
            <v>ROS</v>
          </cell>
          <cell r="H4438" t="str">
            <v>Public School</v>
          </cell>
          <cell r="I4438" t="str">
            <v>Grants Management</v>
          </cell>
        </row>
        <row r="4439">
          <cell r="D4439" t="str">
            <v>580104030000</v>
          </cell>
          <cell r="E4439" t="str">
            <v>LINDENHURST UFSD</v>
          </cell>
          <cell r="F4439" t="str">
            <v>Good Standing</v>
          </cell>
          <cell r="G4439" t="str">
            <v>ROS</v>
          </cell>
          <cell r="H4439" t="str">
            <v>LEA</v>
          </cell>
          <cell r="I4439" t="str">
            <v>Grants Management</v>
          </cell>
        </row>
        <row r="4440">
          <cell r="D4440" t="str">
            <v>580104030001</v>
          </cell>
          <cell r="E4440" t="str">
            <v>ALBANY AVENUE SCHOOL</v>
          </cell>
          <cell r="F4440" t="str">
            <v>Good Standing</v>
          </cell>
          <cell r="G4440" t="str">
            <v>ROS</v>
          </cell>
          <cell r="H4440" t="str">
            <v>Public School</v>
          </cell>
          <cell r="I4440" t="str">
            <v>Grants Management</v>
          </cell>
        </row>
        <row r="4441">
          <cell r="D4441" t="str">
            <v>580104030002</v>
          </cell>
          <cell r="E4441" t="str">
            <v>ALLEGHANY AVENUE SCHOOL</v>
          </cell>
          <cell r="F4441" t="str">
            <v>Local Assistance Plan</v>
          </cell>
          <cell r="G4441" t="str">
            <v>ROS</v>
          </cell>
          <cell r="H4441" t="str">
            <v>Public School</v>
          </cell>
          <cell r="I4441" t="str">
            <v>Grants Management</v>
          </cell>
        </row>
        <row r="4442">
          <cell r="D4442" t="str">
            <v>580104030003</v>
          </cell>
          <cell r="E4442" t="str">
            <v>DANIEL STREET SCHOOL</v>
          </cell>
          <cell r="F4442" t="str">
            <v>Good Standing</v>
          </cell>
          <cell r="G4442" t="str">
            <v>ROS</v>
          </cell>
          <cell r="H4442" t="str">
            <v>Public School</v>
          </cell>
          <cell r="I4442" t="str">
            <v>Grants Management</v>
          </cell>
        </row>
        <row r="4443">
          <cell r="D4443" t="str">
            <v>580104030005</v>
          </cell>
          <cell r="E4443" t="str">
            <v>HARDING AVENUE SCHOOL</v>
          </cell>
          <cell r="F4443" t="str">
            <v>Good Standing</v>
          </cell>
          <cell r="G4443" t="str">
            <v>ROS</v>
          </cell>
          <cell r="H4443" t="str">
            <v>Public School</v>
          </cell>
          <cell r="I4443" t="str">
            <v>Grants Management</v>
          </cell>
        </row>
        <row r="4444">
          <cell r="D4444" t="str">
            <v>580104030008</v>
          </cell>
          <cell r="E4444" t="str">
            <v>WILLIAM RALL SCHOOL</v>
          </cell>
          <cell r="F4444" t="str">
            <v>Good Standing</v>
          </cell>
          <cell r="G4444" t="str">
            <v>ROS</v>
          </cell>
          <cell r="H4444" t="str">
            <v>Public School</v>
          </cell>
          <cell r="I4444" t="str">
            <v>Grants Management</v>
          </cell>
        </row>
        <row r="4445">
          <cell r="D4445" t="str">
            <v>580104030009</v>
          </cell>
          <cell r="E4445" t="str">
            <v>WEST GATES AVENUE SCHOOL</v>
          </cell>
          <cell r="F4445" t="str">
            <v>Good Standing</v>
          </cell>
          <cell r="G4445" t="str">
            <v>ROS</v>
          </cell>
          <cell r="H4445" t="str">
            <v>Public School</v>
          </cell>
          <cell r="I4445" t="str">
            <v>Grants Management</v>
          </cell>
        </row>
        <row r="4446">
          <cell r="D4446" t="str">
            <v>580104030010</v>
          </cell>
          <cell r="E4446" t="str">
            <v>LINDENHURST SENIOR HIGH SCHOOL</v>
          </cell>
          <cell r="F4446" t="str">
            <v>Good Standing</v>
          </cell>
          <cell r="G4446" t="str">
            <v>ROS</v>
          </cell>
          <cell r="H4446" t="str">
            <v>Public School</v>
          </cell>
          <cell r="I4446" t="str">
            <v>Grants Management</v>
          </cell>
        </row>
        <row r="4447">
          <cell r="D4447" t="str">
            <v>580104030011</v>
          </cell>
          <cell r="E4447" t="str">
            <v>LINDENHURST MIDDLE SCHOOL</v>
          </cell>
          <cell r="F4447" t="str">
            <v>Good Standing</v>
          </cell>
          <cell r="G4447" t="str">
            <v>ROS</v>
          </cell>
          <cell r="H4447" t="str">
            <v>Public School</v>
          </cell>
          <cell r="I4447" t="str">
            <v>Grants Management</v>
          </cell>
        </row>
        <row r="4448">
          <cell r="D4448" t="str">
            <v>580105030000</v>
          </cell>
          <cell r="E4448" t="str">
            <v>COPIAGUE UFSD</v>
          </cell>
          <cell r="F4448" t="str">
            <v>Good Standing</v>
          </cell>
          <cell r="G4448" t="str">
            <v>ROS</v>
          </cell>
          <cell r="H4448" t="str">
            <v>LEA</v>
          </cell>
          <cell r="I4448" t="str">
            <v>Grants Management</v>
          </cell>
        </row>
        <row r="4449">
          <cell r="D4449" t="str">
            <v>580105030001</v>
          </cell>
          <cell r="E4449" t="str">
            <v>DEAUVILLE GARDENS EAST ELEMENTARY</v>
          </cell>
          <cell r="F4449" t="str">
            <v>Good Standing</v>
          </cell>
          <cell r="G4449" t="str">
            <v>ROS</v>
          </cell>
          <cell r="H4449" t="str">
            <v>Public School</v>
          </cell>
          <cell r="I4449" t="str">
            <v>Grants Management</v>
          </cell>
        </row>
        <row r="4450">
          <cell r="D4450" t="str">
            <v>580105030002</v>
          </cell>
          <cell r="E4450" t="str">
            <v>GREAT NECK ROAD ELEMENTARY SCHOOL</v>
          </cell>
          <cell r="F4450" t="str">
            <v>Good Standing</v>
          </cell>
          <cell r="G4450" t="str">
            <v>ROS</v>
          </cell>
          <cell r="H4450" t="str">
            <v>Public School</v>
          </cell>
          <cell r="I4450" t="str">
            <v>Grants Management</v>
          </cell>
        </row>
        <row r="4451">
          <cell r="D4451" t="str">
            <v>580105030004</v>
          </cell>
          <cell r="E4451" t="str">
            <v>SUSAN E WILEY SCHOOL</v>
          </cell>
          <cell r="F4451" t="str">
            <v>Good Standing</v>
          </cell>
          <cell r="G4451" t="str">
            <v>ROS</v>
          </cell>
          <cell r="H4451" t="str">
            <v>Public School</v>
          </cell>
          <cell r="I4451" t="str">
            <v>Grants Management</v>
          </cell>
        </row>
        <row r="4452">
          <cell r="D4452" t="str">
            <v>580105030005</v>
          </cell>
          <cell r="E4452" t="str">
            <v>WALTER G O'CONNELL COPIAGUE HIGH SCH</v>
          </cell>
          <cell r="F4452" t="str">
            <v>Good Standing</v>
          </cell>
          <cell r="G4452" t="str">
            <v>ROS</v>
          </cell>
          <cell r="H4452" t="str">
            <v>Public School</v>
          </cell>
          <cell r="I4452" t="str">
            <v>Grants Management</v>
          </cell>
        </row>
        <row r="4453">
          <cell r="D4453" t="str">
            <v>580105030006</v>
          </cell>
          <cell r="E4453" t="str">
            <v>COPIAGUE MIDDLE SCHOOL</v>
          </cell>
          <cell r="F4453" t="str">
            <v>Local Assistance Plan</v>
          </cell>
          <cell r="G4453" t="str">
            <v>ROS</v>
          </cell>
          <cell r="H4453" t="str">
            <v>Public School</v>
          </cell>
          <cell r="I4453" t="str">
            <v>Grants Management</v>
          </cell>
        </row>
        <row r="4454">
          <cell r="D4454" t="str">
            <v>580105030007</v>
          </cell>
          <cell r="E4454" t="str">
            <v>DEAUVILLE GARDENS WEST ELEMENTARY</v>
          </cell>
          <cell r="F4454" t="str">
            <v>Good Standing</v>
          </cell>
          <cell r="G4454" t="str">
            <v>ROS</v>
          </cell>
          <cell r="H4454" t="str">
            <v>Public School</v>
          </cell>
          <cell r="I4454" t="str">
            <v>Grants Management</v>
          </cell>
        </row>
        <row r="4455">
          <cell r="D4455" t="str">
            <v>580106030000</v>
          </cell>
          <cell r="E4455" t="str">
            <v>AMITYVILLE UFSD</v>
          </cell>
          <cell r="F4455" t="str">
            <v>Good Standing</v>
          </cell>
          <cell r="G4455" t="str">
            <v>ROS</v>
          </cell>
          <cell r="H4455" t="str">
            <v>LEA</v>
          </cell>
          <cell r="I4455" t="str">
            <v>Grants Management</v>
          </cell>
        </row>
        <row r="4456">
          <cell r="D4456" t="str">
            <v>580106030001</v>
          </cell>
          <cell r="E4456" t="str">
            <v>NORTHEAST SCHOOL</v>
          </cell>
          <cell r="F4456" t="str">
            <v>Good Standing</v>
          </cell>
          <cell r="G4456" t="str">
            <v>ROS</v>
          </cell>
          <cell r="H4456" t="str">
            <v>Public School</v>
          </cell>
          <cell r="I4456" t="str">
            <v>Grants Management</v>
          </cell>
        </row>
        <row r="4457">
          <cell r="D4457" t="str">
            <v>580106030002</v>
          </cell>
          <cell r="E4457" t="str">
            <v>NORTHWEST ELEMENTARY SCHOOL</v>
          </cell>
          <cell r="F4457" t="str">
            <v>Good Standing</v>
          </cell>
          <cell r="G4457" t="str">
            <v>ROS</v>
          </cell>
          <cell r="H4457" t="str">
            <v>Public School</v>
          </cell>
          <cell r="I4457" t="str">
            <v>Grants Management</v>
          </cell>
        </row>
        <row r="4458">
          <cell r="D4458" t="str">
            <v>580106030003</v>
          </cell>
          <cell r="E4458" t="str">
            <v>PARK AVENUE SCHOOL</v>
          </cell>
          <cell r="F4458" t="str">
            <v>Good Standing</v>
          </cell>
          <cell r="G4458" t="str">
            <v>ROS</v>
          </cell>
          <cell r="H4458" t="str">
            <v>Public School</v>
          </cell>
          <cell r="I4458" t="str">
            <v>Grants Management</v>
          </cell>
        </row>
        <row r="4459">
          <cell r="D4459" t="str">
            <v>580106030004</v>
          </cell>
          <cell r="E4459" t="str">
            <v>EDMUND W MILES MIDDLE SCHOOL</v>
          </cell>
          <cell r="F4459" t="str">
            <v>Local Assistance Plan</v>
          </cell>
          <cell r="G4459" t="str">
            <v>ROS</v>
          </cell>
          <cell r="H4459" t="str">
            <v>Public School</v>
          </cell>
          <cell r="I4459" t="str">
            <v>Grants Management</v>
          </cell>
        </row>
        <row r="4460">
          <cell r="D4460" t="str">
            <v>580106030005</v>
          </cell>
          <cell r="E4460" t="str">
            <v>AMITYVILLE MEMORIAL HIGH SCHOOL</v>
          </cell>
          <cell r="F4460" t="str">
            <v>Good Standing</v>
          </cell>
          <cell r="G4460" t="str">
            <v>ROS</v>
          </cell>
          <cell r="H4460" t="str">
            <v>Public School</v>
          </cell>
          <cell r="I4460" t="str">
            <v>Grants Management</v>
          </cell>
        </row>
        <row r="4461">
          <cell r="D4461" t="str">
            <v>580107030000</v>
          </cell>
          <cell r="E4461" t="str">
            <v>DEER PARK UFSD</v>
          </cell>
          <cell r="F4461" t="str">
            <v>Good Standing</v>
          </cell>
          <cell r="G4461" t="str">
            <v>ROS</v>
          </cell>
          <cell r="H4461" t="str">
            <v>LEA</v>
          </cell>
          <cell r="I4461" t="str">
            <v>Grants Management</v>
          </cell>
        </row>
        <row r="4462">
          <cell r="D4462" t="str">
            <v>580107030001</v>
          </cell>
          <cell r="E4462" t="str">
            <v>MAY MOORE PRIMARY SCHOOL</v>
          </cell>
          <cell r="F4462" t="str">
            <v>Good Standing</v>
          </cell>
          <cell r="G4462" t="str">
            <v>ROS</v>
          </cell>
          <cell r="H4462" t="str">
            <v>Public School</v>
          </cell>
          <cell r="I4462" t="str">
            <v>Grants Management</v>
          </cell>
        </row>
        <row r="4463">
          <cell r="D4463" t="str">
            <v>580107030004</v>
          </cell>
          <cell r="E4463" t="str">
            <v>JOHN QUINCY ADAMS PRIMARY SCHOOL</v>
          </cell>
          <cell r="F4463" t="str">
            <v>Good Standing</v>
          </cell>
          <cell r="G4463" t="str">
            <v>ROS</v>
          </cell>
          <cell r="H4463" t="str">
            <v>Public School</v>
          </cell>
          <cell r="I4463" t="str">
            <v>Grants Management</v>
          </cell>
        </row>
        <row r="4464">
          <cell r="D4464" t="str">
            <v>580107030007</v>
          </cell>
          <cell r="E4464" t="str">
            <v>DEER PARK HIGH SCHOOL</v>
          </cell>
          <cell r="F4464" t="str">
            <v>Good Standing</v>
          </cell>
          <cell r="G4464" t="str">
            <v>ROS</v>
          </cell>
          <cell r="H4464" t="str">
            <v>Public School</v>
          </cell>
          <cell r="I4464" t="str">
            <v>Grants Management</v>
          </cell>
        </row>
        <row r="4465">
          <cell r="D4465" t="str">
            <v>580107030008</v>
          </cell>
          <cell r="E4465" t="str">
            <v>JOHN F KENNEDY INTERMEDIATE SCHOOL</v>
          </cell>
          <cell r="F4465" t="str">
            <v>Good Standing</v>
          </cell>
          <cell r="G4465" t="str">
            <v>ROS</v>
          </cell>
          <cell r="H4465" t="str">
            <v>Public School</v>
          </cell>
          <cell r="I4465" t="str">
            <v>Grants Management</v>
          </cell>
        </row>
        <row r="4466">
          <cell r="D4466" t="str">
            <v>580107030009</v>
          </cell>
          <cell r="E4466" t="str">
            <v>ROBERT FROST MIDDLE SCHOOL</v>
          </cell>
          <cell r="F4466" t="str">
            <v>Good Standing</v>
          </cell>
          <cell r="G4466" t="str">
            <v>ROS</v>
          </cell>
          <cell r="H4466" t="str">
            <v>Public School</v>
          </cell>
          <cell r="I4466" t="str">
            <v>Grants Management</v>
          </cell>
        </row>
        <row r="4467">
          <cell r="D4467" t="str">
            <v>580109020000</v>
          </cell>
          <cell r="E4467" t="str">
            <v>WYANDANCH UFSD</v>
          </cell>
          <cell r="F4467" t="str">
            <v>Focus District</v>
          </cell>
          <cell r="G4467" t="str">
            <v>ROS</v>
          </cell>
          <cell r="H4467" t="str">
            <v>LEA</v>
          </cell>
          <cell r="I4467" t="str">
            <v>Sisteria Spann</v>
          </cell>
        </row>
        <row r="4468">
          <cell r="D4468" t="str">
            <v>580109020001</v>
          </cell>
          <cell r="E4468" t="str">
            <v>MARTIN LUTHER KING ELEMENTARY SCHOOL</v>
          </cell>
          <cell r="F4468" t="str">
            <v>Focus</v>
          </cell>
          <cell r="G4468" t="str">
            <v>ROS</v>
          </cell>
          <cell r="H4468" t="str">
            <v>Public School</v>
          </cell>
          <cell r="I4468" t="str">
            <v>Grants Management</v>
          </cell>
        </row>
        <row r="4469">
          <cell r="D4469" t="str">
            <v>580109020003</v>
          </cell>
          <cell r="E4469" t="str">
            <v>WYANDANCH MEMORIAL HIGH SCHOOL</v>
          </cell>
          <cell r="F4469" t="str">
            <v>Good Standing</v>
          </cell>
          <cell r="G4469" t="str">
            <v>ROS</v>
          </cell>
          <cell r="H4469" t="str">
            <v>Public School</v>
          </cell>
          <cell r="I4469" t="str">
            <v>Grants Management</v>
          </cell>
        </row>
        <row r="4470">
          <cell r="D4470" t="str">
            <v>580109020004</v>
          </cell>
          <cell r="E4470" t="str">
            <v>MILTON L OLIVE MIDDLE SCHOOL</v>
          </cell>
          <cell r="F4470" t="str">
            <v>Priority</v>
          </cell>
          <cell r="G4470" t="str">
            <v>ROS</v>
          </cell>
          <cell r="H4470" t="str">
            <v>Public School</v>
          </cell>
          <cell r="I4470" t="str">
            <v>Grants Management</v>
          </cell>
        </row>
        <row r="4471">
          <cell r="D4471" t="str">
            <v>580109020006</v>
          </cell>
          <cell r="E4471" t="str">
            <v>LA FRANCIS HARDIMAN ELEMENTARY SCH</v>
          </cell>
          <cell r="F4471" t="str">
            <v>Focus</v>
          </cell>
          <cell r="G4471" t="str">
            <v>ROS</v>
          </cell>
          <cell r="H4471" t="str">
            <v>Public School</v>
          </cell>
          <cell r="I4471" t="str">
            <v>Grants Management</v>
          </cell>
        </row>
        <row r="4472">
          <cell r="D4472" t="str">
            <v>580201060000</v>
          </cell>
          <cell r="E4472" t="str">
            <v>THREE VILLAGE CSD</v>
          </cell>
          <cell r="F4472" t="str">
            <v>Good Standing</v>
          </cell>
          <cell r="G4472" t="str">
            <v>ROS</v>
          </cell>
          <cell r="H4472" t="str">
            <v>LEA</v>
          </cell>
          <cell r="I4472" t="str">
            <v>Grants Management</v>
          </cell>
        </row>
        <row r="4473">
          <cell r="D4473" t="str">
            <v>580201060003</v>
          </cell>
          <cell r="E4473" t="str">
            <v>ARROWHEAD ELEMENTARY SCHOOL</v>
          </cell>
          <cell r="F4473" t="str">
            <v>Good Standing</v>
          </cell>
          <cell r="G4473" t="str">
            <v>ROS</v>
          </cell>
          <cell r="H4473" t="str">
            <v>Public School</v>
          </cell>
          <cell r="I4473" t="str">
            <v>Grants Management</v>
          </cell>
        </row>
        <row r="4474">
          <cell r="D4474" t="str">
            <v>580201060004</v>
          </cell>
          <cell r="E4474" t="str">
            <v>NASSAKEAG ELEMENTARY SCHOOL</v>
          </cell>
          <cell r="F4474" t="str">
            <v>Good Standing</v>
          </cell>
          <cell r="G4474" t="str">
            <v>ROS</v>
          </cell>
          <cell r="H4474" t="str">
            <v>Public School</v>
          </cell>
          <cell r="I4474" t="str">
            <v>Grants Management</v>
          </cell>
        </row>
        <row r="4475">
          <cell r="D4475" t="str">
            <v>580201060005</v>
          </cell>
          <cell r="E4475" t="str">
            <v>WARD MELVILLE SENIOR HIGH SCHOOL</v>
          </cell>
          <cell r="F4475" t="str">
            <v>Good Standing</v>
          </cell>
          <cell r="G4475" t="str">
            <v>ROS</v>
          </cell>
          <cell r="H4475" t="str">
            <v>Public School</v>
          </cell>
          <cell r="I4475" t="str">
            <v>Grants Management</v>
          </cell>
        </row>
        <row r="4476">
          <cell r="D4476" t="str">
            <v>580201060006</v>
          </cell>
          <cell r="E4476" t="str">
            <v>WILLIAM SIDNEY MT SCHOOL</v>
          </cell>
          <cell r="F4476" t="str">
            <v>Local Assistance Plan</v>
          </cell>
          <cell r="G4476" t="str">
            <v>ROS</v>
          </cell>
          <cell r="H4476" t="str">
            <v>Public School</v>
          </cell>
          <cell r="I4476" t="str">
            <v>Grants Management</v>
          </cell>
        </row>
        <row r="4477">
          <cell r="D4477" t="str">
            <v>580201060007</v>
          </cell>
          <cell r="E4477" t="str">
            <v>SETAUKET ELEMENTARY SCHOOL</v>
          </cell>
          <cell r="F4477" t="str">
            <v>Good Standing</v>
          </cell>
          <cell r="G4477" t="str">
            <v>ROS</v>
          </cell>
          <cell r="H4477" t="str">
            <v>Public School</v>
          </cell>
          <cell r="I4477" t="str">
            <v>Grants Management</v>
          </cell>
        </row>
        <row r="4478">
          <cell r="D4478" t="str">
            <v>580201060008</v>
          </cell>
          <cell r="E4478" t="str">
            <v>MINNESAUKE ELEMENTARY SCHOOL</v>
          </cell>
          <cell r="F4478" t="str">
            <v>Good Standing</v>
          </cell>
          <cell r="G4478" t="str">
            <v>ROS</v>
          </cell>
          <cell r="H4478" t="str">
            <v>Public School</v>
          </cell>
          <cell r="I4478" t="str">
            <v>Grants Management</v>
          </cell>
        </row>
        <row r="4479">
          <cell r="D4479" t="str">
            <v>580201060009</v>
          </cell>
          <cell r="E4479" t="str">
            <v>PAUL J GELINAS JUNIOR HIGH SCHOOL</v>
          </cell>
          <cell r="F4479" t="str">
            <v>Good Standing</v>
          </cell>
          <cell r="G4479" t="str">
            <v>ROS</v>
          </cell>
          <cell r="H4479" t="str">
            <v>Public School</v>
          </cell>
          <cell r="I4479" t="str">
            <v>Grants Management</v>
          </cell>
        </row>
        <row r="4480">
          <cell r="D4480" t="str">
            <v>580201060010</v>
          </cell>
          <cell r="E4480" t="str">
            <v>ROBERT CUSHMAN MURPHY JR HIGH SCHOOL</v>
          </cell>
          <cell r="F4480" t="str">
            <v>Good Standing</v>
          </cell>
          <cell r="G4480" t="str">
            <v>ROS</v>
          </cell>
          <cell r="H4480" t="str">
            <v>Public School</v>
          </cell>
          <cell r="I4480" t="str">
            <v>Grants Management</v>
          </cell>
        </row>
        <row r="4481">
          <cell r="D4481" t="str">
            <v>580203020000</v>
          </cell>
          <cell r="E4481" t="str">
            <v>BROOKHAVEN-COMSEWOGUE UFSD</v>
          </cell>
          <cell r="F4481" t="str">
            <v>Good Standing</v>
          </cell>
          <cell r="G4481" t="str">
            <v>ROS</v>
          </cell>
          <cell r="H4481" t="str">
            <v>LEA</v>
          </cell>
          <cell r="I4481" t="str">
            <v>Grants Management</v>
          </cell>
        </row>
        <row r="4482">
          <cell r="D4482" t="str">
            <v>580203020001</v>
          </cell>
          <cell r="E4482" t="str">
            <v>TERRYVILLE ROAD SCHOOL</v>
          </cell>
          <cell r="F4482" t="str">
            <v>Good Standing</v>
          </cell>
          <cell r="G4482" t="str">
            <v>ROS</v>
          </cell>
          <cell r="H4482" t="str">
            <v>Public School</v>
          </cell>
          <cell r="I4482" t="str">
            <v>Grants Management</v>
          </cell>
        </row>
        <row r="4483">
          <cell r="D4483" t="str">
            <v>580203020002</v>
          </cell>
          <cell r="E4483" t="str">
            <v>NORWOOD AVENUE SCHOOL</v>
          </cell>
          <cell r="F4483" t="str">
            <v>Good Standing</v>
          </cell>
          <cell r="G4483" t="str">
            <v>ROS</v>
          </cell>
          <cell r="H4483" t="str">
            <v>Public School</v>
          </cell>
          <cell r="I4483" t="str">
            <v>Grants Management</v>
          </cell>
        </row>
        <row r="4484">
          <cell r="D4484" t="str">
            <v>580203020004</v>
          </cell>
          <cell r="E4484" t="str">
            <v>JOHN F KENNEDY MIDDLE SCHOOL</v>
          </cell>
          <cell r="F4484" t="str">
            <v>Good Standing</v>
          </cell>
          <cell r="G4484" t="str">
            <v>ROS</v>
          </cell>
          <cell r="H4484" t="str">
            <v>Public School</v>
          </cell>
          <cell r="I4484" t="str">
            <v>Grants Management</v>
          </cell>
        </row>
        <row r="4485">
          <cell r="D4485" t="str">
            <v>580203020005</v>
          </cell>
          <cell r="E4485" t="str">
            <v>CLINTON AVENUE SCHOOL</v>
          </cell>
          <cell r="F4485" t="str">
            <v>Good Standing</v>
          </cell>
          <cell r="G4485" t="str">
            <v>ROS</v>
          </cell>
          <cell r="H4485" t="str">
            <v>Public School</v>
          </cell>
          <cell r="I4485" t="str">
            <v>Grants Management</v>
          </cell>
        </row>
        <row r="4486">
          <cell r="D4486" t="str">
            <v>580203020007</v>
          </cell>
          <cell r="E4486" t="str">
            <v>BOYLE ROAD ELEMENTARY SCHOOL</v>
          </cell>
          <cell r="F4486" t="str">
            <v>Good Standing</v>
          </cell>
          <cell r="G4486" t="str">
            <v>ROS</v>
          </cell>
          <cell r="H4486" t="str">
            <v>Public School</v>
          </cell>
          <cell r="I4486" t="str">
            <v>Grants Management</v>
          </cell>
        </row>
        <row r="4487">
          <cell r="D4487" t="str">
            <v>580203020008</v>
          </cell>
          <cell r="E4487" t="str">
            <v>COMSEWOGUE HIGH SCHOOL</v>
          </cell>
          <cell r="F4487" t="str">
            <v>Good Standing</v>
          </cell>
          <cell r="G4487" t="str">
            <v>ROS</v>
          </cell>
          <cell r="H4487" t="str">
            <v>Public School</v>
          </cell>
          <cell r="I4487" t="str">
            <v>Grants Management</v>
          </cell>
        </row>
        <row r="4488">
          <cell r="D4488" t="str">
            <v>580205060000</v>
          </cell>
          <cell r="E4488" t="str">
            <v>SACHEM CSD</v>
          </cell>
          <cell r="F4488" t="str">
            <v>Good Standing</v>
          </cell>
          <cell r="G4488" t="str">
            <v>ROS</v>
          </cell>
          <cell r="H4488" t="str">
            <v>LEA</v>
          </cell>
          <cell r="I4488" t="str">
            <v>Grants Management</v>
          </cell>
        </row>
        <row r="4489">
          <cell r="D4489" t="str">
            <v>580205060001</v>
          </cell>
          <cell r="E4489" t="str">
            <v>GATELOT AVENUE SCHOOL</v>
          </cell>
          <cell r="F4489" t="str">
            <v>Local Assistance Plan</v>
          </cell>
          <cell r="G4489" t="str">
            <v>ROS</v>
          </cell>
          <cell r="H4489" t="str">
            <v>Public School</v>
          </cell>
          <cell r="I4489" t="str">
            <v>Grants Management</v>
          </cell>
        </row>
        <row r="4490">
          <cell r="D4490" t="str">
            <v>580205060002</v>
          </cell>
          <cell r="E4490" t="str">
            <v>GRUNDY AVENUE SCHOOL</v>
          </cell>
          <cell r="F4490" t="str">
            <v>Good Standing</v>
          </cell>
          <cell r="G4490" t="str">
            <v>ROS</v>
          </cell>
          <cell r="H4490" t="str">
            <v>Public School</v>
          </cell>
          <cell r="I4490" t="str">
            <v>Grants Management</v>
          </cell>
        </row>
        <row r="4491">
          <cell r="D4491" t="str">
            <v>580205060003</v>
          </cell>
          <cell r="E4491" t="str">
            <v>HIAWATHA SCHOOL</v>
          </cell>
          <cell r="F4491" t="str">
            <v>Good Standing</v>
          </cell>
          <cell r="G4491" t="str">
            <v>ROS</v>
          </cell>
          <cell r="H4491" t="str">
            <v>Public School</v>
          </cell>
          <cell r="I4491" t="str">
            <v>Grants Management</v>
          </cell>
        </row>
        <row r="4492">
          <cell r="D4492" t="str">
            <v>580205060004</v>
          </cell>
          <cell r="E4492" t="str">
            <v>LYNWOOD AVENUE SCHOOL</v>
          </cell>
          <cell r="F4492" t="str">
            <v>Local Assistance Plan</v>
          </cell>
          <cell r="G4492" t="str">
            <v>ROS</v>
          </cell>
          <cell r="H4492" t="str">
            <v>Public School</v>
          </cell>
          <cell r="I4492" t="str">
            <v>Grants Management</v>
          </cell>
        </row>
        <row r="4493">
          <cell r="D4493" t="str">
            <v>580205060005</v>
          </cell>
          <cell r="E4493" t="str">
            <v>NOKOMIS SCHOOL</v>
          </cell>
          <cell r="F4493" t="str">
            <v>Good Standing</v>
          </cell>
          <cell r="G4493" t="str">
            <v>ROS</v>
          </cell>
          <cell r="H4493" t="str">
            <v>Public School</v>
          </cell>
          <cell r="I4493" t="str">
            <v>Grants Management</v>
          </cell>
        </row>
        <row r="4494">
          <cell r="D4494" t="str">
            <v>580205060006</v>
          </cell>
          <cell r="E4494" t="str">
            <v>WAVERLY AVENUE SCHOOL</v>
          </cell>
          <cell r="F4494" t="str">
            <v>Good Standing</v>
          </cell>
          <cell r="G4494" t="str">
            <v>ROS</v>
          </cell>
          <cell r="H4494" t="str">
            <v>Public School</v>
          </cell>
          <cell r="I4494" t="str">
            <v>Grants Management</v>
          </cell>
        </row>
        <row r="4495">
          <cell r="D4495" t="str">
            <v>580205060007</v>
          </cell>
          <cell r="E4495" t="str">
            <v>SAGAMORE MIDDLE SCHOOL</v>
          </cell>
          <cell r="F4495" t="str">
            <v>Good Standing</v>
          </cell>
          <cell r="G4495" t="str">
            <v>ROS</v>
          </cell>
          <cell r="H4495" t="str">
            <v>Public School</v>
          </cell>
          <cell r="I4495" t="str">
            <v>Grants Management</v>
          </cell>
        </row>
        <row r="4496">
          <cell r="D4496" t="str">
            <v>580205060011</v>
          </cell>
          <cell r="E4496" t="str">
            <v>SENECA MIDDLE SCHOOL</v>
          </cell>
          <cell r="F4496" t="str">
            <v>Good Standing</v>
          </cell>
          <cell r="G4496" t="str">
            <v>ROS</v>
          </cell>
          <cell r="H4496" t="str">
            <v>Public School</v>
          </cell>
          <cell r="I4496" t="str">
            <v>Grants Management</v>
          </cell>
        </row>
        <row r="4497">
          <cell r="D4497" t="str">
            <v>580205060012</v>
          </cell>
          <cell r="E4497" t="str">
            <v>WENONAH SCHOOL</v>
          </cell>
          <cell r="F4497" t="str">
            <v>Good Standing</v>
          </cell>
          <cell r="G4497" t="str">
            <v>ROS</v>
          </cell>
          <cell r="H4497" t="str">
            <v>Public School</v>
          </cell>
          <cell r="I4497" t="str">
            <v>Grants Management</v>
          </cell>
        </row>
        <row r="4498">
          <cell r="D4498" t="str">
            <v>580205060013</v>
          </cell>
          <cell r="E4498" t="str">
            <v>CAYUGA SCHOOL</v>
          </cell>
          <cell r="F4498" t="str">
            <v>Local Assistance Plan</v>
          </cell>
          <cell r="G4498" t="str">
            <v>ROS</v>
          </cell>
          <cell r="H4498" t="str">
            <v>Public School</v>
          </cell>
          <cell r="I4498" t="str">
            <v>Grants Management</v>
          </cell>
        </row>
        <row r="4499">
          <cell r="D4499" t="str">
            <v>580205060014</v>
          </cell>
          <cell r="E4499" t="str">
            <v>MERRIMAC SCHOOL</v>
          </cell>
          <cell r="F4499" t="str">
            <v>Good Standing</v>
          </cell>
          <cell r="G4499" t="str">
            <v>ROS</v>
          </cell>
          <cell r="H4499" t="str">
            <v>Public School</v>
          </cell>
          <cell r="I4499" t="str">
            <v>Grants Management</v>
          </cell>
        </row>
        <row r="4500">
          <cell r="D4500" t="str">
            <v>580205060015</v>
          </cell>
          <cell r="E4500" t="str">
            <v>CHIPPEWA ELEMENTARY SCHOOL</v>
          </cell>
          <cell r="F4500" t="str">
            <v>Good Standing</v>
          </cell>
          <cell r="G4500" t="str">
            <v>ROS</v>
          </cell>
          <cell r="H4500" t="str">
            <v>Public School</v>
          </cell>
          <cell r="I4500" t="str">
            <v>Grants Management</v>
          </cell>
        </row>
        <row r="4501">
          <cell r="D4501" t="str">
            <v>580205060017</v>
          </cell>
          <cell r="E4501" t="str">
            <v>TECUMSEH ELEMENTARY SCHOOL</v>
          </cell>
          <cell r="F4501" t="str">
            <v>Good Standing</v>
          </cell>
          <cell r="G4501" t="str">
            <v>ROS</v>
          </cell>
          <cell r="H4501" t="str">
            <v>Public School</v>
          </cell>
          <cell r="I4501" t="str">
            <v>Grants Management</v>
          </cell>
        </row>
        <row r="4502">
          <cell r="D4502" t="str">
            <v>580205060018</v>
          </cell>
          <cell r="E4502" t="str">
            <v>TAMARAC ELEMENTARY SCHOOL</v>
          </cell>
          <cell r="F4502" t="str">
            <v>Good Standing</v>
          </cell>
          <cell r="G4502" t="str">
            <v>ROS</v>
          </cell>
          <cell r="H4502" t="str">
            <v>Public School</v>
          </cell>
          <cell r="I4502" t="str">
            <v>Grants Management</v>
          </cell>
        </row>
        <row r="4503">
          <cell r="D4503" t="str">
            <v>580205060019</v>
          </cell>
          <cell r="E4503" t="str">
            <v>SACHEM HIGH SCHOOL NORTH</v>
          </cell>
          <cell r="F4503" t="str">
            <v>Good Standing</v>
          </cell>
          <cell r="G4503" t="str">
            <v>ROS</v>
          </cell>
          <cell r="H4503" t="str">
            <v>Public School</v>
          </cell>
          <cell r="I4503" t="str">
            <v>Grants Management</v>
          </cell>
        </row>
        <row r="4504">
          <cell r="D4504" t="str">
            <v>580205060020</v>
          </cell>
          <cell r="E4504" t="str">
            <v>SACHEM HIGH SCHOOL EAST</v>
          </cell>
          <cell r="F4504" t="str">
            <v>Good Standing</v>
          </cell>
          <cell r="G4504" t="str">
            <v>ROS</v>
          </cell>
          <cell r="H4504" t="str">
            <v>Public School</v>
          </cell>
          <cell r="I4504" t="str">
            <v>Grants Management</v>
          </cell>
        </row>
        <row r="4505">
          <cell r="D4505" t="str">
            <v>580205060021</v>
          </cell>
          <cell r="E4505" t="str">
            <v>SEQUOYA MIDDLE SCHOOL</v>
          </cell>
          <cell r="F4505" t="str">
            <v>Good Standing</v>
          </cell>
          <cell r="G4505" t="str">
            <v>ROS</v>
          </cell>
          <cell r="H4505" t="str">
            <v>Public School</v>
          </cell>
          <cell r="I4505" t="str">
            <v>Grants Management</v>
          </cell>
        </row>
        <row r="4506">
          <cell r="D4506" t="str">
            <v>580205060022</v>
          </cell>
          <cell r="E4506" t="str">
            <v>SAMOSET MIDDLE SCHOOL</v>
          </cell>
          <cell r="F4506" t="str">
            <v>Good Standing</v>
          </cell>
          <cell r="G4506" t="str">
            <v>ROS</v>
          </cell>
          <cell r="H4506" t="str">
            <v>Public School</v>
          </cell>
          <cell r="I4506" t="str">
            <v>Grants Management</v>
          </cell>
        </row>
        <row r="4507">
          <cell r="D4507" t="str">
            <v>580206020000</v>
          </cell>
          <cell r="E4507" t="str">
            <v>PORT JEFFERSON UFSD</v>
          </cell>
          <cell r="F4507" t="str">
            <v>Good Standing</v>
          </cell>
          <cell r="G4507" t="str">
            <v>ROS</v>
          </cell>
          <cell r="H4507" t="str">
            <v>LEA</v>
          </cell>
          <cell r="I4507" t="str">
            <v>Grants Management</v>
          </cell>
        </row>
        <row r="4508">
          <cell r="D4508" t="str">
            <v>580206020002</v>
          </cell>
          <cell r="E4508" t="str">
            <v>PORT JEFFERSON MIDDLE SCHOOL</v>
          </cell>
          <cell r="F4508" t="str">
            <v>Good Standing</v>
          </cell>
          <cell r="G4508" t="str">
            <v>ROS</v>
          </cell>
          <cell r="H4508" t="str">
            <v>Public School</v>
          </cell>
          <cell r="I4508" t="str">
            <v>Grants Management</v>
          </cell>
        </row>
        <row r="4509">
          <cell r="D4509" t="str">
            <v>580206020003</v>
          </cell>
          <cell r="E4509" t="str">
            <v>EARL L VANDERMEULEN HIGH SCHOOL</v>
          </cell>
          <cell r="F4509" t="str">
            <v>Good Standing</v>
          </cell>
          <cell r="G4509" t="str">
            <v>ROS</v>
          </cell>
          <cell r="H4509" t="str">
            <v>Public School</v>
          </cell>
          <cell r="I4509" t="str">
            <v>Grants Management</v>
          </cell>
        </row>
        <row r="4510">
          <cell r="D4510" t="str">
            <v>580206020004</v>
          </cell>
          <cell r="E4510" t="str">
            <v>EDNA LOUISE SPEAR ELEMENTARY SCHOOL</v>
          </cell>
          <cell r="F4510" t="str">
            <v>Good Standing</v>
          </cell>
          <cell r="G4510" t="str">
            <v>ROS</v>
          </cell>
          <cell r="H4510" t="str">
            <v>Public School</v>
          </cell>
          <cell r="I4510" t="str">
            <v>Grants Management</v>
          </cell>
        </row>
        <row r="4511">
          <cell r="D4511" t="str">
            <v>580207020000</v>
          </cell>
          <cell r="E4511" t="str">
            <v>MT SINAI UFSD</v>
          </cell>
          <cell r="F4511" t="str">
            <v>Good Standing</v>
          </cell>
          <cell r="G4511" t="str">
            <v>ROS</v>
          </cell>
          <cell r="H4511" t="str">
            <v>LEA</v>
          </cell>
          <cell r="I4511" t="str">
            <v>Grants Management</v>
          </cell>
        </row>
        <row r="4512">
          <cell r="D4512" t="str">
            <v>580207020001</v>
          </cell>
          <cell r="E4512" t="str">
            <v>MT SINAI ELEMENTARY SCHOOL</v>
          </cell>
          <cell r="F4512" t="str">
            <v>Good Standing</v>
          </cell>
          <cell r="G4512" t="str">
            <v>ROS</v>
          </cell>
          <cell r="H4512" t="str">
            <v>Public School</v>
          </cell>
          <cell r="I4512" t="str">
            <v>Grants Management</v>
          </cell>
        </row>
        <row r="4513">
          <cell r="D4513" t="str">
            <v>580207020002</v>
          </cell>
          <cell r="E4513" t="str">
            <v>MT SINAI MIDDLE SCHOOL</v>
          </cell>
          <cell r="F4513" t="str">
            <v>Good Standing</v>
          </cell>
          <cell r="G4513" t="str">
            <v>ROS</v>
          </cell>
          <cell r="H4513" t="str">
            <v>Public School</v>
          </cell>
          <cell r="I4513" t="str">
            <v>Grants Management</v>
          </cell>
        </row>
        <row r="4514">
          <cell r="D4514" t="str">
            <v>580207020003</v>
          </cell>
          <cell r="E4514" t="str">
            <v>MT SINAI HIGH SCHOOL</v>
          </cell>
          <cell r="F4514" t="str">
            <v>Good Standing</v>
          </cell>
          <cell r="G4514" t="str">
            <v>ROS</v>
          </cell>
          <cell r="H4514" t="str">
            <v>Public School</v>
          </cell>
          <cell r="I4514" t="str">
            <v>Grants Management</v>
          </cell>
        </row>
        <row r="4515">
          <cell r="D4515" t="str">
            <v>580208020000</v>
          </cell>
          <cell r="E4515" t="str">
            <v>MILLER PLACE UFSD</v>
          </cell>
          <cell r="F4515" t="str">
            <v>Good Standing</v>
          </cell>
          <cell r="G4515" t="str">
            <v>ROS</v>
          </cell>
          <cell r="H4515" t="str">
            <v>LEA</v>
          </cell>
          <cell r="I4515" t="str">
            <v>Grants Management</v>
          </cell>
        </row>
        <row r="4516">
          <cell r="D4516" t="str">
            <v>580208020001</v>
          </cell>
          <cell r="E4516" t="str">
            <v>NORTH COUNTRY ROAD SCHOOL</v>
          </cell>
          <cell r="F4516" t="str">
            <v>Local Assistance Plan</v>
          </cell>
          <cell r="G4516" t="str">
            <v>ROS</v>
          </cell>
          <cell r="H4516" t="str">
            <v>Public School</v>
          </cell>
          <cell r="I4516" t="str">
            <v>Grants Management</v>
          </cell>
        </row>
        <row r="4517">
          <cell r="D4517" t="str">
            <v>580208020002</v>
          </cell>
          <cell r="E4517" t="str">
            <v>ANDREW MULLER PRIMARY SCHOOL</v>
          </cell>
          <cell r="F4517" t="str">
            <v>Good Standing</v>
          </cell>
          <cell r="G4517" t="str">
            <v>ROS</v>
          </cell>
          <cell r="H4517" t="str">
            <v>Public School</v>
          </cell>
          <cell r="I4517" t="str">
            <v>Grants Management</v>
          </cell>
        </row>
        <row r="4518">
          <cell r="D4518" t="str">
            <v>580208020003</v>
          </cell>
          <cell r="E4518" t="str">
            <v>MILLER PLACE HIGH SCHOOL</v>
          </cell>
          <cell r="F4518" t="str">
            <v>Good Standing</v>
          </cell>
          <cell r="G4518" t="str">
            <v>ROS</v>
          </cell>
          <cell r="H4518" t="str">
            <v>Public School</v>
          </cell>
          <cell r="I4518" t="str">
            <v>Grants Management</v>
          </cell>
        </row>
        <row r="4519">
          <cell r="D4519" t="str">
            <v>580208020004</v>
          </cell>
          <cell r="E4519" t="str">
            <v>SOUND BEACH SCHOOL</v>
          </cell>
          <cell r="F4519" t="str">
            <v>Good Standing</v>
          </cell>
          <cell r="G4519" t="str">
            <v>ROS</v>
          </cell>
          <cell r="H4519" t="str">
            <v>Public School</v>
          </cell>
          <cell r="I4519" t="str">
            <v>Grants Management</v>
          </cell>
        </row>
        <row r="4520">
          <cell r="D4520" t="str">
            <v>580209020000</v>
          </cell>
          <cell r="E4520" t="str">
            <v>ROCKY POINT UFSD</v>
          </cell>
          <cell r="F4520" t="str">
            <v>Good Standing</v>
          </cell>
          <cell r="G4520" t="str">
            <v>ROS</v>
          </cell>
          <cell r="H4520" t="str">
            <v>LEA</v>
          </cell>
          <cell r="I4520" t="str">
            <v>Grants Management</v>
          </cell>
        </row>
        <row r="4521">
          <cell r="D4521" t="str">
            <v>580209020001</v>
          </cell>
          <cell r="E4521" t="str">
            <v>JOSEPH A EDGAR INTERMEDIATE SCH</v>
          </cell>
          <cell r="F4521" t="str">
            <v>Good Standing</v>
          </cell>
          <cell r="G4521" t="str">
            <v>ROS</v>
          </cell>
          <cell r="H4521" t="str">
            <v>Public School</v>
          </cell>
          <cell r="I4521" t="str">
            <v>Grants Management</v>
          </cell>
        </row>
        <row r="4522">
          <cell r="D4522" t="str">
            <v>580209020002</v>
          </cell>
          <cell r="E4522" t="str">
            <v>ROCKY POINT HIGH SCHOOL</v>
          </cell>
          <cell r="F4522" t="str">
            <v>Good Standing</v>
          </cell>
          <cell r="G4522" t="str">
            <v>ROS</v>
          </cell>
          <cell r="H4522" t="str">
            <v>Public School</v>
          </cell>
          <cell r="I4522" t="str">
            <v>Grants Management</v>
          </cell>
        </row>
        <row r="4523">
          <cell r="D4523" t="str">
            <v>580209020003</v>
          </cell>
          <cell r="E4523" t="str">
            <v>FRANK J CARASITI ELEMENTARY SCHOOL</v>
          </cell>
          <cell r="F4523" t="str">
            <v>Good Standing</v>
          </cell>
          <cell r="G4523" t="str">
            <v>ROS</v>
          </cell>
          <cell r="H4523" t="str">
            <v>Public School</v>
          </cell>
          <cell r="I4523" t="str">
            <v>Grants Management</v>
          </cell>
        </row>
        <row r="4524">
          <cell r="D4524" t="str">
            <v>580209020004</v>
          </cell>
          <cell r="E4524" t="str">
            <v>ROCKY POINT MIDDLE SCHOOL</v>
          </cell>
          <cell r="F4524" t="str">
            <v>Good Standing</v>
          </cell>
          <cell r="G4524" t="str">
            <v>ROS</v>
          </cell>
          <cell r="H4524" t="str">
            <v>Public School</v>
          </cell>
          <cell r="I4524" t="str">
            <v>Grants Management</v>
          </cell>
        </row>
        <row r="4525">
          <cell r="D4525" t="str">
            <v>580211060000</v>
          </cell>
          <cell r="E4525" t="str">
            <v>MIDDLE COUNTRY CSD</v>
          </cell>
          <cell r="F4525" t="str">
            <v>Good Standing</v>
          </cell>
          <cell r="G4525" t="str">
            <v>ROS</v>
          </cell>
          <cell r="H4525" t="str">
            <v>LEA</v>
          </cell>
          <cell r="I4525" t="str">
            <v>Grants Management</v>
          </cell>
        </row>
        <row r="4526">
          <cell r="D4526" t="str">
            <v>580211060002</v>
          </cell>
          <cell r="E4526" t="str">
            <v>HAWKINS PATH SCHOOL</v>
          </cell>
          <cell r="F4526" t="str">
            <v>Good Standing</v>
          </cell>
          <cell r="G4526" t="str">
            <v>ROS</v>
          </cell>
          <cell r="H4526" t="str">
            <v>Public School</v>
          </cell>
          <cell r="I4526" t="str">
            <v>Grants Management</v>
          </cell>
        </row>
        <row r="4527">
          <cell r="D4527" t="str">
            <v>580211060003</v>
          </cell>
          <cell r="E4527" t="str">
            <v>HOLBROOK ROAD SCHOOL</v>
          </cell>
          <cell r="F4527" t="str">
            <v>Good Standing</v>
          </cell>
          <cell r="G4527" t="str">
            <v>ROS</v>
          </cell>
          <cell r="H4527" t="str">
            <v>Public School</v>
          </cell>
          <cell r="I4527" t="str">
            <v>Grants Management</v>
          </cell>
        </row>
        <row r="4528">
          <cell r="D4528" t="str">
            <v>580211060004</v>
          </cell>
          <cell r="E4528" t="str">
            <v>NORTH COLEMAN ROAD SCHOOL</v>
          </cell>
          <cell r="F4528" t="str">
            <v>Good Standing</v>
          </cell>
          <cell r="G4528" t="str">
            <v>ROS</v>
          </cell>
          <cell r="H4528" t="str">
            <v>Public School</v>
          </cell>
          <cell r="I4528" t="str">
            <v>Grants Management</v>
          </cell>
        </row>
        <row r="4529">
          <cell r="D4529" t="str">
            <v>580211060005</v>
          </cell>
          <cell r="E4529" t="str">
            <v>OXHEAD ROAD SCHOOL</v>
          </cell>
          <cell r="F4529" t="str">
            <v>Good Standing</v>
          </cell>
          <cell r="G4529" t="str">
            <v>ROS</v>
          </cell>
          <cell r="H4529" t="str">
            <v>Public School</v>
          </cell>
          <cell r="I4529" t="str">
            <v>Grants Management</v>
          </cell>
        </row>
        <row r="4530">
          <cell r="D4530" t="str">
            <v>580211060006</v>
          </cell>
          <cell r="E4530" t="str">
            <v>BICYCLE PATH KINDERGARTEN-PRE K</v>
          </cell>
          <cell r="F4530" t="str">
            <v>Good Standing</v>
          </cell>
          <cell r="G4530" t="str">
            <v>ROS</v>
          </cell>
          <cell r="H4530" t="str">
            <v>Public School</v>
          </cell>
          <cell r="I4530" t="str">
            <v>Grants Management</v>
          </cell>
        </row>
        <row r="4531">
          <cell r="D4531" t="str">
            <v>580211060007</v>
          </cell>
          <cell r="E4531" t="str">
            <v>EUGENE AUER MEMORIAL SCHOOL</v>
          </cell>
          <cell r="F4531" t="str">
            <v>Good Standing</v>
          </cell>
          <cell r="G4531" t="str">
            <v>ROS</v>
          </cell>
          <cell r="H4531" t="str">
            <v>Public School</v>
          </cell>
          <cell r="I4531" t="str">
            <v>Grants Management</v>
          </cell>
        </row>
        <row r="4532">
          <cell r="D4532" t="str">
            <v>580211060009</v>
          </cell>
          <cell r="E4532" t="str">
            <v>DAWNWOOD MIDDLE SCHOOL</v>
          </cell>
          <cell r="F4532" t="str">
            <v>Good Standing</v>
          </cell>
          <cell r="G4532" t="str">
            <v>ROS</v>
          </cell>
          <cell r="H4532" t="str">
            <v>Public School</v>
          </cell>
          <cell r="I4532" t="str">
            <v>Grants Management</v>
          </cell>
        </row>
        <row r="4533">
          <cell r="D4533" t="str">
            <v>580211060010</v>
          </cell>
          <cell r="E4533" t="str">
            <v>NEWFIELD HIGH SCHOOL</v>
          </cell>
          <cell r="F4533" t="str">
            <v>Good Standing</v>
          </cell>
          <cell r="G4533" t="str">
            <v>ROS</v>
          </cell>
          <cell r="H4533" t="str">
            <v>Public School</v>
          </cell>
          <cell r="I4533" t="str">
            <v>Grants Management</v>
          </cell>
        </row>
        <row r="4534">
          <cell r="D4534" t="str">
            <v>580211060011</v>
          </cell>
          <cell r="E4534" t="str">
            <v>SELDEN MIDDLE SCHOOL</v>
          </cell>
          <cell r="F4534" t="str">
            <v>Good Standing</v>
          </cell>
          <cell r="G4534" t="str">
            <v>ROS</v>
          </cell>
          <cell r="H4534" t="str">
            <v>Public School</v>
          </cell>
          <cell r="I4534" t="str">
            <v>Grants Management</v>
          </cell>
        </row>
        <row r="4535">
          <cell r="D4535" t="str">
            <v>580211060014</v>
          </cell>
          <cell r="E4535" t="str">
            <v>STAGECOACH SCHOOL</v>
          </cell>
          <cell r="F4535" t="str">
            <v>Good Standing</v>
          </cell>
          <cell r="G4535" t="str">
            <v>ROS</v>
          </cell>
          <cell r="H4535" t="str">
            <v>Public School</v>
          </cell>
          <cell r="I4535" t="str">
            <v>Grants Management</v>
          </cell>
        </row>
        <row r="4536">
          <cell r="D4536" t="str">
            <v>580211060015</v>
          </cell>
          <cell r="E4536" t="str">
            <v>JERICHO ELEMENTARY SCHOOL</v>
          </cell>
          <cell r="F4536" t="str">
            <v>Good Standing</v>
          </cell>
          <cell r="G4536" t="str">
            <v>ROS</v>
          </cell>
          <cell r="H4536" t="str">
            <v>Public School</v>
          </cell>
          <cell r="I4536" t="str">
            <v>Grants Management</v>
          </cell>
        </row>
        <row r="4537">
          <cell r="D4537" t="str">
            <v>580211060016</v>
          </cell>
          <cell r="E4537" t="str">
            <v>CENTEREACH HIGH SCHOOL</v>
          </cell>
          <cell r="F4537" t="str">
            <v>Good Standing</v>
          </cell>
          <cell r="G4537" t="str">
            <v>ROS</v>
          </cell>
          <cell r="H4537" t="str">
            <v>Public School</v>
          </cell>
          <cell r="I4537" t="str">
            <v>Grants Management</v>
          </cell>
        </row>
        <row r="4538">
          <cell r="D4538" t="str">
            <v>580211060017</v>
          </cell>
          <cell r="E4538" t="str">
            <v>NEW LANE MEMORIAL ELEMENTARY SCHOOL</v>
          </cell>
          <cell r="F4538" t="str">
            <v>Good Standing</v>
          </cell>
          <cell r="G4538" t="str">
            <v>ROS</v>
          </cell>
          <cell r="H4538" t="str">
            <v>Public School</v>
          </cell>
          <cell r="I4538" t="str">
            <v>Grants Management</v>
          </cell>
        </row>
        <row r="4539">
          <cell r="D4539" t="str">
            <v>580211060018</v>
          </cell>
          <cell r="E4539" t="str">
            <v>UNITY DRIVE KINDERGARTEN-PRE K</v>
          </cell>
          <cell r="F4539" t="str">
            <v>Good Standing</v>
          </cell>
          <cell r="G4539" t="str">
            <v>ROS</v>
          </cell>
          <cell r="H4539" t="str">
            <v>Public School</v>
          </cell>
          <cell r="I4539" t="str">
            <v>Grants Management</v>
          </cell>
        </row>
        <row r="4540">
          <cell r="D4540" t="str">
            <v>580212060000</v>
          </cell>
          <cell r="E4540" t="str">
            <v>LONGWOOD CSD</v>
          </cell>
          <cell r="F4540" t="str">
            <v>Good Standing</v>
          </cell>
          <cell r="G4540" t="str">
            <v>ROS</v>
          </cell>
          <cell r="H4540" t="str">
            <v>LEA</v>
          </cell>
          <cell r="I4540" t="str">
            <v>Grants Management</v>
          </cell>
        </row>
        <row r="4541">
          <cell r="D4541" t="str">
            <v>580212060001</v>
          </cell>
          <cell r="E4541" t="str">
            <v>C E WALTERS SCHOOL</v>
          </cell>
          <cell r="F4541" t="str">
            <v>Good Standing</v>
          </cell>
          <cell r="G4541" t="str">
            <v>ROS</v>
          </cell>
          <cell r="H4541" t="str">
            <v>Public School</v>
          </cell>
          <cell r="I4541" t="str">
            <v>Grants Management</v>
          </cell>
        </row>
        <row r="4542">
          <cell r="D4542" t="str">
            <v>580212060002</v>
          </cell>
          <cell r="E4542" t="str">
            <v>CORAM ELEMENTARY SCHOOL</v>
          </cell>
          <cell r="F4542" t="str">
            <v>Good Standing</v>
          </cell>
          <cell r="G4542" t="str">
            <v>ROS</v>
          </cell>
          <cell r="H4542" t="str">
            <v>Public School</v>
          </cell>
          <cell r="I4542" t="str">
            <v>Grants Management</v>
          </cell>
        </row>
        <row r="4543">
          <cell r="D4543" t="str">
            <v>580212060003</v>
          </cell>
          <cell r="E4543" t="str">
            <v>RIDGE ELEMENTARY SCHOOL</v>
          </cell>
          <cell r="F4543" t="str">
            <v>Good Standing</v>
          </cell>
          <cell r="G4543" t="str">
            <v>ROS</v>
          </cell>
          <cell r="H4543" t="str">
            <v>Public School</v>
          </cell>
          <cell r="I4543" t="str">
            <v>Grants Management</v>
          </cell>
        </row>
        <row r="4544">
          <cell r="D4544" t="str">
            <v>580212060004</v>
          </cell>
          <cell r="E4544" t="str">
            <v>WEST MIDDLE ISLAND SCHOOL</v>
          </cell>
          <cell r="F4544" t="str">
            <v>Good Standing</v>
          </cell>
          <cell r="G4544" t="str">
            <v>ROS</v>
          </cell>
          <cell r="H4544" t="str">
            <v>Public School</v>
          </cell>
          <cell r="I4544" t="str">
            <v>Grants Management</v>
          </cell>
        </row>
        <row r="4545">
          <cell r="D4545" t="str">
            <v>580212060005</v>
          </cell>
          <cell r="E4545" t="str">
            <v>LONGWOOD HIGH SCHOOL</v>
          </cell>
          <cell r="F4545" t="str">
            <v>Good Standing</v>
          </cell>
          <cell r="G4545" t="str">
            <v>ROS</v>
          </cell>
          <cell r="H4545" t="str">
            <v>Public School</v>
          </cell>
          <cell r="I4545" t="str">
            <v>Grants Management</v>
          </cell>
        </row>
        <row r="4546">
          <cell r="D4546" t="str">
            <v>580212060006</v>
          </cell>
          <cell r="E4546" t="str">
            <v>LONGWOOD JUNIOR HIGH SCHOOL</v>
          </cell>
          <cell r="F4546" t="str">
            <v>Good Standing</v>
          </cell>
          <cell r="G4546" t="str">
            <v>ROS</v>
          </cell>
          <cell r="H4546" t="str">
            <v>Public School</v>
          </cell>
          <cell r="I4546" t="str">
            <v>Grants Management</v>
          </cell>
        </row>
        <row r="4547">
          <cell r="D4547" t="str">
            <v>580212060007</v>
          </cell>
          <cell r="E4547" t="str">
            <v>LONGWOOD MIDDLE SCHOOL</v>
          </cell>
          <cell r="F4547" t="str">
            <v>Good Standing</v>
          </cell>
          <cell r="G4547" t="str">
            <v>ROS</v>
          </cell>
          <cell r="H4547" t="str">
            <v>Public School</v>
          </cell>
          <cell r="I4547" t="str">
            <v>Grants Management</v>
          </cell>
        </row>
        <row r="4548">
          <cell r="D4548" t="str">
            <v>580224030000</v>
          </cell>
          <cell r="E4548" t="str">
            <v>PATCHOGUE-MEDFORD UFSD</v>
          </cell>
          <cell r="F4548" t="str">
            <v>Good Standing</v>
          </cell>
          <cell r="G4548" t="str">
            <v>ROS</v>
          </cell>
          <cell r="H4548" t="str">
            <v>LEA</v>
          </cell>
          <cell r="I4548" t="str">
            <v>Grants Management</v>
          </cell>
        </row>
        <row r="4549">
          <cell r="D4549" t="str">
            <v>580224030001</v>
          </cell>
          <cell r="E4549" t="str">
            <v>BARTON ELEMENTARY SCHOOL</v>
          </cell>
          <cell r="F4549" t="str">
            <v>Good Standing</v>
          </cell>
          <cell r="G4549" t="str">
            <v>ROS</v>
          </cell>
          <cell r="H4549" t="str">
            <v>Public School</v>
          </cell>
          <cell r="I4549" t="str">
            <v>Grants Management</v>
          </cell>
        </row>
        <row r="4550">
          <cell r="D4550" t="str">
            <v>580224030002</v>
          </cell>
          <cell r="E4550" t="str">
            <v>TREMONT ELEMENTARY SCHOOL</v>
          </cell>
          <cell r="F4550" t="str">
            <v>Local Assistance Plan</v>
          </cell>
          <cell r="G4550" t="str">
            <v>ROS</v>
          </cell>
          <cell r="H4550" t="str">
            <v>Public School</v>
          </cell>
          <cell r="I4550" t="str">
            <v>Grants Management</v>
          </cell>
        </row>
        <row r="4551">
          <cell r="D4551" t="str">
            <v>580224030003</v>
          </cell>
          <cell r="E4551" t="str">
            <v>BAY ELEMENTARY SCHOOL</v>
          </cell>
          <cell r="F4551" t="str">
            <v>Good Standing</v>
          </cell>
          <cell r="G4551" t="str">
            <v>ROS</v>
          </cell>
          <cell r="H4551" t="str">
            <v>Public School</v>
          </cell>
          <cell r="I4551" t="str">
            <v>Grants Management</v>
          </cell>
        </row>
        <row r="4552">
          <cell r="D4552" t="str">
            <v>580224030004</v>
          </cell>
          <cell r="E4552" t="str">
            <v>MEDFORD ELEMENTARY SCHOOL</v>
          </cell>
          <cell r="F4552" t="str">
            <v>Local Assistance Plan</v>
          </cell>
          <cell r="G4552" t="str">
            <v>ROS</v>
          </cell>
          <cell r="H4552" t="str">
            <v>Public School</v>
          </cell>
          <cell r="I4552" t="str">
            <v>Grants Management</v>
          </cell>
        </row>
        <row r="4553">
          <cell r="D4553" t="str">
            <v>580224030005</v>
          </cell>
          <cell r="E4553" t="str">
            <v>RIVER ELEMENTARY SCHOOL</v>
          </cell>
          <cell r="F4553" t="str">
            <v>Good Standing</v>
          </cell>
          <cell r="G4553" t="str">
            <v>ROS</v>
          </cell>
          <cell r="H4553" t="str">
            <v>Public School</v>
          </cell>
          <cell r="I4553" t="str">
            <v>Grants Management</v>
          </cell>
        </row>
        <row r="4554">
          <cell r="D4554" t="str">
            <v>580224030006</v>
          </cell>
          <cell r="E4554" t="str">
            <v>OREGON MIDDLE SCHOOL</v>
          </cell>
          <cell r="F4554" t="str">
            <v>Good Standing</v>
          </cell>
          <cell r="G4554" t="str">
            <v>ROS</v>
          </cell>
          <cell r="H4554" t="str">
            <v>Public School</v>
          </cell>
          <cell r="I4554" t="str">
            <v>Grants Management</v>
          </cell>
        </row>
        <row r="4555">
          <cell r="D4555" t="str">
            <v>580224030007</v>
          </cell>
          <cell r="E4555" t="str">
            <v>SOUTH OCEAN MIDDLE SCHOOL</v>
          </cell>
          <cell r="F4555" t="str">
            <v>Good Standing</v>
          </cell>
          <cell r="G4555" t="str">
            <v>ROS</v>
          </cell>
          <cell r="H4555" t="str">
            <v>Public School</v>
          </cell>
          <cell r="I4555" t="str">
            <v>Grants Management</v>
          </cell>
        </row>
        <row r="4556">
          <cell r="D4556" t="str">
            <v>580224030008</v>
          </cell>
          <cell r="E4556" t="str">
            <v>PATCHOGUE-MEDFORD HIGH SCHOOL</v>
          </cell>
          <cell r="F4556" t="str">
            <v>Good Standing</v>
          </cell>
          <cell r="G4556" t="str">
            <v>ROS</v>
          </cell>
          <cell r="H4556" t="str">
            <v>Public School</v>
          </cell>
          <cell r="I4556" t="str">
            <v>Grants Management</v>
          </cell>
        </row>
        <row r="4557">
          <cell r="D4557" t="str">
            <v>580224030009</v>
          </cell>
          <cell r="E4557" t="str">
            <v>EAGLE ELEMENTARY SCHOOL</v>
          </cell>
          <cell r="F4557" t="str">
            <v>Good Standing</v>
          </cell>
          <cell r="G4557" t="str">
            <v>ROS</v>
          </cell>
          <cell r="H4557" t="str">
            <v>Public School</v>
          </cell>
          <cell r="I4557" t="str">
            <v>Grants Management</v>
          </cell>
        </row>
        <row r="4558">
          <cell r="D4558" t="str">
            <v>580224030010</v>
          </cell>
          <cell r="E4558" t="str">
            <v>CANAAN ELEMENTARY SCHOOL</v>
          </cell>
          <cell r="F4558" t="str">
            <v>Good Standing</v>
          </cell>
          <cell r="G4558" t="str">
            <v>ROS</v>
          </cell>
          <cell r="H4558" t="str">
            <v>Public School</v>
          </cell>
          <cell r="I4558" t="str">
            <v>Grants Management</v>
          </cell>
        </row>
        <row r="4559">
          <cell r="D4559" t="str">
            <v>580224030011</v>
          </cell>
          <cell r="E4559" t="str">
            <v>SAXTON MIDDLE SCHOOL</v>
          </cell>
          <cell r="F4559" t="str">
            <v>Good Standing</v>
          </cell>
          <cell r="G4559" t="str">
            <v>ROS</v>
          </cell>
          <cell r="H4559" t="str">
            <v>Public School</v>
          </cell>
          <cell r="I4559" t="str">
            <v>Grants Management</v>
          </cell>
        </row>
        <row r="4560">
          <cell r="D4560" t="str">
            <v>580232030000</v>
          </cell>
          <cell r="E4560" t="str">
            <v>WILLIAM FLOYD UFSD</v>
          </cell>
          <cell r="F4560" t="str">
            <v>Good Standing</v>
          </cell>
          <cell r="G4560" t="str">
            <v>ROS</v>
          </cell>
          <cell r="H4560" t="str">
            <v>LEA</v>
          </cell>
          <cell r="I4560" t="str">
            <v>Grants Management</v>
          </cell>
        </row>
        <row r="4561">
          <cell r="D4561" t="str">
            <v>580232030002</v>
          </cell>
          <cell r="E4561" t="str">
            <v>WILLIAM FLOYD HIGH SCHOOL</v>
          </cell>
          <cell r="F4561" t="str">
            <v>Good Standing</v>
          </cell>
          <cell r="G4561" t="str">
            <v>ROS</v>
          </cell>
          <cell r="H4561" t="str">
            <v>Public School</v>
          </cell>
          <cell r="I4561" t="str">
            <v>Grants Management</v>
          </cell>
        </row>
        <row r="4562">
          <cell r="D4562" t="str">
            <v>580232030004</v>
          </cell>
          <cell r="E4562" t="str">
            <v>WILLIAM FLOYD ELEMENTARY SCHOOL</v>
          </cell>
          <cell r="F4562" t="str">
            <v>Local Assistance Plan</v>
          </cell>
          <cell r="G4562" t="str">
            <v>ROS</v>
          </cell>
          <cell r="H4562" t="str">
            <v>Public School</v>
          </cell>
          <cell r="I4562" t="str">
            <v>Grants Management</v>
          </cell>
        </row>
        <row r="4563">
          <cell r="D4563" t="str">
            <v>580232030005</v>
          </cell>
          <cell r="E4563" t="str">
            <v>TANGIER SMITH ELEMENTARY SCHOOL</v>
          </cell>
          <cell r="F4563" t="str">
            <v>Good Standing</v>
          </cell>
          <cell r="G4563" t="str">
            <v>ROS</v>
          </cell>
          <cell r="H4563" t="str">
            <v>Public School</v>
          </cell>
          <cell r="I4563" t="str">
            <v>Grants Management</v>
          </cell>
        </row>
        <row r="4564">
          <cell r="D4564" t="str">
            <v>580232030006</v>
          </cell>
          <cell r="E4564" t="str">
            <v>MORICHES ELEMENTARY SCHOOL</v>
          </cell>
          <cell r="F4564" t="str">
            <v>Good Standing</v>
          </cell>
          <cell r="G4564" t="str">
            <v>ROS</v>
          </cell>
          <cell r="H4564" t="str">
            <v>Public School</v>
          </cell>
          <cell r="I4564" t="str">
            <v>Grants Management</v>
          </cell>
        </row>
        <row r="4565">
          <cell r="D4565" t="str">
            <v>580232030008</v>
          </cell>
          <cell r="E4565" t="str">
            <v>JOHN S HOBART ELEMENTARY SCHOOL</v>
          </cell>
          <cell r="F4565" t="str">
            <v>Good Standing</v>
          </cell>
          <cell r="G4565" t="str">
            <v>ROS</v>
          </cell>
          <cell r="H4565" t="str">
            <v>Public School</v>
          </cell>
          <cell r="I4565" t="str">
            <v>Grants Management</v>
          </cell>
        </row>
        <row r="4566">
          <cell r="D4566" t="str">
            <v>580232030010</v>
          </cell>
          <cell r="E4566" t="str">
            <v>WILLIAM FLOYD MIDDLE SCHOOL</v>
          </cell>
          <cell r="F4566" t="str">
            <v>Good Standing</v>
          </cell>
          <cell r="G4566" t="str">
            <v>ROS</v>
          </cell>
          <cell r="H4566" t="str">
            <v>Public School</v>
          </cell>
          <cell r="I4566" t="str">
            <v>Grants Management</v>
          </cell>
        </row>
        <row r="4567">
          <cell r="D4567" t="str">
            <v>580232030011</v>
          </cell>
          <cell r="E4567" t="str">
            <v>NATHANIEL WOODHULL ELEMENTARY SCHOOL</v>
          </cell>
          <cell r="F4567" t="str">
            <v>Good Standing</v>
          </cell>
          <cell r="G4567" t="str">
            <v>ROS</v>
          </cell>
          <cell r="H4567" t="str">
            <v>Public School</v>
          </cell>
          <cell r="I4567" t="str">
            <v>Grants Management</v>
          </cell>
        </row>
        <row r="4568">
          <cell r="D4568" t="str">
            <v>580232030012</v>
          </cell>
          <cell r="E4568" t="str">
            <v>WILLIAM PACA MIDDLE SCHOOL</v>
          </cell>
          <cell r="F4568" t="str">
            <v>Good Standing</v>
          </cell>
          <cell r="G4568" t="str">
            <v>ROS</v>
          </cell>
          <cell r="H4568" t="str">
            <v>Public School</v>
          </cell>
          <cell r="I4568" t="str">
            <v>Grants Management</v>
          </cell>
        </row>
        <row r="4569">
          <cell r="D4569" t="str">
            <v>580233020000</v>
          </cell>
          <cell r="E4569" t="str">
            <v>CENTER MORICHES UFSD</v>
          </cell>
          <cell r="F4569" t="str">
            <v>Good Standing</v>
          </cell>
          <cell r="G4569" t="str">
            <v>ROS</v>
          </cell>
          <cell r="H4569" t="str">
            <v>LEA</v>
          </cell>
          <cell r="I4569" t="str">
            <v>Grants Management</v>
          </cell>
        </row>
        <row r="4570">
          <cell r="D4570" t="str">
            <v>580233020001</v>
          </cell>
          <cell r="E4570" t="str">
            <v>CENTER MORICHES HIGH SCHOOL</v>
          </cell>
          <cell r="F4570" t="str">
            <v>Good Standing</v>
          </cell>
          <cell r="G4570" t="str">
            <v>ROS</v>
          </cell>
          <cell r="H4570" t="str">
            <v>Public School</v>
          </cell>
          <cell r="I4570" t="str">
            <v>Grants Management</v>
          </cell>
        </row>
        <row r="4571">
          <cell r="D4571" t="str">
            <v>580233020002</v>
          </cell>
          <cell r="E4571" t="str">
            <v>CENTER MORICHES MIDDLE SCHOOL</v>
          </cell>
          <cell r="F4571" t="str">
            <v>Good Standing</v>
          </cell>
          <cell r="G4571" t="str">
            <v>ROS</v>
          </cell>
          <cell r="H4571" t="str">
            <v>Public School</v>
          </cell>
          <cell r="I4571" t="str">
            <v>Grants Management</v>
          </cell>
        </row>
        <row r="4572">
          <cell r="D4572" t="str">
            <v>580233020003</v>
          </cell>
          <cell r="E4572" t="str">
            <v>CLAYTON HUEY ELEMENTARY SCHOOL</v>
          </cell>
          <cell r="F4572" t="str">
            <v>Good Standing</v>
          </cell>
          <cell r="G4572" t="str">
            <v>ROS</v>
          </cell>
          <cell r="H4572" t="str">
            <v>Public School</v>
          </cell>
          <cell r="I4572" t="str">
            <v>Grants Management</v>
          </cell>
        </row>
        <row r="4573">
          <cell r="D4573" t="str">
            <v>580234020000</v>
          </cell>
          <cell r="E4573" t="str">
            <v>EAST MORICHES UFSD</v>
          </cell>
          <cell r="F4573" t="str">
            <v>Good Standing</v>
          </cell>
          <cell r="G4573" t="str">
            <v>ROS</v>
          </cell>
          <cell r="H4573" t="str">
            <v>LEA</v>
          </cell>
          <cell r="I4573" t="str">
            <v>Grants Management</v>
          </cell>
        </row>
        <row r="4574">
          <cell r="D4574" t="str">
            <v>580234020001</v>
          </cell>
          <cell r="E4574" t="str">
            <v>EAST MORICHES SCHOOL</v>
          </cell>
          <cell r="F4574" t="str">
            <v>Local Assistance Plan</v>
          </cell>
          <cell r="G4574" t="str">
            <v>ROS</v>
          </cell>
          <cell r="H4574" t="str">
            <v>Public School</v>
          </cell>
          <cell r="I4574" t="str">
            <v>Grants Management</v>
          </cell>
        </row>
        <row r="4575">
          <cell r="D4575" t="str">
            <v>580234020002</v>
          </cell>
          <cell r="E4575" t="str">
            <v>EAST MORICHES ELEMENTARY SCHOOL</v>
          </cell>
          <cell r="F4575" t="str">
            <v>Good Standing</v>
          </cell>
          <cell r="G4575" t="str">
            <v>ROS</v>
          </cell>
          <cell r="H4575" t="str">
            <v>Public School</v>
          </cell>
          <cell r="I4575" t="str">
            <v>Grants Management</v>
          </cell>
        </row>
        <row r="4576">
          <cell r="D4576" t="str">
            <v>580235060000</v>
          </cell>
          <cell r="E4576" t="str">
            <v>SOUTH COUNTRY CSD</v>
          </cell>
          <cell r="F4576" t="str">
            <v>Focus District</v>
          </cell>
          <cell r="G4576" t="str">
            <v>ROS</v>
          </cell>
          <cell r="H4576" t="str">
            <v>LEA</v>
          </cell>
          <cell r="I4576" t="str">
            <v>Luz Albarracin</v>
          </cell>
        </row>
        <row r="4577">
          <cell r="D4577" t="str">
            <v>580235060002</v>
          </cell>
          <cell r="E4577" t="str">
            <v>KREAMER STREET ELEMENTARY SCHOOL</v>
          </cell>
          <cell r="F4577" t="str">
            <v>Good Standing</v>
          </cell>
          <cell r="G4577" t="str">
            <v>ROS</v>
          </cell>
          <cell r="H4577" t="str">
            <v>Public School</v>
          </cell>
          <cell r="I4577" t="str">
            <v>Grants Management</v>
          </cell>
        </row>
        <row r="4578">
          <cell r="D4578" t="str">
            <v>580235060003</v>
          </cell>
          <cell r="E4578" t="str">
            <v>BROOKHAVEN ELEMENTARY SCHOOL</v>
          </cell>
          <cell r="F4578" t="str">
            <v>Good Standing</v>
          </cell>
          <cell r="G4578" t="str">
            <v>ROS</v>
          </cell>
          <cell r="H4578" t="str">
            <v>Public School</v>
          </cell>
          <cell r="I4578" t="str">
            <v>Grants Management</v>
          </cell>
        </row>
        <row r="4579">
          <cell r="D4579" t="str">
            <v>580235060004</v>
          </cell>
          <cell r="E4579" t="str">
            <v>BELLPORT MIDDLE SCHOOL</v>
          </cell>
          <cell r="F4579" t="str">
            <v>Good Standing</v>
          </cell>
          <cell r="G4579" t="str">
            <v>ROS</v>
          </cell>
          <cell r="H4579" t="str">
            <v>Public School</v>
          </cell>
          <cell r="I4579" t="str">
            <v>Grants Management</v>
          </cell>
        </row>
        <row r="4580">
          <cell r="D4580" t="str">
            <v>580235060005</v>
          </cell>
          <cell r="E4580" t="str">
            <v>FRANK P LONG INTERMEDIATE SCH</v>
          </cell>
          <cell r="F4580" t="str">
            <v>Good Standing</v>
          </cell>
          <cell r="G4580" t="str">
            <v>ROS</v>
          </cell>
          <cell r="H4580" t="str">
            <v>Public School</v>
          </cell>
          <cell r="I4580" t="str">
            <v>Grants Management</v>
          </cell>
        </row>
        <row r="4581">
          <cell r="D4581" t="str">
            <v>580235060006</v>
          </cell>
          <cell r="E4581" t="str">
            <v>BELLPORT SENIOR HIGH SCHOOL</v>
          </cell>
          <cell r="F4581" t="str">
            <v>Focus</v>
          </cell>
          <cell r="G4581" t="str">
            <v>ROS</v>
          </cell>
          <cell r="H4581" t="str">
            <v>Public School</v>
          </cell>
          <cell r="I4581" t="str">
            <v>Grants Management</v>
          </cell>
        </row>
        <row r="4582">
          <cell r="D4582" t="str">
            <v>580235060007</v>
          </cell>
          <cell r="E4582" t="str">
            <v>VERNE W CRITZ ELEMENTARY SCHOOL</v>
          </cell>
          <cell r="F4582" t="str">
            <v>Good Standing</v>
          </cell>
          <cell r="G4582" t="str">
            <v>ROS</v>
          </cell>
          <cell r="H4582" t="str">
            <v>Public School</v>
          </cell>
          <cell r="I4582" t="str">
            <v>Grants Management</v>
          </cell>
        </row>
        <row r="4583">
          <cell r="D4583" t="str">
            <v>580301020000</v>
          </cell>
          <cell r="E4583" t="str">
            <v>EAST HAMPTON UFSD</v>
          </cell>
          <cell r="F4583" t="str">
            <v>Good Standing</v>
          </cell>
          <cell r="G4583" t="str">
            <v>ROS</v>
          </cell>
          <cell r="H4583" t="str">
            <v>LEA</v>
          </cell>
          <cell r="I4583" t="str">
            <v>Grants Management</v>
          </cell>
        </row>
        <row r="4584">
          <cell r="D4584" t="str">
            <v>580301020001</v>
          </cell>
          <cell r="E4584" t="str">
            <v>JOHN M MARSHALL ELEMENTARY SCHOOL</v>
          </cell>
          <cell r="F4584" t="str">
            <v>Good Standing</v>
          </cell>
          <cell r="G4584" t="str">
            <v>ROS</v>
          </cell>
          <cell r="H4584" t="str">
            <v>Public School</v>
          </cell>
          <cell r="I4584" t="str">
            <v>Grants Management</v>
          </cell>
        </row>
        <row r="4585">
          <cell r="D4585" t="str">
            <v>580301020002</v>
          </cell>
          <cell r="E4585" t="str">
            <v>EAST HAMPTON HIGH SCHOOL</v>
          </cell>
          <cell r="F4585" t="str">
            <v>Good Standing</v>
          </cell>
          <cell r="G4585" t="str">
            <v>ROS</v>
          </cell>
          <cell r="H4585" t="str">
            <v>Public School</v>
          </cell>
          <cell r="I4585" t="str">
            <v>Grants Management</v>
          </cell>
        </row>
        <row r="4586">
          <cell r="D4586" t="str">
            <v>580301020003</v>
          </cell>
          <cell r="E4586" t="str">
            <v>EAST HAMPTON MIDDLE SCHOOL</v>
          </cell>
          <cell r="F4586" t="str">
            <v>Good Standing</v>
          </cell>
          <cell r="G4586" t="str">
            <v>ROS</v>
          </cell>
          <cell r="H4586" t="str">
            <v>Public School</v>
          </cell>
          <cell r="I4586" t="str">
            <v>Grants Management</v>
          </cell>
        </row>
        <row r="4587">
          <cell r="D4587" t="str">
            <v>580302080000</v>
          </cell>
          <cell r="E4587" t="str">
            <v>WAINSCOTT COMN SD</v>
          </cell>
          <cell r="F4587" t="str">
            <v>Good Standing</v>
          </cell>
          <cell r="G4587" t="str">
            <v>ROS</v>
          </cell>
          <cell r="H4587" t="str">
            <v>LEA</v>
          </cell>
          <cell r="I4587" t="str">
            <v>Grants Management</v>
          </cell>
        </row>
        <row r="4588">
          <cell r="D4588" t="str">
            <v>580302080001</v>
          </cell>
          <cell r="E4588" t="str">
            <v>WAINSCOTT SCHOOL</v>
          </cell>
          <cell r="F4588" t="str">
            <v>Good Standing</v>
          </cell>
          <cell r="G4588" t="str">
            <v>ROS</v>
          </cell>
          <cell r="H4588" t="str">
            <v>Public School</v>
          </cell>
          <cell r="I4588" t="str">
            <v>Grants Management</v>
          </cell>
        </row>
        <row r="4589">
          <cell r="D4589" t="str">
            <v>580302860027</v>
          </cell>
          <cell r="E4589" t="str">
            <v>CHILD DVLPMNT CTR-HAMPTONS CHARTER</v>
          </cell>
          <cell r="F4589" t="str">
            <v>Good Standing</v>
          </cell>
          <cell r="G4589" t="str">
            <v>ROS</v>
          </cell>
          <cell r="H4589" t="str">
            <v>Charter</v>
          </cell>
          <cell r="I4589" t="str">
            <v>Grants Management</v>
          </cell>
        </row>
        <row r="4590">
          <cell r="D4590" t="str">
            <v>580303020000</v>
          </cell>
          <cell r="E4590" t="str">
            <v>AMAGANSETT UFSD</v>
          </cell>
          <cell r="F4590" t="str">
            <v>Good Standing</v>
          </cell>
          <cell r="G4590" t="str">
            <v>ROS</v>
          </cell>
          <cell r="H4590" t="str">
            <v>LEA</v>
          </cell>
          <cell r="I4590" t="str">
            <v>Grants Management</v>
          </cell>
        </row>
        <row r="4591">
          <cell r="D4591" t="str">
            <v>580303020001</v>
          </cell>
          <cell r="E4591" t="str">
            <v>AMAGANSETT SCHOOL</v>
          </cell>
          <cell r="F4591" t="str">
            <v>Good Standing</v>
          </cell>
          <cell r="G4591" t="str">
            <v>ROS</v>
          </cell>
          <cell r="H4591" t="str">
            <v>Public School</v>
          </cell>
          <cell r="I4591" t="str">
            <v>Grants Management</v>
          </cell>
        </row>
        <row r="4592">
          <cell r="D4592" t="str">
            <v>580304020000</v>
          </cell>
          <cell r="E4592" t="str">
            <v>SPRINGS UFSD</v>
          </cell>
          <cell r="F4592" t="str">
            <v>Good Standing</v>
          </cell>
          <cell r="G4592" t="str">
            <v>ROS</v>
          </cell>
          <cell r="H4592" t="str">
            <v>LEA</v>
          </cell>
          <cell r="I4592" t="str">
            <v>Grants Management</v>
          </cell>
        </row>
        <row r="4593">
          <cell r="D4593" t="str">
            <v>580304020001</v>
          </cell>
          <cell r="E4593" t="str">
            <v>SPRINGS SCHOOL</v>
          </cell>
          <cell r="F4593" t="str">
            <v>Good Standing</v>
          </cell>
          <cell r="G4593" t="str">
            <v>ROS</v>
          </cell>
          <cell r="H4593" t="str">
            <v>Public School</v>
          </cell>
          <cell r="I4593" t="str">
            <v>Grants Management</v>
          </cell>
        </row>
        <row r="4594">
          <cell r="D4594" t="str">
            <v>580305020000</v>
          </cell>
          <cell r="E4594" t="str">
            <v>SAG HARBOR UFSD</v>
          </cell>
          <cell r="F4594" t="str">
            <v>Good Standing</v>
          </cell>
          <cell r="G4594" t="str">
            <v>ROS</v>
          </cell>
          <cell r="H4594" t="str">
            <v>LEA</v>
          </cell>
          <cell r="I4594" t="str">
            <v>Grants Management</v>
          </cell>
        </row>
        <row r="4595">
          <cell r="D4595" t="str">
            <v>580305020001</v>
          </cell>
          <cell r="E4595" t="str">
            <v>SAG HARBOR ELEMENTARY SCHOOL</v>
          </cell>
          <cell r="F4595" t="str">
            <v>Good Standing</v>
          </cell>
          <cell r="G4595" t="str">
            <v>ROS</v>
          </cell>
          <cell r="H4595" t="str">
            <v>Public School</v>
          </cell>
          <cell r="I4595" t="str">
            <v>Grants Management</v>
          </cell>
        </row>
        <row r="4596">
          <cell r="D4596" t="str">
            <v>580305020004</v>
          </cell>
          <cell r="E4596" t="str">
            <v>PIERSON MIDDLE/HIGH SCHOOL</v>
          </cell>
          <cell r="F4596" t="str">
            <v>Good Standing</v>
          </cell>
          <cell r="G4596" t="str">
            <v>ROS</v>
          </cell>
          <cell r="H4596" t="str">
            <v>Public School</v>
          </cell>
          <cell r="I4596" t="str">
            <v>Grants Management</v>
          </cell>
        </row>
        <row r="4597">
          <cell r="D4597" t="str">
            <v>580306020000</v>
          </cell>
          <cell r="E4597" t="str">
            <v>MONTAUK UFSD</v>
          </cell>
          <cell r="F4597" t="str">
            <v>Good Standing</v>
          </cell>
          <cell r="G4597" t="str">
            <v>ROS</v>
          </cell>
          <cell r="H4597" t="str">
            <v>LEA</v>
          </cell>
          <cell r="I4597" t="str">
            <v>Grants Management</v>
          </cell>
        </row>
        <row r="4598">
          <cell r="D4598" t="str">
            <v>580306020001</v>
          </cell>
          <cell r="E4598" t="str">
            <v>MONTAUK SCHOOL</v>
          </cell>
          <cell r="F4598" t="str">
            <v>Good Standing</v>
          </cell>
          <cell r="G4598" t="str">
            <v>ROS</v>
          </cell>
          <cell r="H4598" t="str">
            <v>Public School</v>
          </cell>
          <cell r="I4598" t="str">
            <v>Grants Management</v>
          </cell>
        </row>
        <row r="4599">
          <cell r="D4599" t="str">
            <v>580401020000</v>
          </cell>
          <cell r="E4599" t="str">
            <v>ELWOOD UFSD</v>
          </cell>
          <cell r="F4599" t="str">
            <v>Good Standing</v>
          </cell>
          <cell r="G4599" t="str">
            <v>ROS</v>
          </cell>
          <cell r="H4599" t="str">
            <v>LEA</v>
          </cell>
          <cell r="I4599" t="str">
            <v>Grants Management</v>
          </cell>
        </row>
        <row r="4600">
          <cell r="D4600" t="str">
            <v>580401020001</v>
          </cell>
          <cell r="E4600" t="str">
            <v>JAMES H BOYD ELEMENTARY SCHOOL</v>
          </cell>
          <cell r="F4600" t="str">
            <v>Good Standing</v>
          </cell>
          <cell r="G4600" t="str">
            <v>ROS</v>
          </cell>
          <cell r="H4600" t="str">
            <v>Public School</v>
          </cell>
          <cell r="I4600" t="str">
            <v>Grants Management</v>
          </cell>
        </row>
        <row r="4601">
          <cell r="D4601" t="str">
            <v>580401020003</v>
          </cell>
          <cell r="E4601" t="str">
            <v>ELWOOD/JOHN GLENN HIGH SCHOOL</v>
          </cell>
          <cell r="F4601" t="str">
            <v>Good Standing</v>
          </cell>
          <cell r="G4601" t="str">
            <v>ROS</v>
          </cell>
          <cell r="H4601" t="str">
            <v>Public School</v>
          </cell>
          <cell r="I4601" t="str">
            <v>Grants Management</v>
          </cell>
        </row>
        <row r="4602">
          <cell r="D4602" t="str">
            <v>580401020004</v>
          </cell>
          <cell r="E4602" t="str">
            <v>HARLEY AVENUE ELEMENTARY SCHOOL</v>
          </cell>
          <cell r="F4602" t="str">
            <v>Good Standing</v>
          </cell>
          <cell r="G4602" t="str">
            <v>ROS</v>
          </cell>
          <cell r="H4602" t="str">
            <v>Public School</v>
          </cell>
          <cell r="I4602" t="str">
            <v>Grants Management</v>
          </cell>
        </row>
        <row r="4603">
          <cell r="D4603" t="str">
            <v>580401020005</v>
          </cell>
          <cell r="E4603" t="str">
            <v>ELWOOD MIDDLE SCHOOL</v>
          </cell>
          <cell r="F4603" t="str">
            <v>Good Standing</v>
          </cell>
          <cell r="G4603" t="str">
            <v>ROS</v>
          </cell>
          <cell r="H4603" t="str">
            <v>Public School</v>
          </cell>
          <cell r="I4603" t="str">
            <v>Grants Management</v>
          </cell>
        </row>
        <row r="4604">
          <cell r="D4604" t="str">
            <v>580402060000</v>
          </cell>
          <cell r="E4604" t="str">
            <v>COLD SPRING HARBOR CSD</v>
          </cell>
          <cell r="F4604" t="str">
            <v>Good Standing</v>
          </cell>
          <cell r="G4604" t="str">
            <v>ROS</v>
          </cell>
          <cell r="H4604" t="str">
            <v>LEA</v>
          </cell>
          <cell r="I4604" t="str">
            <v>Grants Management</v>
          </cell>
        </row>
        <row r="4605">
          <cell r="D4605" t="str">
            <v>580402060002</v>
          </cell>
          <cell r="E4605" t="str">
            <v>LLOYD HARBOR SCHOOL</v>
          </cell>
          <cell r="F4605" t="str">
            <v>Good Standing</v>
          </cell>
          <cell r="G4605" t="str">
            <v>ROS</v>
          </cell>
          <cell r="H4605" t="str">
            <v>Public School</v>
          </cell>
          <cell r="I4605" t="str">
            <v>Grants Management</v>
          </cell>
        </row>
        <row r="4606">
          <cell r="D4606" t="str">
            <v>580402060003</v>
          </cell>
          <cell r="E4606" t="str">
            <v>WEST SIDE SCHOOL</v>
          </cell>
          <cell r="F4606" t="str">
            <v>Good Standing</v>
          </cell>
          <cell r="G4606" t="str">
            <v>ROS</v>
          </cell>
          <cell r="H4606" t="str">
            <v>Public School</v>
          </cell>
          <cell r="I4606" t="str">
            <v>Grants Management</v>
          </cell>
        </row>
        <row r="4607">
          <cell r="D4607" t="str">
            <v>580402060004</v>
          </cell>
          <cell r="E4607" t="str">
            <v>COLD SPRING HARBOR HIGH SCHOOL</v>
          </cell>
          <cell r="F4607" t="str">
            <v>Good Standing</v>
          </cell>
          <cell r="G4607" t="str">
            <v>ROS</v>
          </cell>
          <cell r="H4607" t="str">
            <v>Public School</v>
          </cell>
          <cell r="I4607" t="str">
            <v>Grants Management</v>
          </cell>
        </row>
        <row r="4608">
          <cell r="D4608" t="str">
            <v>580402060005</v>
          </cell>
          <cell r="E4608" t="str">
            <v>GOOSEHILL PRIMARY CENTER</v>
          </cell>
          <cell r="F4608" t="str">
            <v>Good Standing</v>
          </cell>
          <cell r="G4608" t="str">
            <v>ROS</v>
          </cell>
          <cell r="H4608" t="str">
            <v>Public School</v>
          </cell>
          <cell r="I4608" t="str">
            <v>Grants Management</v>
          </cell>
        </row>
        <row r="4609">
          <cell r="D4609" t="str">
            <v>580403030000</v>
          </cell>
          <cell r="E4609" t="str">
            <v>HUNTINGTON UFSD</v>
          </cell>
          <cell r="F4609" t="str">
            <v>Focus District</v>
          </cell>
          <cell r="G4609" t="str">
            <v>ROS</v>
          </cell>
          <cell r="H4609" t="str">
            <v>LEA</v>
          </cell>
          <cell r="I4609" t="str">
            <v>Leon Hovish</v>
          </cell>
        </row>
        <row r="4610">
          <cell r="D4610" t="str">
            <v>580403030002</v>
          </cell>
          <cell r="E4610" t="str">
            <v>SOUTHDOWN SCHOOL</v>
          </cell>
          <cell r="F4610" t="str">
            <v>Good Standing</v>
          </cell>
          <cell r="G4610" t="str">
            <v>ROS</v>
          </cell>
          <cell r="H4610" t="str">
            <v>Public School</v>
          </cell>
          <cell r="I4610" t="str">
            <v>Grants Management</v>
          </cell>
        </row>
        <row r="4611">
          <cell r="D4611" t="str">
            <v>580403030004</v>
          </cell>
          <cell r="E4611" t="str">
            <v>FLOWER HILL SCHOOL</v>
          </cell>
          <cell r="F4611" t="str">
            <v>Good Standing</v>
          </cell>
          <cell r="G4611" t="str">
            <v>ROS</v>
          </cell>
          <cell r="H4611" t="str">
            <v>Public School</v>
          </cell>
          <cell r="I4611" t="str">
            <v>Grants Management</v>
          </cell>
        </row>
        <row r="4612">
          <cell r="D4612" t="str">
            <v>580403030005</v>
          </cell>
          <cell r="E4612" t="str">
            <v>JEFFERSON SCHOOL</v>
          </cell>
          <cell r="F4612" t="str">
            <v>Good Standing</v>
          </cell>
          <cell r="G4612" t="str">
            <v>ROS</v>
          </cell>
          <cell r="H4612" t="str">
            <v>Public School</v>
          </cell>
          <cell r="I4612" t="str">
            <v>Grants Management</v>
          </cell>
        </row>
        <row r="4613">
          <cell r="D4613" t="str">
            <v>580403030009</v>
          </cell>
          <cell r="E4613" t="str">
            <v>WASHINGTON SCHOOL</v>
          </cell>
          <cell r="F4613" t="str">
            <v>Good Standing</v>
          </cell>
          <cell r="G4613" t="str">
            <v>ROS</v>
          </cell>
          <cell r="H4613" t="str">
            <v>Public School</v>
          </cell>
          <cell r="I4613" t="str">
            <v>Grants Management</v>
          </cell>
        </row>
        <row r="4614">
          <cell r="D4614" t="str">
            <v>580403030010</v>
          </cell>
          <cell r="E4614" t="str">
            <v>JACK ABRAMS STEM MAGNET SCHOOL</v>
          </cell>
          <cell r="F4614" t="str">
            <v>Good Standing</v>
          </cell>
          <cell r="G4614" t="str">
            <v>ROS</v>
          </cell>
          <cell r="H4614" t="str">
            <v>Public School</v>
          </cell>
          <cell r="I4614" t="str">
            <v>Grants Management</v>
          </cell>
        </row>
        <row r="4615">
          <cell r="D4615" t="str">
            <v>580403030013</v>
          </cell>
          <cell r="E4615" t="str">
            <v>HUNTINGTON HIGH SCHOOL</v>
          </cell>
          <cell r="F4615" t="str">
            <v>Focus</v>
          </cell>
          <cell r="G4615" t="str">
            <v>ROS</v>
          </cell>
          <cell r="H4615" t="str">
            <v>Public School</v>
          </cell>
          <cell r="I4615" t="str">
            <v>Grants Management</v>
          </cell>
        </row>
        <row r="4616">
          <cell r="D4616" t="str">
            <v>580403030014</v>
          </cell>
          <cell r="E4616" t="str">
            <v>J TAYLOR FINLEY MIDDLE SCHOOL</v>
          </cell>
          <cell r="F4616" t="str">
            <v>Focus</v>
          </cell>
          <cell r="G4616" t="str">
            <v>ROS</v>
          </cell>
          <cell r="H4616" t="str">
            <v>Public School</v>
          </cell>
          <cell r="I4616" t="str">
            <v>Grants Management</v>
          </cell>
        </row>
        <row r="4617">
          <cell r="D4617" t="str">
            <v>580403030017</v>
          </cell>
          <cell r="E4617" t="str">
            <v>WOODHULL INTERMEDIATE SCHOOL</v>
          </cell>
          <cell r="F4617" t="str">
            <v>Good Standing</v>
          </cell>
          <cell r="G4617" t="str">
            <v>ROS</v>
          </cell>
          <cell r="H4617" t="str">
            <v>Public School</v>
          </cell>
          <cell r="I4617" t="str">
            <v>Grants Management</v>
          </cell>
        </row>
        <row r="4618">
          <cell r="D4618" t="str">
            <v>580404030000</v>
          </cell>
          <cell r="E4618" t="str">
            <v>NORTHPORT-EAST NORTHPORT UFSD</v>
          </cell>
          <cell r="F4618" t="str">
            <v>Good Standing</v>
          </cell>
          <cell r="G4618" t="str">
            <v>ROS</v>
          </cell>
          <cell r="H4618" t="str">
            <v>LEA</v>
          </cell>
          <cell r="I4618" t="str">
            <v>Grants Management</v>
          </cell>
        </row>
        <row r="4619">
          <cell r="D4619" t="str">
            <v>580404030001</v>
          </cell>
          <cell r="E4619" t="str">
            <v>DICKINSON AVENUE ELEMENTARY SCHOOL</v>
          </cell>
          <cell r="F4619" t="str">
            <v>Good Standing</v>
          </cell>
          <cell r="G4619" t="str">
            <v>ROS</v>
          </cell>
          <cell r="H4619" t="str">
            <v>Public School</v>
          </cell>
          <cell r="I4619" t="str">
            <v>Grants Management</v>
          </cell>
        </row>
        <row r="4620">
          <cell r="D4620" t="str">
            <v>580404030002</v>
          </cell>
          <cell r="E4620" t="str">
            <v>FIFTH AVENUE ELEMENTARY SCHOOL</v>
          </cell>
          <cell r="F4620" t="str">
            <v>Good Standing</v>
          </cell>
          <cell r="G4620" t="str">
            <v>ROS</v>
          </cell>
          <cell r="H4620" t="str">
            <v>Public School</v>
          </cell>
          <cell r="I4620" t="str">
            <v>Grants Management</v>
          </cell>
        </row>
        <row r="4621">
          <cell r="D4621" t="str">
            <v>580404030004</v>
          </cell>
          <cell r="E4621" t="str">
            <v>NORWOOD AVENUE SCHOOL</v>
          </cell>
          <cell r="F4621" t="str">
            <v>Good Standing</v>
          </cell>
          <cell r="G4621" t="str">
            <v>ROS</v>
          </cell>
          <cell r="H4621" t="str">
            <v>Public School</v>
          </cell>
          <cell r="I4621" t="str">
            <v>Grants Management</v>
          </cell>
        </row>
        <row r="4622">
          <cell r="D4622" t="str">
            <v>580404030005</v>
          </cell>
          <cell r="E4622" t="str">
            <v>OCEAN AVENUE SCHOOL</v>
          </cell>
          <cell r="F4622" t="str">
            <v>Good Standing</v>
          </cell>
          <cell r="G4622" t="str">
            <v>ROS</v>
          </cell>
          <cell r="H4622" t="str">
            <v>Public School</v>
          </cell>
          <cell r="I4622" t="str">
            <v>Grants Management</v>
          </cell>
        </row>
        <row r="4623">
          <cell r="D4623" t="str">
            <v>580404030006</v>
          </cell>
          <cell r="E4623" t="str">
            <v>PULASKI ROAD SCHOOL</v>
          </cell>
          <cell r="F4623" t="str">
            <v>Good Standing</v>
          </cell>
          <cell r="G4623" t="str">
            <v>ROS</v>
          </cell>
          <cell r="H4623" t="str">
            <v>Public School</v>
          </cell>
          <cell r="I4623" t="str">
            <v>Grants Management</v>
          </cell>
        </row>
        <row r="4624">
          <cell r="D4624" t="str">
            <v>580404030007</v>
          </cell>
          <cell r="E4624" t="str">
            <v>EAST NORTHPORT MIDDLE SCHOOL</v>
          </cell>
          <cell r="F4624" t="str">
            <v>Good Standing</v>
          </cell>
          <cell r="G4624" t="str">
            <v>ROS</v>
          </cell>
          <cell r="H4624" t="str">
            <v>Public School</v>
          </cell>
          <cell r="I4624" t="str">
            <v>Grants Management</v>
          </cell>
        </row>
        <row r="4625">
          <cell r="D4625" t="str">
            <v>580404030008</v>
          </cell>
          <cell r="E4625" t="str">
            <v>NORTHPORT MIDDLE SCHOOL</v>
          </cell>
          <cell r="F4625" t="str">
            <v>Good Standing</v>
          </cell>
          <cell r="G4625" t="str">
            <v>ROS</v>
          </cell>
          <cell r="H4625" t="str">
            <v>Public School</v>
          </cell>
          <cell r="I4625" t="str">
            <v>Grants Management</v>
          </cell>
        </row>
        <row r="4626">
          <cell r="D4626" t="str">
            <v>580404030009</v>
          </cell>
          <cell r="E4626" t="str">
            <v>NORTHPORT SENIOR HIGH SCHOOL</v>
          </cell>
          <cell r="F4626" t="str">
            <v>Good Standing</v>
          </cell>
          <cell r="G4626" t="str">
            <v>ROS</v>
          </cell>
          <cell r="H4626" t="str">
            <v>Public School</v>
          </cell>
          <cell r="I4626" t="str">
            <v>Grants Management</v>
          </cell>
        </row>
        <row r="4627">
          <cell r="D4627" t="str">
            <v>580404030011</v>
          </cell>
          <cell r="E4627" t="str">
            <v>BELLEROSE ELEMENTARY SCHOOL</v>
          </cell>
          <cell r="F4627" t="str">
            <v>Good Standing</v>
          </cell>
          <cell r="G4627" t="str">
            <v>ROS</v>
          </cell>
          <cell r="H4627" t="str">
            <v>Public School</v>
          </cell>
          <cell r="I4627" t="str">
            <v>Grants Management</v>
          </cell>
        </row>
        <row r="4628">
          <cell r="D4628" t="str">
            <v>580405060000</v>
          </cell>
          <cell r="E4628" t="str">
            <v>HALF HOLLOW HILLS CSD</v>
          </cell>
          <cell r="F4628" t="str">
            <v>Good Standing</v>
          </cell>
          <cell r="G4628" t="str">
            <v>ROS</v>
          </cell>
          <cell r="H4628" t="str">
            <v>LEA</v>
          </cell>
          <cell r="I4628" t="str">
            <v>Grants Management</v>
          </cell>
        </row>
        <row r="4629">
          <cell r="D4629" t="str">
            <v>580405060001</v>
          </cell>
          <cell r="E4629" t="str">
            <v>OTSEGO ELEMENTARY SCHOOL</v>
          </cell>
          <cell r="F4629" t="str">
            <v>Local Assistance Plan</v>
          </cell>
          <cell r="G4629" t="str">
            <v>ROS</v>
          </cell>
          <cell r="H4629" t="str">
            <v>Public School</v>
          </cell>
          <cell r="I4629" t="str">
            <v>Grants Management</v>
          </cell>
        </row>
        <row r="4630">
          <cell r="D4630" t="str">
            <v>580405060002</v>
          </cell>
          <cell r="E4630" t="str">
            <v>FOREST PARK ELEMENTARY SCHOOL</v>
          </cell>
          <cell r="F4630" t="str">
            <v>Good Standing</v>
          </cell>
          <cell r="G4630" t="str">
            <v>ROS</v>
          </cell>
          <cell r="H4630" t="str">
            <v>Public School</v>
          </cell>
          <cell r="I4630" t="str">
            <v>Grants Management</v>
          </cell>
        </row>
        <row r="4631">
          <cell r="D4631" t="str">
            <v>580405060003</v>
          </cell>
          <cell r="E4631" t="str">
            <v>SUNQUAM ELEMENTARY SCHOOL</v>
          </cell>
          <cell r="F4631" t="str">
            <v>Good Standing</v>
          </cell>
          <cell r="G4631" t="str">
            <v>ROS</v>
          </cell>
          <cell r="H4631" t="str">
            <v>Public School</v>
          </cell>
          <cell r="I4631" t="str">
            <v>Grants Management</v>
          </cell>
        </row>
        <row r="4632">
          <cell r="D4632" t="str">
            <v>580405060008</v>
          </cell>
          <cell r="E4632" t="str">
            <v>CANDLEWOOD MIDDLE SCHOOL</v>
          </cell>
          <cell r="F4632" t="str">
            <v>Good Standing</v>
          </cell>
          <cell r="G4632" t="str">
            <v>ROS</v>
          </cell>
          <cell r="H4632" t="str">
            <v>Public School</v>
          </cell>
          <cell r="I4632" t="str">
            <v>Grants Management</v>
          </cell>
        </row>
        <row r="4633">
          <cell r="D4633" t="str">
            <v>580405060010</v>
          </cell>
          <cell r="E4633" t="str">
            <v>HALF HOLLOW HILLS HIGH SCHOOL EAST</v>
          </cell>
          <cell r="F4633" t="str">
            <v>Good Standing</v>
          </cell>
          <cell r="G4633" t="str">
            <v>ROS</v>
          </cell>
          <cell r="H4633" t="str">
            <v>Public School</v>
          </cell>
          <cell r="I4633" t="str">
            <v>Grants Management</v>
          </cell>
        </row>
        <row r="4634">
          <cell r="D4634" t="str">
            <v>580405060011</v>
          </cell>
          <cell r="E4634" t="str">
            <v>VANDERBILT ELEMENTARY SCHOOL</v>
          </cell>
          <cell r="F4634" t="str">
            <v>Good Standing</v>
          </cell>
          <cell r="G4634" t="str">
            <v>ROS</v>
          </cell>
          <cell r="H4634" t="str">
            <v>Public School</v>
          </cell>
          <cell r="I4634" t="str">
            <v>Grants Management</v>
          </cell>
        </row>
        <row r="4635">
          <cell r="D4635" t="str">
            <v>580405060012</v>
          </cell>
          <cell r="E4635" t="str">
            <v>PAUMANOK ELEMENTARY SCHOOL</v>
          </cell>
          <cell r="F4635" t="str">
            <v>Good Standing</v>
          </cell>
          <cell r="G4635" t="str">
            <v>ROS</v>
          </cell>
          <cell r="H4635" t="str">
            <v>Public School</v>
          </cell>
          <cell r="I4635" t="str">
            <v>Grants Management</v>
          </cell>
        </row>
        <row r="4636">
          <cell r="D4636" t="str">
            <v>580405060013</v>
          </cell>
          <cell r="E4636" t="str">
            <v>SIGNAL HILL ELEMENTARY SCHOOL</v>
          </cell>
          <cell r="F4636" t="str">
            <v>Good Standing</v>
          </cell>
          <cell r="G4636" t="str">
            <v>ROS</v>
          </cell>
          <cell r="H4636" t="str">
            <v>Public School</v>
          </cell>
          <cell r="I4636" t="str">
            <v>Grants Management</v>
          </cell>
        </row>
        <row r="4637">
          <cell r="D4637" t="str">
            <v>580405060014</v>
          </cell>
          <cell r="E4637" t="str">
            <v>WEST HOLLOW MIDDLE SCHOOL</v>
          </cell>
          <cell r="F4637" t="str">
            <v>Good Standing</v>
          </cell>
          <cell r="G4637" t="str">
            <v>ROS</v>
          </cell>
          <cell r="H4637" t="str">
            <v>Public School</v>
          </cell>
          <cell r="I4637" t="str">
            <v>Grants Management</v>
          </cell>
        </row>
        <row r="4638">
          <cell r="D4638" t="str">
            <v>580405060015</v>
          </cell>
          <cell r="E4638" t="str">
            <v>CHESTNUT HILL ELEMENTARY SCHOOL</v>
          </cell>
          <cell r="F4638" t="str">
            <v>Good Standing</v>
          </cell>
          <cell r="G4638" t="str">
            <v>ROS</v>
          </cell>
          <cell r="H4638" t="str">
            <v>Public School</v>
          </cell>
          <cell r="I4638" t="str">
            <v>Grants Management</v>
          </cell>
        </row>
        <row r="4639">
          <cell r="D4639" t="str">
            <v>580405060016</v>
          </cell>
          <cell r="E4639" t="str">
            <v>HALF HOLLOW HILLS HIGH SCHOOL WEST</v>
          </cell>
          <cell r="F4639" t="str">
            <v>Good Standing</v>
          </cell>
          <cell r="G4639" t="str">
            <v>ROS</v>
          </cell>
          <cell r="H4639" t="str">
            <v>Public School</v>
          </cell>
          <cell r="I4639" t="str">
            <v>Grants Management</v>
          </cell>
        </row>
        <row r="4640">
          <cell r="D4640" t="str">
            <v>580406060000</v>
          </cell>
          <cell r="E4640" t="str">
            <v>HARBORFIELDS CSD</v>
          </cell>
          <cell r="F4640" t="str">
            <v>Good Standing</v>
          </cell>
          <cell r="G4640" t="str">
            <v>ROS</v>
          </cell>
          <cell r="H4640" t="str">
            <v>LEA</v>
          </cell>
          <cell r="I4640" t="str">
            <v>Grants Management</v>
          </cell>
        </row>
        <row r="4641">
          <cell r="D4641" t="str">
            <v>580406060001</v>
          </cell>
          <cell r="E4641" t="str">
            <v>WASHINGTON DRIVE PRIM SCH</v>
          </cell>
          <cell r="F4641" t="str">
            <v>Good Standing</v>
          </cell>
          <cell r="G4641" t="str">
            <v>ROS</v>
          </cell>
          <cell r="H4641" t="str">
            <v>Public School</v>
          </cell>
          <cell r="I4641" t="str">
            <v>Grants Management</v>
          </cell>
        </row>
        <row r="4642">
          <cell r="D4642" t="str">
            <v>580406060005</v>
          </cell>
          <cell r="E4642" t="str">
            <v>OLDFIELD MIDDLE SCHOOL</v>
          </cell>
          <cell r="F4642" t="str">
            <v>Good Standing</v>
          </cell>
          <cell r="G4642" t="str">
            <v>ROS</v>
          </cell>
          <cell r="H4642" t="str">
            <v>Public School</v>
          </cell>
          <cell r="I4642" t="str">
            <v>Grants Management</v>
          </cell>
        </row>
        <row r="4643">
          <cell r="D4643" t="str">
            <v>580406060007</v>
          </cell>
          <cell r="E4643" t="str">
            <v>HARBORFIELDS HIGH SCHOOL</v>
          </cell>
          <cell r="F4643" t="str">
            <v>Good Standing</v>
          </cell>
          <cell r="G4643" t="str">
            <v>ROS</v>
          </cell>
          <cell r="H4643" t="str">
            <v>Public School</v>
          </cell>
          <cell r="I4643" t="str">
            <v>Grants Management</v>
          </cell>
        </row>
        <row r="4644">
          <cell r="D4644" t="str">
            <v>580406060009</v>
          </cell>
          <cell r="E4644" t="str">
            <v>THOMAS J LAHEY ELEMENTARY SCHOOL</v>
          </cell>
          <cell r="F4644" t="str">
            <v>Good Standing</v>
          </cell>
          <cell r="G4644" t="str">
            <v>ROS</v>
          </cell>
          <cell r="H4644" t="str">
            <v>Public School</v>
          </cell>
          <cell r="I4644" t="str">
            <v>Grants Management</v>
          </cell>
        </row>
        <row r="4645">
          <cell r="D4645" t="str">
            <v>580410030000</v>
          </cell>
          <cell r="E4645" t="str">
            <v>COMMACK UFSD</v>
          </cell>
          <cell r="F4645" t="str">
            <v>Good Standing</v>
          </cell>
          <cell r="G4645" t="str">
            <v>ROS</v>
          </cell>
          <cell r="H4645" t="str">
            <v>LEA</v>
          </cell>
          <cell r="I4645" t="str">
            <v>Grants Management</v>
          </cell>
        </row>
        <row r="4646">
          <cell r="D4646" t="str">
            <v>580410030005</v>
          </cell>
          <cell r="E4646" t="str">
            <v>INDIAN HOLLOW SCHOOL</v>
          </cell>
          <cell r="F4646" t="str">
            <v>Good Standing</v>
          </cell>
          <cell r="G4646" t="str">
            <v>ROS</v>
          </cell>
          <cell r="H4646" t="str">
            <v>Public School</v>
          </cell>
          <cell r="I4646" t="str">
            <v>Grants Management</v>
          </cell>
        </row>
        <row r="4647">
          <cell r="D4647" t="str">
            <v>580410030008</v>
          </cell>
          <cell r="E4647" t="str">
            <v>NORTH RIDGE SCHOOL</v>
          </cell>
          <cell r="F4647" t="str">
            <v>Good Standing</v>
          </cell>
          <cell r="G4647" t="str">
            <v>ROS</v>
          </cell>
          <cell r="H4647" t="str">
            <v>Public School</v>
          </cell>
          <cell r="I4647" t="str">
            <v>Grants Management</v>
          </cell>
        </row>
        <row r="4648">
          <cell r="D4648" t="str">
            <v>580410030014</v>
          </cell>
          <cell r="E4648" t="str">
            <v>WOOD PARK SCHOOL</v>
          </cell>
          <cell r="F4648" t="str">
            <v>Good Standing</v>
          </cell>
          <cell r="G4648" t="str">
            <v>ROS</v>
          </cell>
          <cell r="H4648" t="str">
            <v>Public School</v>
          </cell>
          <cell r="I4648" t="str">
            <v>Grants Management</v>
          </cell>
        </row>
        <row r="4649">
          <cell r="D4649" t="str">
            <v>580410030017</v>
          </cell>
          <cell r="E4649" t="str">
            <v>COMMACK HIGH SCHOOL</v>
          </cell>
          <cell r="F4649" t="str">
            <v>Good Standing</v>
          </cell>
          <cell r="G4649" t="str">
            <v>ROS</v>
          </cell>
          <cell r="H4649" t="str">
            <v>Public School</v>
          </cell>
          <cell r="I4649" t="str">
            <v>Grants Management</v>
          </cell>
        </row>
        <row r="4650">
          <cell r="D4650" t="str">
            <v>580410030018</v>
          </cell>
          <cell r="E4650" t="str">
            <v>ROLLING HILLS SCHOOL</v>
          </cell>
          <cell r="F4650" t="str">
            <v>Good Standing</v>
          </cell>
          <cell r="G4650" t="str">
            <v>ROS</v>
          </cell>
          <cell r="H4650" t="str">
            <v>Public School</v>
          </cell>
          <cell r="I4650" t="str">
            <v>Grants Management</v>
          </cell>
        </row>
        <row r="4651">
          <cell r="D4651" t="str">
            <v>580410030019</v>
          </cell>
          <cell r="E4651" t="str">
            <v>COMMACK MIDDLE SCHOOL</v>
          </cell>
          <cell r="F4651" t="str">
            <v>Good Standing</v>
          </cell>
          <cell r="G4651" t="str">
            <v>ROS</v>
          </cell>
          <cell r="H4651" t="str">
            <v>Public School</v>
          </cell>
          <cell r="I4651" t="str">
            <v>Grants Management</v>
          </cell>
        </row>
        <row r="4652">
          <cell r="D4652" t="str">
            <v>580410030020</v>
          </cell>
          <cell r="E4652" t="str">
            <v>BURR INTERMEDIATE SCHOOL</v>
          </cell>
          <cell r="F4652" t="str">
            <v>Good Standing</v>
          </cell>
          <cell r="G4652" t="str">
            <v>ROS</v>
          </cell>
          <cell r="H4652" t="str">
            <v>Public School</v>
          </cell>
          <cell r="I4652" t="str">
            <v>Grants Management</v>
          </cell>
        </row>
        <row r="4653">
          <cell r="D4653" t="str">
            <v>580410030021</v>
          </cell>
          <cell r="E4653" t="str">
            <v>SAWMILL INTERMEDIATE SCHOOL</v>
          </cell>
          <cell r="F4653" t="str">
            <v>Good Standing</v>
          </cell>
          <cell r="G4653" t="str">
            <v>ROS</v>
          </cell>
          <cell r="H4653" t="str">
            <v>Public School</v>
          </cell>
          <cell r="I4653" t="str">
            <v>Grants Management</v>
          </cell>
        </row>
        <row r="4654">
          <cell r="D4654" t="str">
            <v>580413030000</v>
          </cell>
          <cell r="E4654" t="str">
            <v>SOUTH HUNTINGTON UFSD</v>
          </cell>
          <cell r="F4654" t="str">
            <v>Good Standing</v>
          </cell>
          <cell r="G4654" t="str">
            <v>ROS</v>
          </cell>
          <cell r="H4654" t="str">
            <v>LEA</v>
          </cell>
          <cell r="I4654" t="str">
            <v>Grants Management</v>
          </cell>
        </row>
        <row r="4655">
          <cell r="D4655" t="str">
            <v>580413030003</v>
          </cell>
          <cell r="E4655" t="str">
            <v>OAKWOOD PRIMARY CENTER</v>
          </cell>
          <cell r="F4655" t="str">
            <v>Good Standing</v>
          </cell>
          <cell r="G4655" t="str">
            <v>ROS</v>
          </cell>
          <cell r="H4655" t="str">
            <v>Public School</v>
          </cell>
          <cell r="I4655" t="str">
            <v>Grants Management</v>
          </cell>
        </row>
        <row r="4656">
          <cell r="D4656" t="str">
            <v>580413030005</v>
          </cell>
          <cell r="E4656" t="str">
            <v>SILAS WOOD 6TH GRADE CENTER</v>
          </cell>
          <cell r="F4656" t="str">
            <v>Good Standing</v>
          </cell>
          <cell r="G4656" t="str">
            <v>ROS</v>
          </cell>
          <cell r="H4656" t="str">
            <v>Public School</v>
          </cell>
          <cell r="I4656" t="str">
            <v>Grants Management</v>
          </cell>
        </row>
        <row r="4657">
          <cell r="D4657" t="str">
            <v>580413030008</v>
          </cell>
          <cell r="E4657" t="str">
            <v>BIRCHWOOD INTERMEDIATE SCHOOL</v>
          </cell>
          <cell r="F4657" t="str">
            <v>Good Standing</v>
          </cell>
          <cell r="G4657" t="str">
            <v>ROS</v>
          </cell>
          <cell r="H4657" t="str">
            <v>Public School</v>
          </cell>
          <cell r="I4657" t="str">
            <v>Grants Management</v>
          </cell>
        </row>
        <row r="4658">
          <cell r="D4658" t="str">
            <v>580413030009</v>
          </cell>
          <cell r="E4658" t="str">
            <v>COUNTRYWOOD PRIMARY CENTER</v>
          </cell>
          <cell r="F4658" t="str">
            <v>Good Standing</v>
          </cell>
          <cell r="G4658" t="str">
            <v>ROS</v>
          </cell>
          <cell r="H4658" t="str">
            <v>Public School</v>
          </cell>
          <cell r="I4658" t="str">
            <v>Grants Management</v>
          </cell>
        </row>
        <row r="4659">
          <cell r="D4659" t="str">
            <v>580413030011</v>
          </cell>
          <cell r="E4659" t="str">
            <v>WALT WHITMAN HIGH SCHOOL</v>
          </cell>
          <cell r="F4659" t="str">
            <v>Good Standing</v>
          </cell>
          <cell r="G4659" t="str">
            <v>ROS</v>
          </cell>
          <cell r="H4659" t="str">
            <v>Public School</v>
          </cell>
          <cell r="I4659" t="str">
            <v>Grants Management</v>
          </cell>
        </row>
        <row r="4660">
          <cell r="D4660" t="str">
            <v>580413030012</v>
          </cell>
          <cell r="E4660" t="str">
            <v>MAPLEWOOD INTERMEDIATE SCHOOL</v>
          </cell>
          <cell r="F4660" t="str">
            <v>Good Standing</v>
          </cell>
          <cell r="G4660" t="str">
            <v>ROS</v>
          </cell>
          <cell r="H4660" t="str">
            <v>Public School</v>
          </cell>
          <cell r="I4660" t="str">
            <v>Grants Management</v>
          </cell>
        </row>
        <row r="4661">
          <cell r="D4661" t="str">
            <v>580413030013</v>
          </cell>
          <cell r="E4661" t="str">
            <v>HENRY L STIMSON MIDDLE SCHOOL</v>
          </cell>
          <cell r="F4661" t="str">
            <v>Local Assistance Plan</v>
          </cell>
          <cell r="G4661" t="str">
            <v>ROS</v>
          </cell>
          <cell r="H4661" t="str">
            <v>Public School</v>
          </cell>
          <cell r="I4661" t="str">
            <v>Grants Management</v>
          </cell>
        </row>
        <row r="4662">
          <cell r="D4662" t="str">
            <v>580501030000</v>
          </cell>
          <cell r="E4662" t="str">
            <v>BAY SHORE UFSD</v>
          </cell>
          <cell r="F4662" t="str">
            <v>Good Standing</v>
          </cell>
          <cell r="G4662" t="str">
            <v>ROS</v>
          </cell>
          <cell r="H4662" t="str">
            <v>LEA</v>
          </cell>
          <cell r="I4662" t="str">
            <v>Grants Management</v>
          </cell>
        </row>
        <row r="4663">
          <cell r="D4663" t="str">
            <v>580501030001</v>
          </cell>
          <cell r="E4663" t="str">
            <v>BROOK AVENUE ELEMENTARY SCHOOL</v>
          </cell>
          <cell r="F4663" t="str">
            <v>Good Standing</v>
          </cell>
          <cell r="G4663" t="str">
            <v>ROS</v>
          </cell>
          <cell r="H4663" t="str">
            <v>Public School</v>
          </cell>
          <cell r="I4663" t="str">
            <v>Grants Management</v>
          </cell>
        </row>
        <row r="4664">
          <cell r="D4664" t="str">
            <v>580501030002</v>
          </cell>
          <cell r="E4664" t="str">
            <v>GARDINER MANOR SCHOOL</v>
          </cell>
          <cell r="F4664" t="str">
            <v>Good Standing</v>
          </cell>
          <cell r="G4664" t="str">
            <v>ROS</v>
          </cell>
          <cell r="H4664" t="str">
            <v>Public School</v>
          </cell>
          <cell r="I4664" t="str">
            <v>Grants Management</v>
          </cell>
        </row>
        <row r="4665">
          <cell r="D4665" t="str">
            <v>580501030003</v>
          </cell>
          <cell r="E4665" t="str">
            <v>MARY G CLARKSON SCHOOL</v>
          </cell>
          <cell r="F4665" t="str">
            <v>Good Standing</v>
          </cell>
          <cell r="G4665" t="str">
            <v>ROS</v>
          </cell>
          <cell r="H4665" t="str">
            <v>Public School</v>
          </cell>
          <cell r="I4665" t="str">
            <v>Grants Management</v>
          </cell>
        </row>
        <row r="4666">
          <cell r="D4666" t="str">
            <v>580501030004</v>
          </cell>
          <cell r="E4666" t="str">
            <v>FIFTH AVENUE SCHOOL</v>
          </cell>
          <cell r="F4666" t="str">
            <v>Good Standing</v>
          </cell>
          <cell r="G4666" t="str">
            <v>ROS</v>
          </cell>
          <cell r="H4666" t="str">
            <v>Public School</v>
          </cell>
          <cell r="I4666" t="str">
            <v>Grants Management</v>
          </cell>
        </row>
        <row r="4667">
          <cell r="D4667" t="str">
            <v>580501030005</v>
          </cell>
          <cell r="E4667" t="str">
            <v>SOUTH COUNTRY SCHOOL</v>
          </cell>
          <cell r="F4667" t="str">
            <v>Good Standing</v>
          </cell>
          <cell r="G4667" t="str">
            <v>ROS</v>
          </cell>
          <cell r="H4667" t="str">
            <v>Public School</v>
          </cell>
          <cell r="I4667" t="str">
            <v>Grants Management</v>
          </cell>
        </row>
        <row r="4668">
          <cell r="D4668" t="str">
            <v>580501030006</v>
          </cell>
          <cell r="E4668" t="str">
            <v>BAY SHORE SENIOR HIGH SCHOOL</v>
          </cell>
          <cell r="F4668" t="str">
            <v>Good Standing</v>
          </cell>
          <cell r="G4668" t="str">
            <v>ROS</v>
          </cell>
          <cell r="H4668" t="str">
            <v>Public School</v>
          </cell>
          <cell r="I4668" t="str">
            <v>Grants Management</v>
          </cell>
        </row>
        <row r="4669">
          <cell r="D4669" t="str">
            <v>580501030007</v>
          </cell>
          <cell r="E4669" t="str">
            <v>BAY SHORE MIDDLE SCHOOL</v>
          </cell>
          <cell r="F4669" t="str">
            <v>Good Standing</v>
          </cell>
          <cell r="G4669" t="str">
            <v>ROS</v>
          </cell>
          <cell r="H4669" t="str">
            <v>Public School</v>
          </cell>
          <cell r="I4669" t="str">
            <v>Grants Management</v>
          </cell>
        </row>
        <row r="4670">
          <cell r="D4670" t="str">
            <v>580502020000</v>
          </cell>
          <cell r="E4670" t="str">
            <v>ISLIP UFSD</v>
          </cell>
          <cell r="F4670" t="str">
            <v>Good Standing</v>
          </cell>
          <cell r="G4670" t="str">
            <v>ROS</v>
          </cell>
          <cell r="H4670" t="str">
            <v>LEA</v>
          </cell>
          <cell r="I4670" t="str">
            <v>Grants Management</v>
          </cell>
        </row>
        <row r="4671">
          <cell r="D4671" t="str">
            <v>580502020001</v>
          </cell>
          <cell r="E4671" t="str">
            <v>ISLIP HIGH SCHOOL</v>
          </cell>
          <cell r="F4671" t="str">
            <v>Good Standing</v>
          </cell>
          <cell r="G4671" t="str">
            <v>ROS</v>
          </cell>
          <cell r="H4671" t="str">
            <v>Public School</v>
          </cell>
          <cell r="I4671" t="str">
            <v>Grants Management</v>
          </cell>
        </row>
        <row r="4672">
          <cell r="D4672" t="str">
            <v>580502020002</v>
          </cell>
          <cell r="E4672" t="str">
            <v>COMMACK ROAD ELEMENTARY SCHOOL</v>
          </cell>
          <cell r="F4672" t="str">
            <v>Good Standing</v>
          </cell>
          <cell r="G4672" t="str">
            <v>ROS</v>
          </cell>
          <cell r="H4672" t="str">
            <v>Public School</v>
          </cell>
          <cell r="I4672" t="str">
            <v>Grants Management</v>
          </cell>
        </row>
        <row r="4673">
          <cell r="D4673" t="str">
            <v>580502020004</v>
          </cell>
          <cell r="E4673" t="str">
            <v>ISLIP MIDDLE SCHOOL</v>
          </cell>
          <cell r="F4673" t="str">
            <v>Good Standing</v>
          </cell>
          <cell r="G4673" t="str">
            <v>ROS</v>
          </cell>
          <cell r="H4673" t="str">
            <v>Public School</v>
          </cell>
          <cell r="I4673" t="str">
            <v>Grants Management</v>
          </cell>
        </row>
        <row r="4674">
          <cell r="D4674" t="str">
            <v>580502020005</v>
          </cell>
          <cell r="E4674" t="str">
            <v>MAUD S SHERWOOD ELEMENTARY SCHOOL</v>
          </cell>
          <cell r="F4674" t="str">
            <v>Good Standing</v>
          </cell>
          <cell r="G4674" t="str">
            <v>ROS</v>
          </cell>
          <cell r="H4674" t="str">
            <v>Public School</v>
          </cell>
          <cell r="I4674" t="str">
            <v>Grants Management</v>
          </cell>
        </row>
        <row r="4675">
          <cell r="D4675" t="str">
            <v>580502020006</v>
          </cell>
          <cell r="E4675" t="str">
            <v>WING ELEMENTARY SCHOOL</v>
          </cell>
          <cell r="F4675" t="str">
            <v>Good Standing</v>
          </cell>
          <cell r="G4675" t="str">
            <v>ROS</v>
          </cell>
          <cell r="H4675" t="str">
            <v>Public School</v>
          </cell>
          <cell r="I4675" t="str">
            <v>Grants Management</v>
          </cell>
        </row>
        <row r="4676">
          <cell r="D4676" t="str">
            <v>580503030000</v>
          </cell>
          <cell r="E4676" t="str">
            <v>EAST ISLIP UFSD</v>
          </cell>
          <cell r="F4676" t="str">
            <v>Good Standing</v>
          </cell>
          <cell r="G4676" t="str">
            <v>ROS</v>
          </cell>
          <cell r="H4676" t="str">
            <v>LEA</v>
          </cell>
          <cell r="I4676" t="str">
            <v>Grants Management</v>
          </cell>
        </row>
        <row r="4677">
          <cell r="D4677" t="str">
            <v>580503030001</v>
          </cell>
          <cell r="E4677" t="str">
            <v>CONNETQUOT ELEMENTARY SCHOOL</v>
          </cell>
          <cell r="F4677" t="str">
            <v>Good Standing</v>
          </cell>
          <cell r="G4677" t="str">
            <v>ROS</v>
          </cell>
          <cell r="H4677" t="str">
            <v>Public School</v>
          </cell>
          <cell r="I4677" t="str">
            <v>Grants Management</v>
          </cell>
        </row>
        <row r="4678">
          <cell r="D4678" t="str">
            <v>580503030003</v>
          </cell>
          <cell r="E4678" t="str">
            <v>JOHN F KENNEDY ELEMENTARY SCHOOL</v>
          </cell>
          <cell r="F4678" t="str">
            <v>Good Standing</v>
          </cell>
          <cell r="G4678" t="str">
            <v>ROS</v>
          </cell>
          <cell r="H4678" t="str">
            <v>Public School</v>
          </cell>
          <cell r="I4678" t="str">
            <v>Grants Management</v>
          </cell>
        </row>
        <row r="4679">
          <cell r="D4679" t="str">
            <v>580503030004</v>
          </cell>
          <cell r="E4679" t="str">
            <v>TIMBER POINT ELEMENTARY SCHOOL</v>
          </cell>
          <cell r="F4679" t="str">
            <v>Good Standing</v>
          </cell>
          <cell r="G4679" t="str">
            <v>ROS</v>
          </cell>
          <cell r="H4679" t="str">
            <v>Public School</v>
          </cell>
          <cell r="I4679" t="str">
            <v>Grants Management</v>
          </cell>
        </row>
        <row r="4680">
          <cell r="D4680" t="str">
            <v>580503030006</v>
          </cell>
          <cell r="E4680" t="str">
            <v>EAST ISLIP HIGH SCHOOL</v>
          </cell>
          <cell r="F4680" t="str">
            <v>Good Standing</v>
          </cell>
          <cell r="G4680" t="str">
            <v>ROS</v>
          </cell>
          <cell r="H4680" t="str">
            <v>Public School</v>
          </cell>
          <cell r="I4680" t="str">
            <v>Grants Management</v>
          </cell>
        </row>
        <row r="4681">
          <cell r="D4681" t="str">
            <v>580503030007</v>
          </cell>
          <cell r="E4681" t="str">
            <v>RUTH C KINNEY ELEMENTARY SCHOOL</v>
          </cell>
          <cell r="F4681" t="str">
            <v>Good Standing</v>
          </cell>
          <cell r="G4681" t="str">
            <v>ROS</v>
          </cell>
          <cell r="H4681" t="str">
            <v>Public School</v>
          </cell>
          <cell r="I4681" t="str">
            <v>Grants Management</v>
          </cell>
        </row>
        <row r="4682">
          <cell r="D4682" t="str">
            <v>580503030008</v>
          </cell>
          <cell r="E4682" t="str">
            <v>EAST ISLIP MIDDLE SCHOOL</v>
          </cell>
          <cell r="F4682" t="str">
            <v>Good Standing</v>
          </cell>
          <cell r="G4682" t="str">
            <v>ROS</v>
          </cell>
          <cell r="H4682" t="str">
            <v>Public School</v>
          </cell>
          <cell r="I4682" t="str">
            <v>Grants Management</v>
          </cell>
        </row>
        <row r="4683">
          <cell r="D4683" t="str">
            <v>580504030000</v>
          </cell>
          <cell r="E4683" t="str">
            <v>SAYVILLE UFSD</v>
          </cell>
          <cell r="F4683" t="str">
            <v>Good Standing</v>
          </cell>
          <cell r="G4683" t="str">
            <v>ROS</v>
          </cell>
          <cell r="H4683" t="str">
            <v>LEA</v>
          </cell>
          <cell r="I4683" t="str">
            <v>Grants Management</v>
          </cell>
        </row>
        <row r="4684">
          <cell r="D4684" t="str">
            <v>580504030001</v>
          </cell>
          <cell r="E4684" t="str">
            <v>CHERRY AVENUE ELEMENTARY SCHOOL</v>
          </cell>
          <cell r="F4684" t="str">
            <v>Good Standing</v>
          </cell>
          <cell r="G4684" t="str">
            <v>ROS</v>
          </cell>
          <cell r="H4684" t="str">
            <v>Public School</v>
          </cell>
          <cell r="I4684" t="str">
            <v>Grants Management</v>
          </cell>
        </row>
        <row r="4685">
          <cell r="D4685" t="str">
            <v>580504030003</v>
          </cell>
          <cell r="E4685" t="str">
            <v>SUNRISE DRIVE ELEMENTARY SCHOOL</v>
          </cell>
          <cell r="F4685" t="str">
            <v>Good Standing</v>
          </cell>
          <cell r="G4685" t="str">
            <v>ROS</v>
          </cell>
          <cell r="H4685" t="str">
            <v>Public School</v>
          </cell>
          <cell r="I4685" t="str">
            <v>Grants Management</v>
          </cell>
        </row>
        <row r="4686">
          <cell r="D4686" t="str">
            <v>580504030004</v>
          </cell>
          <cell r="E4686" t="str">
            <v>SAYVILLE HIGH SCHOOL</v>
          </cell>
          <cell r="F4686" t="str">
            <v>Good Standing</v>
          </cell>
          <cell r="G4686" t="str">
            <v>ROS</v>
          </cell>
          <cell r="H4686" t="str">
            <v>Public School</v>
          </cell>
          <cell r="I4686" t="str">
            <v>Grants Management</v>
          </cell>
        </row>
        <row r="4687">
          <cell r="D4687" t="str">
            <v>580504030005</v>
          </cell>
          <cell r="E4687" t="str">
            <v>SAYVILLE MIDDLE SCHOOL</v>
          </cell>
          <cell r="F4687" t="str">
            <v>Good Standing</v>
          </cell>
          <cell r="G4687" t="str">
            <v>ROS</v>
          </cell>
          <cell r="H4687" t="str">
            <v>Public School</v>
          </cell>
          <cell r="I4687" t="str">
            <v>Grants Management</v>
          </cell>
        </row>
        <row r="4688">
          <cell r="D4688" t="str">
            <v>580504030006</v>
          </cell>
          <cell r="E4688" t="str">
            <v>LINCOLN AVENUE ELEMENTARY SCHOOL</v>
          </cell>
          <cell r="F4688" t="str">
            <v>Local Assistance Plan</v>
          </cell>
          <cell r="G4688" t="str">
            <v>ROS</v>
          </cell>
          <cell r="H4688" t="str">
            <v>Public School</v>
          </cell>
          <cell r="I4688" t="str">
            <v>Grants Management</v>
          </cell>
        </row>
        <row r="4689">
          <cell r="D4689" t="str">
            <v>580505020000</v>
          </cell>
          <cell r="E4689" t="str">
            <v>BAYPORT-BLUE POINT UFSD</v>
          </cell>
          <cell r="F4689" t="str">
            <v>Good Standing</v>
          </cell>
          <cell r="G4689" t="str">
            <v>ROS</v>
          </cell>
          <cell r="H4689" t="str">
            <v>LEA</v>
          </cell>
          <cell r="I4689" t="str">
            <v>Grants Management</v>
          </cell>
        </row>
        <row r="4690">
          <cell r="D4690" t="str">
            <v>580505020002</v>
          </cell>
          <cell r="E4690" t="str">
            <v>BLUE POINT ELEMENTARY SCHOOL</v>
          </cell>
          <cell r="F4690" t="str">
            <v>Good Standing</v>
          </cell>
          <cell r="G4690" t="str">
            <v>ROS</v>
          </cell>
          <cell r="H4690" t="str">
            <v>Public School</v>
          </cell>
          <cell r="I4690" t="str">
            <v>Grants Management</v>
          </cell>
        </row>
        <row r="4691">
          <cell r="D4691" t="str">
            <v>580505020003</v>
          </cell>
          <cell r="E4691" t="str">
            <v>SYLVAN AVENUE ELEMENTARY SCHOOL</v>
          </cell>
          <cell r="F4691" t="str">
            <v>Good Standing</v>
          </cell>
          <cell r="G4691" t="str">
            <v>ROS</v>
          </cell>
          <cell r="H4691" t="str">
            <v>Public School</v>
          </cell>
          <cell r="I4691" t="str">
            <v>Grants Management</v>
          </cell>
        </row>
        <row r="4692">
          <cell r="D4692" t="str">
            <v>580505020004</v>
          </cell>
          <cell r="E4692" t="str">
            <v>BAYPORT-BLUE POINT HIGH SCHOOL</v>
          </cell>
          <cell r="F4692" t="str">
            <v>Good Standing</v>
          </cell>
          <cell r="G4692" t="str">
            <v>ROS</v>
          </cell>
          <cell r="H4692" t="str">
            <v>Public School</v>
          </cell>
          <cell r="I4692" t="str">
            <v>Grants Management</v>
          </cell>
        </row>
        <row r="4693">
          <cell r="D4693" t="str">
            <v>580505020005</v>
          </cell>
          <cell r="E4693" t="str">
            <v>ACADEMY STREET ELEMENTARY SCHOOL</v>
          </cell>
          <cell r="F4693" t="str">
            <v>Good Standing</v>
          </cell>
          <cell r="G4693" t="str">
            <v>ROS</v>
          </cell>
          <cell r="H4693" t="str">
            <v>Public School</v>
          </cell>
          <cell r="I4693" t="str">
            <v>Grants Management</v>
          </cell>
        </row>
        <row r="4694">
          <cell r="D4694" t="str">
            <v>580505020006</v>
          </cell>
          <cell r="E4694" t="str">
            <v>JAMES WILSON YOUNG MIDDLE SCHOOL</v>
          </cell>
          <cell r="F4694" t="str">
            <v>Good Standing</v>
          </cell>
          <cell r="G4694" t="str">
            <v>ROS</v>
          </cell>
          <cell r="H4694" t="str">
            <v>Public School</v>
          </cell>
          <cell r="I4694" t="str">
            <v>Grants Management</v>
          </cell>
        </row>
        <row r="4695">
          <cell r="D4695" t="str">
            <v>580506030000</v>
          </cell>
          <cell r="E4695" t="str">
            <v>HAUPPAUGE UFSD</v>
          </cell>
          <cell r="F4695" t="str">
            <v>Good Standing</v>
          </cell>
          <cell r="G4695" t="str">
            <v>ROS</v>
          </cell>
          <cell r="H4695" t="str">
            <v>LEA</v>
          </cell>
          <cell r="I4695" t="str">
            <v>Grants Management</v>
          </cell>
        </row>
        <row r="4696">
          <cell r="D4696" t="str">
            <v>580506030003</v>
          </cell>
          <cell r="E4696" t="str">
            <v>PINES ELEMENTARY SCHOOL</v>
          </cell>
          <cell r="F4696" t="str">
            <v>Good Standing</v>
          </cell>
          <cell r="G4696" t="str">
            <v>ROS</v>
          </cell>
          <cell r="H4696" t="str">
            <v>Public School</v>
          </cell>
          <cell r="I4696" t="str">
            <v>Grants Management</v>
          </cell>
        </row>
        <row r="4697">
          <cell r="D4697" t="str">
            <v>580506030004</v>
          </cell>
          <cell r="E4697" t="str">
            <v>BRETTON WOODS ELEMENTARY SCHOOL</v>
          </cell>
          <cell r="F4697" t="str">
            <v>Good Standing</v>
          </cell>
          <cell r="G4697" t="str">
            <v>ROS</v>
          </cell>
          <cell r="H4697" t="str">
            <v>Public School</v>
          </cell>
          <cell r="I4697" t="str">
            <v>Grants Management</v>
          </cell>
        </row>
        <row r="4698">
          <cell r="D4698" t="str">
            <v>580506030005</v>
          </cell>
          <cell r="E4698" t="str">
            <v>HAUPPAUGE MIDDLE SCHOOL</v>
          </cell>
          <cell r="F4698" t="str">
            <v>Good Standing</v>
          </cell>
          <cell r="G4698" t="str">
            <v>ROS</v>
          </cell>
          <cell r="H4698" t="str">
            <v>Public School</v>
          </cell>
          <cell r="I4698" t="str">
            <v>Grants Management</v>
          </cell>
        </row>
        <row r="4699">
          <cell r="D4699" t="str">
            <v>580506030007</v>
          </cell>
          <cell r="E4699" t="str">
            <v>HAUPPAUGE HIGH SCHOOL</v>
          </cell>
          <cell r="F4699" t="str">
            <v>Good Standing</v>
          </cell>
          <cell r="G4699" t="str">
            <v>ROS</v>
          </cell>
          <cell r="H4699" t="str">
            <v>Public School</v>
          </cell>
          <cell r="I4699" t="str">
            <v>Grants Management</v>
          </cell>
        </row>
        <row r="4700">
          <cell r="D4700" t="str">
            <v>580506030008</v>
          </cell>
          <cell r="E4700" t="str">
            <v>FOREST BROOK ELEMENTARY SCHOOL</v>
          </cell>
          <cell r="F4700" t="str">
            <v>Good Standing</v>
          </cell>
          <cell r="G4700" t="str">
            <v>ROS</v>
          </cell>
          <cell r="H4700" t="str">
            <v>Public School</v>
          </cell>
          <cell r="I4700" t="str">
            <v>Grants Management</v>
          </cell>
        </row>
        <row r="4701">
          <cell r="D4701" t="str">
            <v>580507060000</v>
          </cell>
          <cell r="E4701" t="str">
            <v>CONNETQUOT CSD</v>
          </cell>
          <cell r="F4701" t="str">
            <v>Good Standing</v>
          </cell>
          <cell r="G4701" t="str">
            <v>ROS</v>
          </cell>
          <cell r="H4701" t="str">
            <v>LEA</v>
          </cell>
          <cell r="I4701" t="str">
            <v>Grants Management</v>
          </cell>
        </row>
        <row r="4702">
          <cell r="D4702" t="str">
            <v>580507060002</v>
          </cell>
          <cell r="E4702" t="str">
            <v>HELEN B DUFFIELD ELEMENTARY SCHOOL</v>
          </cell>
          <cell r="F4702" t="str">
            <v>Good Standing</v>
          </cell>
          <cell r="G4702" t="str">
            <v>ROS</v>
          </cell>
          <cell r="H4702" t="str">
            <v>Public School</v>
          </cell>
          <cell r="I4702" t="str">
            <v>Grants Management</v>
          </cell>
        </row>
        <row r="4703">
          <cell r="D4703" t="str">
            <v>580507060003</v>
          </cell>
          <cell r="E4703" t="str">
            <v>JOHN PEARL ELEMENTARY SCHOOL</v>
          </cell>
          <cell r="F4703" t="str">
            <v>Good Standing</v>
          </cell>
          <cell r="G4703" t="str">
            <v>ROS</v>
          </cell>
          <cell r="H4703" t="str">
            <v>Public School</v>
          </cell>
          <cell r="I4703" t="str">
            <v>Grants Management</v>
          </cell>
        </row>
        <row r="4704">
          <cell r="D4704" t="str">
            <v>580507060004</v>
          </cell>
          <cell r="E4704" t="str">
            <v>EDITH L SLOCUM ELEMENTARY SCHOOL</v>
          </cell>
          <cell r="F4704" t="str">
            <v>Good Standing</v>
          </cell>
          <cell r="G4704" t="str">
            <v>ROS</v>
          </cell>
          <cell r="H4704" t="str">
            <v>Public School</v>
          </cell>
          <cell r="I4704" t="str">
            <v>Grants Management</v>
          </cell>
        </row>
        <row r="4705">
          <cell r="D4705" t="str">
            <v>580507060005</v>
          </cell>
          <cell r="E4705" t="str">
            <v>SYCAMORE AVENUE ELEMENTARY SCHOOL</v>
          </cell>
          <cell r="F4705" t="str">
            <v>Good Standing</v>
          </cell>
          <cell r="G4705" t="str">
            <v>ROS</v>
          </cell>
          <cell r="H4705" t="str">
            <v>Public School</v>
          </cell>
          <cell r="I4705" t="str">
            <v>Grants Management</v>
          </cell>
        </row>
        <row r="4706">
          <cell r="D4706" t="str">
            <v>580507060006</v>
          </cell>
          <cell r="E4706" t="str">
            <v>CONNETQUOT HIGH SCHOOL</v>
          </cell>
          <cell r="F4706" t="str">
            <v>Good Standing</v>
          </cell>
          <cell r="G4706" t="str">
            <v>ROS</v>
          </cell>
          <cell r="H4706" t="str">
            <v>Public School</v>
          </cell>
          <cell r="I4706" t="str">
            <v>Grants Management</v>
          </cell>
        </row>
        <row r="4707">
          <cell r="D4707" t="str">
            <v>580507060007</v>
          </cell>
          <cell r="E4707" t="str">
            <v>CHEROKEE STREET ELEMENTARY SCHOOL</v>
          </cell>
          <cell r="F4707" t="str">
            <v>Good Standing</v>
          </cell>
          <cell r="G4707" t="str">
            <v>ROS</v>
          </cell>
          <cell r="H4707" t="str">
            <v>Public School</v>
          </cell>
          <cell r="I4707" t="str">
            <v>Grants Management</v>
          </cell>
        </row>
        <row r="4708">
          <cell r="D4708" t="str">
            <v>580507060008</v>
          </cell>
          <cell r="E4708" t="str">
            <v>IDLE HOUR ELEMENTARY SCHOOL</v>
          </cell>
          <cell r="F4708" t="str">
            <v>Good Standing</v>
          </cell>
          <cell r="G4708" t="str">
            <v>ROS</v>
          </cell>
          <cell r="H4708" t="str">
            <v>Public School</v>
          </cell>
          <cell r="I4708" t="str">
            <v>Grants Management</v>
          </cell>
        </row>
        <row r="4709">
          <cell r="D4709" t="str">
            <v>580507060009</v>
          </cell>
          <cell r="E4709" t="str">
            <v>EDWARD J BOSTI ELEMENTARY SCHOOL</v>
          </cell>
          <cell r="F4709" t="str">
            <v>Good Standing</v>
          </cell>
          <cell r="G4709" t="str">
            <v>ROS</v>
          </cell>
          <cell r="H4709" t="str">
            <v>Public School</v>
          </cell>
          <cell r="I4709" t="str">
            <v>Grants Management</v>
          </cell>
        </row>
        <row r="4710">
          <cell r="D4710" t="str">
            <v>580507060010</v>
          </cell>
          <cell r="E4710" t="str">
            <v>RONKONKOMA MIDDLE SCHOOL</v>
          </cell>
          <cell r="F4710" t="str">
            <v>Good Standing</v>
          </cell>
          <cell r="G4710" t="str">
            <v>ROS</v>
          </cell>
          <cell r="H4710" t="str">
            <v>Public School</v>
          </cell>
          <cell r="I4710" t="str">
            <v>Grants Management</v>
          </cell>
        </row>
        <row r="4711">
          <cell r="D4711" t="str">
            <v>580507060011</v>
          </cell>
          <cell r="E4711" t="str">
            <v>OAKDALE-BOHEMIA MIDDLE SCHOOL</v>
          </cell>
          <cell r="F4711" t="str">
            <v>Good Standing</v>
          </cell>
          <cell r="G4711" t="str">
            <v>ROS</v>
          </cell>
          <cell r="H4711" t="str">
            <v>Public School</v>
          </cell>
          <cell r="I4711" t="str">
            <v>Grants Management</v>
          </cell>
        </row>
        <row r="4712">
          <cell r="D4712" t="str">
            <v>580509030000</v>
          </cell>
          <cell r="E4712" t="str">
            <v>WEST ISLIP UFSD</v>
          </cell>
          <cell r="F4712" t="str">
            <v>Good Standing</v>
          </cell>
          <cell r="G4712" t="str">
            <v>ROS</v>
          </cell>
          <cell r="H4712" t="str">
            <v>LEA</v>
          </cell>
          <cell r="I4712" t="str">
            <v>Grants Management</v>
          </cell>
        </row>
        <row r="4713">
          <cell r="D4713" t="str">
            <v>580509030001</v>
          </cell>
          <cell r="E4713" t="str">
            <v>BAYVIEW ELEMENTARY SCHOOL</v>
          </cell>
          <cell r="F4713" t="str">
            <v>Good Standing</v>
          </cell>
          <cell r="G4713" t="str">
            <v>ROS</v>
          </cell>
          <cell r="H4713" t="str">
            <v>Public School</v>
          </cell>
          <cell r="I4713" t="str">
            <v>Grants Management</v>
          </cell>
        </row>
        <row r="4714">
          <cell r="D4714" t="str">
            <v>580509030004</v>
          </cell>
          <cell r="E4714" t="str">
            <v>MANETUCK ELEMENTARY SCHOOL</v>
          </cell>
          <cell r="F4714" t="str">
            <v>Good Standing</v>
          </cell>
          <cell r="G4714" t="str">
            <v>ROS</v>
          </cell>
          <cell r="H4714" t="str">
            <v>Public School</v>
          </cell>
          <cell r="I4714" t="str">
            <v>Grants Management</v>
          </cell>
        </row>
        <row r="4715">
          <cell r="D4715" t="str">
            <v>580509030005</v>
          </cell>
          <cell r="E4715" t="str">
            <v>OQUENOCK ELEMENTARY SCHOOL</v>
          </cell>
          <cell r="F4715" t="str">
            <v>Local Assistance Plan</v>
          </cell>
          <cell r="G4715" t="str">
            <v>ROS</v>
          </cell>
          <cell r="H4715" t="str">
            <v>Public School</v>
          </cell>
          <cell r="I4715" t="str">
            <v>Grants Management</v>
          </cell>
        </row>
        <row r="4716">
          <cell r="D4716" t="str">
            <v>580509030007</v>
          </cell>
          <cell r="E4716" t="str">
            <v>PAUL J BELLEW ELEMENTARY SCHOOL</v>
          </cell>
          <cell r="F4716" t="str">
            <v>Good Standing</v>
          </cell>
          <cell r="G4716" t="str">
            <v>ROS</v>
          </cell>
          <cell r="H4716" t="str">
            <v>Public School</v>
          </cell>
          <cell r="I4716" t="str">
            <v>Grants Management</v>
          </cell>
        </row>
        <row r="4717">
          <cell r="D4717" t="str">
            <v>580509030010</v>
          </cell>
          <cell r="E4717" t="str">
            <v>BEACH STREET MIDDLE SCHOOL</v>
          </cell>
          <cell r="F4717" t="str">
            <v>Good Standing</v>
          </cell>
          <cell r="G4717" t="str">
            <v>ROS</v>
          </cell>
          <cell r="H4717" t="str">
            <v>Public School</v>
          </cell>
          <cell r="I4717" t="str">
            <v>Grants Management</v>
          </cell>
        </row>
        <row r="4718">
          <cell r="D4718" t="str">
            <v>580509030011</v>
          </cell>
          <cell r="E4718" t="str">
            <v>UDALL ROAD MIDDLE SCHOOL</v>
          </cell>
          <cell r="F4718" t="str">
            <v>Good Standing</v>
          </cell>
          <cell r="G4718" t="str">
            <v>ROS</v>
          </cell>
          <cell r="H4718" t="str">
            <v>Public School</v>
          </cell>
          <cell r="I4718" t="str">
            <v>Grants Management</v>
          </cell>
        </row>
        <row r="4719">
          <cell r="D4719" t="str">
            <v>580509030012</v>
          </cell>
          <cell r="E4719" t="str">
            <v>WEST ISLIP SENIOR HIGH SCHOOL</v>
          </cell>
          <cell r="F4719" t="str">
            <v>Good Standing</v>
          </cell>
          <cell r="G4719" t="str">
            <v>ROS</v>
          </cell>
          <cell r="H4719" t="str">
            <v>Public School</v>
          </cell>
          <cell r="I4719" t="str">
            <v>Grants Management</v>
          </cell>
        </row>
        <row r="4720">
          <cell r="D4720" t="str">
            <v>580512030000</v>
          </cell>
          <cell r="E4720" t="str">
            <v>BRENTWOOD UFSD</v>
          </cell>
          <cell r="F4720" t="str">
            <v>Good Standing</v>
          </cell>
          <cell r="G4720" t="str">
            <v>ROS</v>
          </cell>
          <cell r="H4720" t="str">
            <v>LEA</v>
          </cell>
          <cell r="I4720" t="str">
            <v>Grants Management</v>
          </cell>
        </row>
        <row r="4721">
          <cell r="D4721" t="str">
            <v>580512030001</v>
          </cell>
          <cell r="E4721" t="str">
            <v>SOUTHWEST ELEMENTARY SCHOOL</v>
          </cell>
          <cell r="F4721" t="str">
            <v>Good Standing</v>
          </cell>
          <cell r="G4721" t="str">
            <v>ROS</v>
          </cell>
          <cell r="H4721" t="str">
            <v>Public School</v>
          </cell>
          <cell r="I4721" t="str">
            <v>Grants Management</v>
          </cell>
        </row>
        <row r="4722">
          <cell r="D4722" t="str">
            <v>580512030002</v>
          </cell>
          <cell r="E4722" t="str">
            <v>EAST ELEMENTARY SCHOOL</v>
          </cell>
          <cell r="F4722" t="str">
            <v>Good Standing</v>
          </cell>
          <cell r="G4722" t="str">
            <v>ROS</v>
          </cell>
          <cell r="H4722" t="str">
            <v>Public School</v>
          </cell>
          <cell r="I4722" t="str">
            <v>Grants Management</v>
          </cell>
        </row>
        <row r="4723">
          <cell r="D4723" t="str">
            <v>580512030003</v>
          </cell>
          <cell r="E4723" t="str">
            <v>HEMLOCK ELEMENTARY SCHOOL</v>
          </cell>
          <cell r="F4723" t="str">
            <v>Good Standing</v>
          </cell>
          <cell r="G4723" t="str">
            <v>ROS</v>
          </cell>
          <cell r="H4723" t="str">
            <v>Public School</v>
          </cell>
          <cell r="I4723" t="str">
            <v>Grants Management</v>
          </cell>
        </row>
        <row r="4724">
          <cell r="D4724" t="str">
            <v>580512030004</v>
          </cell>
          <cell r="E4724" t="str">
            <v>LAUREL PARK ELEMENTARY SCHOOL</v>
          </cell>
          <cell r="F4724" t="str">
            <v>Good Standing</v>
          </cell>
          <cell r="G4724" t="str">
            <v>ROS</v>
          </cell>
          <cell r="H4724" t="str">
            <v>Public School</v>
          </cell>
          <cell r="I4724" t="str">
            <v>Grants Management</v>
          </cell>
        </row>
        <row r="4725">
          <cell r="D4725" t="str">
            <v>580512030005</v>
          </cell>
          <cell r="E4725" t="str">
            <v>LORETTA PARK ELEMENTARY SCHOOL</v>
          </cell>
          <cell r="F4725" t="str">
            <v>Good Standing</v>
          </cell>
          <cell r="G4725" t="str">
            <v>ROS</v>
          </cell>
          <cell r="H4725" t="str">
            <v>Public School</v>
          </cell>
          <cell r="I4725" t="str">
            <v>Grants Management</v>
          </cell>
        </row>
        <row r="4726">
          <cell r="D4726" t="str">
            <v>580512030006</v>
          </cell>
          <cell r="E4726" t="str">
            <v>NORTH ELEMENTARY SCHOOL</v>
          </cell>
          <cell r="F4726" t="str">
            <v>Local Assistance Plan</v>
          </cell>
          <cell r="G4726" t="str">
            <v>ROS</v>
          </cell>
          <cell r="H4726" t="str">
            <v>Public School</v>
          </cell>
          <cell r="I4726" t="str">
            <v>Grants Management</v>
          </cell>
        </row>
        <row r="4727">
          <cell r="D4727" t="str">
            <v>580512030007</v>
          </cell>
          <cell r="E4727" t="str">
            <v>NORTHEAST ELEMENTARY SCHOOL</v>
          </cell>
          <cell r="F4727" t="str">
            <v>Good Standing</v>
          </cell>
          <cell r="G4727" t="str">
            <v>ROS</v>
          </cell>
          <cell r="H4727" t="str">
            <v>Public School</v>
          </cell>
          <cell r="I4727" t="str">
            <v>Grants Management</v>
          </cell>
        </row>
        <row r="4728">
          <cell r="D4728" t="str">
            <v>580512030009</v>
          </cell>
          <cell r="E4728" t="str">
            <v>OAK PARK ELEMENTARY SCHOOL</v>
          </cell>
          <cell r="F4728" t="str">
            <v>Good Standing</v>
          </cell>
          <cell r="G4728" t="str">
            <v>ROS</v>
          </cell>
          <cell r="H4728" t="str">
            <v>Public School</v>
          </cell>
          <cell r="I4728" t="str">
            <v>Grants Management</v>
          </cell>
        </row>
        <row r="4729">
          <cell r="D4729" t="str">
            <v>580512030010</v>
          </cell>
          <cell r="E4729" t="str">
            <v>PINE PARK ELEMENTARY SCHOOL</v>
          </cell>
          <cell r="F4729" t="str">
            <v>Good Standing</v>
          </cell>
          <cell r="G4729" t="str">
            <v>ROS</v>
          </cell>
          <cell r="H4729" t="str">
            <v>Public School</v>
          </cell>
          <cell r="I4729" t="str">
            <v>Grants Management</v>
          </cell>
        </row>
        <row r="4730">
          <cell r="D4730" t="str">
            <v>580512030012</v>
          </cell>
          <cell r="E4730" t="str">
            <v>SOUTHEAST ELEMENTARY SCHOOL</v>
          </cell>
          <cell r="F4730" t="str">
            <v>Good Standing</v>
          </cell>
          <cell r="G4730" t="str">
            <v>ROS</v>
          </cell>
          <cell r="H4730" t="str">
            <v>Public School</v>
          </cell>
          <cell r="I4730" t="str">
            <v>Grants Management</v>
          </cell>
        </row>
        <row r="4731">
          <cell r="D4731" t="str">
            <v>580512030013</v>
          </cell>
          <cell r="E4731" t="str">
            <v>TWIN PINES ELEMENTARY SCHOOL</v>
          </cell>
          <cell r="F4731" t="str">
            <v>Good Standing</v>
          </cell>
          <cell r="G4731" t="str">
            <v>ROS</v>
          </cell>
          <cell r="H4731" t="str">
            <v>Public School</v>
          </cell>
          <cell r="I4731" t="str">
            <v>Grants Management</v>
          </cell>
        </row>
        <row r="4732">
          <cell r="D4732" t="str">
            <v>580512030015</v>
          </cell>
          <cell r="E4732" t="str">
            <v>WEST MIDDLE SCHOOL</v>
          </cell>
          <cell r="F4732" t="str">
            <v>Good Standing</v>
          </cell>
          <cell r="G4732" t="str">
            <v>ROS</v>
          </cell>
          <cell r="H4732" t="str">
            <v>Public School</v>
          </cell>
          <cell r="I4732" t="str">
            <v>Grants Management</v>
          </cell>
        </row>
        <row r="4733">
          <cell r="D4733" t="str">
            <v>580512030016</v>
          </cell>
          <cell r="E4733" t="str">
            <v>NORTH MIDDLE SCHOOL</v>
          </cell>
          <cell r="F4733" t="str">
            <v>Good Standing</v>
          </cell>
          <cell r="G4733" t="str">
            <v>ROS</v>
          </cell>
          <cell r="H4733" t="str">
            <v>Public School</v>
          </cell>
          <cell r="I4733" t="str">
            <v>Grants Management</v>
          </cell>
        </row>
        <row r="4734">
          <cell r="D4734" t="str">
            <v>580512030018</v>
          </cell>
          <cell r="E4734" t="str">
            <v>BRENTWOOD HIGH SCHOOL</v>
          </cell>
          <cell r="F4734" t="str">
            <v>Local Assistance Plan</v>
          </cell>
          <cell r="G4734" t="str">
            <v>ROS</v>
          </cell>
          <cell r="H4734" t="str">
            <v>Public School</v>
          </cell>
          <cell r="I4734" t="str">
            <v>Grants Management</v>
          </cell>
        </row>
        <row r="4735">
          <cell r="D4735" t="str">
            <v>580512030020</v>
          </cell>
          <cell r="E4735" t="str">
            <v>EAST MIDDLE SCHOOL</v>
          </cell>
          <cell r="F4735" t="str">
            <v>Local Assistance Plan</v>
          </cell>
          <cell r="G4735" t="str">
            <v>ROS</v>
          </cell>
          <cell r="H4735" t="str">
            <v>Public School</v>
          </cell>
          <cell r="I4735" t="str">
            <v>Grants Management</v>
          </cell>
        </row>
        <row r="4736">
          <cell r="D4736" t="str">
            <v>580512030021</v>
          </cell>
          <cell r="E4736" t="str">
            <v>SOUTH MIDDLE SCHOOL</v>
          </cell>
          <cell r="F4736" t="str">
            <v>Good Standing</v>
          </cell>
          <cell r="G4736" t="str">
            <v>ROS</v>
          </cell>
          <cell r="H4736" t="str">
            <v>Public School</v>
          </cell>
          <cell r="I4736" t="str">
            <v>Grants Management</v>
          </cell>
        </row>
        <row r="4737">
          <cell r="D4737" t="str">
            <v>580512030026</v>
          </cell>
          <cell r="E4737" t="str">
            <v>FRESHMAN CENTER</v>
          </cell>
          <cell r="F4737" t="str">
            <v>Good Standing</v>
          </cell>
          <cell r="G4737" t="str">
            <v>ROS</v>
          </cell>
          <cell r="H4737" t="str">
            <v>Public School</v>
          </cell>
          <cell r="I4737" t="str">
            <v>Grants Management</v>
          </cell>
        </row>
        <row r="4738">
          <cell r="D4738" t="str">
            <v>580513030000</v>
          </cell>
          <cell r="E4738" t="str">
            <v>CENTRAL ISLIP UFSD</v>
          </cell>
          <cell r="F4738" t="str">
            <v>Focus District</v>
          </cell>
          <cell r="G4738" t="str">
            <v>ROS</v>
          </cell>
          <cell r="H4738" t="str">
            <v>LEA</v>
          </cell>
          <cell r="I4738" t="str">
            <v>Sisteria Spann</v>
          </cell>
        </row>
        <row r="4739">
          <cell r="D4739" t="str">
            <v>580513030001</v>
          </cell>
          <cell r="E4739" t="str">
            <v>CORDELLO AVENUE ELEMENTARY SCHOOL</v>
          </cell>
          <cell r="F4739" t="str">
            <v>Focus</v>
          </cell>
          <cell r="G4739" t="str">
            <v>ROS</v>
          </cell>
          <cell r="H4739" t="str">
            <v>Public School</v>
          </cell>
          <cell r="I4739" t="str">
            <v>Grants Management</v>
          </cell>
        </row>
        <row r="4740">
          <cell r="D4740" t="str">
            <v>580513030002</v>
          </cell>
          <cell r="E4740" t="str">
            <v>FRANCIS J O'NEILL SCHOOL</v>
          </cell>
          <cell r="F4740" t="str">
            <v>Good Standing</v>
          </cell>
          <cell r="G4740" t="str">
            <v>ROS</v>
          </cell>
          <cell r="H4740" t="str">
            <v>Public School</v>
          </cell>
          <cell r="I4740" t="str">
            <v>Grants Management</v>
          </cell>
        </row>
        <row r="4741">
          <cell r="D4741" t="str">
            <v>580513030003</v>
          </cell>
          <cell r="E4741" t="str">
            <v>MARGUERITE L MULVEY SCHOOL</v>
          </cell>
          <cell r="F4741" t="str">
            <v>Focus</v>
          </cell>
          <cell r="G4741" t="str">
            <v>ROS</v>
          </cell>
          <cell r="H4741" t="str">
            <v>Public School</v>
          </cell>
          <cell r="I4741" t="str">
            <v>Grants Management</v>
          </cell>
        </row>
        <row r="4742">
          <cell r="D4742" t="str">
            <v>580513030005</v>
          </cell>
          <cell r="E4742" t="str">
            <v>CHARLES A MULLIGAN MIDDLE SCHOOL</v>
          </cell>
          <cell r="F4742" t="str">
            <v>Focus</v>
          </cell>
          <cell r="G4742" t="str">
            <v>ROS</v>
          </cell>
          <cell r="H4742" t="str">
            <v>Public School</v>
          </cell>
          <cell r="I4742" t="str">
            <v>Grants Management</v>
          </cell>
        </row>
        <row r="4743">
          <cell r="D4743" t="str">
            <v>580513030006</v>
          </cell>
          <cell r="E4743" t="str">
            <v>CENTRAL ISLIP SENIOR HIGH SCHOOL</v>
          </cell>
          <cell r="F4743" t="str">
            <v>Focus</v>
          </cell>
          <cell r="G4743" t="str">
            <v>ROS</v>
          </cell>
          <cell r="H4743" t="str">
            <v>Public School</v>
          </cell>
          <cell r="I4743" t="str">
            <v>Grants Management</v>
          </cell>
        </row>
        <row r="4744">
          <cell r="D4744" t="str">
            <v>580513030007</v>
          </cell>
          <cell r="E4744" t="str">
            <v>ANDREW T MORROW SCHOOL</v>
          </cell>
          <cell r="F4744" t="str">
            <v>Good Standing</v>
          </cell>
          <cell r="G4744" t="str">
            <v>ROS</v>
          </cell>
          <cell r="H4744" t="str">
            <v>Public School</v>
          </cell>
          <cell r="I4744" t="str">
            <v>Grants Management</v>
          </cell>
        </row>
        <row r="4745">
          <cell r="D4745" t="str">
            <v>580513030008</v>
          </cell>
          <cell r="E4745" t="str">
            <v>RALPH REED SCHOOL</v>
          </cell>
          <cell r="F4745" t="str">
            <v>Priority</v>
          </cell>
          <cell r="G4745" t="str">
            <v>ROS</v>
          </cell>
          <cell r="H4745" t="str">
            <v>Public School</v>
          </cell>
          <cell r="I4745" t="str">
            <v>Grants Management</v>
          </cell>
        </row>
        <row r="4746">
          <cell r="D4746" t="str">
            <v>580513030009</v>
          </cell>
          <cell r="E4746" t="str">
            <v>CENTRAL ISLIP EARLY CHLDHD CENTER</v>
          </cell>
          <cell r="F4746" t="str">
            <v>Good Standing</v>
          </cell>
          <cell r="G4746" t="str">
            <v>ROS</v>
          </cell>
          <cell r="H4746" t="str">
            <v>Public School</v>
          </cell>
          <cell r="I4746" t="str">
            <v>Grants Management</v>
          </cell>
        </row>
        <row r="4747">
          <cell r="D4747" t="str">
            <v>580514020000</v>
          </cell>
          <cell r="E4747" t="str">
            <v>FIRE ISLAND UFSD</v>
          </cell>
          <cell r="F4747" t="str">
            <v>Good Standing</v>
          </cell>
          <cell r="G4747" t="str">
            <v>ROS</v>
          </cell>
          <cell r="H4747" t="str">
            <v>LEA</v>
          </cell>
          <cell r="I4747" t="str">
            <v>Grants Management</v>
          </cell>
        </row>
        <row r="4748">
          <cell r="D4748" t="str">
            <v>580514020001</v>
          </cell>
          <cell r="E4748" t="str">
            <v>WOODHULL SCHOOL</v>
          </cell>
          <cell r="F4748" t="str">
            <v>Good Standing</v>
          </cell>
          <cell r="G4748" t="str">
            <v>ROS</v>
          </cell>
          <cell r="H4748" t="str">
            <v>Public School</v>
          </cell>
          <cell r="I4748" t="str">
            <v>Grants Management</v>
          </cell>
        </row>
        <row r="4749">
          <cell r="D4749" t="str">
            <v>580601040000</v>
          </cell>
          <cell r="E4749" t="str">
            <v>SHOREHAM-WADING RIVER CSD</v>
          </cell>
          <cell r="F4749" t="str">
            <v>Good Standing</v>
          </cell>
          <cell r="G4749" t="str">
            <v>ROS</v>
          </cell>
          <cell r="H4749" t="str">
            <v>LEA</v>
          </cell>
          <cell r="I4749" t="str">
            <v>Grants Management</v>
          </cell>
        </row>
        <row r="4750">
          <cell r="D4750" t="str">
            <v>580601040001</v>
          </cell>
          <cell r="E4750" t="str">
            <v>BRIARCLIFF SCHOOL</v>
          </cell>
          <cell r="F4750" t="str">
            <v>Good Standing</v>
          </cell>
          <cell r="G4750" t="str">
            <v>ROS</v>
          </cell>
          <cell r="H4750" t="str">
            <v>Public School</v>
          </cell>
          <cell r="I4750" t="str">
            <v>Grants Management</v>
          </cell>
        </row>
        <row r="4751">
          <cell r="D4751" t="str">
            <v>580601040002</v>
          </cell>
          <cell r="E4751" t="str">
            <v>MILLER AVENUE SCHOOL</v>
          </cell>
          <cell r="F4751" t="str">
            <v>Good Standing</v>
          </cell>
          <cell r="G4751" t="str">
            <v>ROS</v>
          </cell>
          <cell r="H4751" t="str">
            <v>Public School</v>
          </cell>
          <cell r="I4751" t="str">
            <v>Grants Management</v>
          </cell>
        </row>
        <row r="4752">
          <cell r="D4752" t="str">
            <v>580601040003</v>
          </cell>
          <cell r="E4752" t="str">
            <v>WADING RIVER SCHOOL</v>
          </cell>
          <cell r="F4752" t="str">
            <v>Local Assistance Plan</v>
          </cell>
          <cell r="G4752" t="str">
            <v>ROS</v>
          </cell>
          <cell r="H4752" t="str">
            <v>Public School</v>
          </cell>
          <cell r="I4752" t="str">
            <v>Grants Management</v>
          </cell>
        </row>
        <row r="4753">
          <cell r="D4753" t="str">
            <v>580601040004</v>
          </cell>
          <cell r="E4753" t="str">
            <v>ALBERT G PRODELL MIDDLE SCHOOL</v>
          </cell>
          <cell r="F4753" t="str">
            <v>Good Standing</v>
          </cell>
          <cell r="G4753" t="str">
            <v>ROS</v>
          </cell>
          <cell r="H4753" t="str">
            <v>Public School</v>
          </cell>
          <cell r="I4753" t="str">
            <v>Grants Management</v>
          </cell>
        </row>
        <row r="4754">
          <cell r="D4754" t="str">
            <v>580601040005</v>
          </cell>
          <cell r="E4754" t="str">
            <v>SHOREHAM-WADING RIVER HIGH SCHOOL</v>
          </cell>
          <cell r="F4754" t="str">
            <v>Good Standing</v>
          </cell>
          <cell r="G4754" t="str">
            <v>ROS</v>
          </cell>
          <cell r="H4754" t="str">
            <v>Public School</v>
          </cell>
          <cell r="I4754" t="str">
            <v>Grants Management</v>
          </cell>
        </row>
        <row r="4755">
          <cell r="D4755" t="str">
            <v>580602040000</v>
          </cell>
          <cell r="E4755" t="str">
            <v>RIVERHEAD CSD</v>
          </cell>
          <cell r="F4755" t="str">
            <v>Good Standing</v>
          </cell>
          <cell r="G4755" t="str">
            <v>ROS</v>
          </cell>
          <cell r="H4755" t="str">
            <v>LEA</v>
          </cell>
          <cell r="I4755" t="str">
            <v>Grants Management</v>
          </cell>
        </row>
        <row r="4756">
          <cell r="D4756" t="str">
            <v>580602040002</v>
          </cell>
          <cell r="E4756" t="str">
            <v>ROANOKE AVENUE SCHOOL</v>
          </cell>
          <cell r="F4756" t="str">
            <v>Good Standing</v>
          </cell>
          <cell r="G4756" t="str">
            <v>ROS</v>
          </cell>
          <cell r="H4756" t="str">
            <v>Public School</v>
          </cell>
          <cell r="I4756" t="str">
            <v>Grants Management</v>
          </cell>
        </row>
        <row r="4757">
          <cell r="D4757" t="str">
            <v>580602040003</v>
          </cell>
          <cell r="E4757" t="str">
            <v>AQUEBOGUE ELEMENTARY SCHOOL</v>
          </cell>
          <cell r="F4757" t="str">
            <v>Local Assistance Plan</v>
          </cell>
          <cell r="G4757" t="str">
            <v>ROS</v>
          </cell>
          <cell r="H4757" t="str">
            <v>Public School</v>
          </cell>
          <cell r="I4757" t="str">
            <v>Grants Management</v>
          </cell>
        </row>
        <row r="4758">
          <cell r="D4758" t="str">
            <v>580602040004</v>
          </cell>
          <cell r="E4758" t="str">
            <v>PHILLIPS AVENUE SCHOOL</v>
          </cell>
          <cell r="F4758" t="str">
            <v>Local Assistance Plan</v>
          </cell>
          <cell r="G4758" t="str">
            <v>ROS</v>
          </cell>
          <cell r="H4758" t="str">
            <v>Public School</v>
          </cell>
          <cell r="I4758" t="str">
            <v>Grants Management</v>
          </cell>
        </row>
        <row r="4759">
          <cell r="D4759" t="str">
            <v>580602040006</v>
          </cell>
          <cell r="E4759" t="str">
            <v>RIVERHEAD MIDDLE SCHOOL</v>
          </cell>
          <cell r="F4759" t="str">
            <v>Good Standing</v>
          </cell>
          <cell r="G4759" t="str">
            <v>ROS</v>
          </cell>
          <cell r="H4759" t="str">
            <v>Public School</v>
          </cell>
          <cell r="I4759" t="str">
            <v>Grants Management</v>
          </cell>
        </row>
        <row r="4760">
          <cell r="D4760" t="str">
            <v>580602040007</v>
          </cell>
          <cell r="E4760" t="str">
            <v>RILEY AVENUE SCHOOL</v>
          </cell>
          <cell r="F4760" t="str">
            <v>Good Standing</v>
          </cell>
          <cell r="G4760" t="str">
            <v>ROS</v>
          </cell>
          <cell r="H4760" t="str">
            <v>Public School</v>
          </cell>
          <cell r="I4760" t="str">
            <v>Grants Management</v>
          </cell>
        </row>
        <row r="4761">
          <cell r="D4761" t="str">
            <v>580602040008</v>
          </cell>
          <cell r="E4761" t="str">
            <v>RIVERHEAD SENIOR HIGH SCHOOL</v>
          </cell>
          <cell r="F4761" t="str">
            <v>Local Assistance Plan</v>
          </cell>
          <cell r="G4761" t="str">
            <v>ROS</v>
          </cell>
          <cell r="H4761" t="str">
            <v>Public School</v>
          </cell>
          <cell r="I4761" t="str">
            <v>Grants Management</v>
          </cell>
        </row>
        <row r="4762">
          <cell r="D4762" t="str">
            <v>580602040009</v>
          </cell>
          <cell r="E4762" t="str">
            <v>PULASKI STREET ELEMENTARY SCHOOL</v>
          </cell>
          <cell r="F4762" t="str">
            <v>Good Standing</v>
          </cell>
          <cell r="G4762" t="str">
            <v>ROS</v>
          </cell>
          <cell r="H4762" t="str">
            <v>Public School</v>
          </cell>
          <cell r="I4762" t="str">
            <v>Grants Management</v>
          </cell>
        </row>
        <row r="4763">
          <cell r="D4763" t="str">
            <v>580602860032</v>
          </cell>
          <cell r="E4763" t="str">
            <v>RIVERHEAD CHARTER SCHOOL</v>
          </cell>
          <cell r="F4763" t="str">
            <v>Good Standing</v>
          </cell>
          <cell r="G4763" t="str">
            <v>ROS</v>
          </cell>
          <cell r="H4763" t="str">
            <v>Charter</v>
          </cell>
          <cell r="I4763" t="str">
            <v>Grants Management</v>
          </cell>
        </row>
        <row r="4764">
          <cell r="D4764" t="str">
            <v>580603020000</v>
          </cell>
          <cell r="E4764" t="str">
            <v>LITTLE FLOWER UFSD</v>
          </cell>
          <cell r="F4764" t="str">
            <v>Good Standing</v>
          </cell>
          <cell r="G4764" t="str">
            <v>ROS</v>
          </cell>
          <cell r="H4764" t="str">
            <v>Special Act</v>
          </cell>
          <cell r="I4764" t="str">
            <v>Mary Russman</v>
          </cell>
        </row>
        <row r="4765">
          <cell r="D4765" t="str">
            <v>580603020001</v>
          </cell>
          <cell r="E4765" t="str">
            <v>LITTLE FLOWER SCHOOL</v>
          </cell>
          <cell r="F4765" t="str">
            <v>Good Standing</v>
          </cell>
          <cell r="G4765" t="str">
            <v>ROS</v>
          </cell>
          <cell r="H4765" t="str">
            <v>Public School</v>
          </cell>
          <cell r="I4765" t="str">
            <v>Grants Management</v>
          </cell>
        </row>
        <row r="4766">
          <cell r="D4766" t="str">
            <v>580701020000</v>
          </cell>
          <cell r="E4766" t="str">
            <v>SHELTER ISLAND UFSD</v>
          </cell>
          <cell r="F4766" t="str">
            <v>Good Standing</v>
          </cell>
          <cell r="G4766" t="str">
            <v>ROS</v>
          </cell>
          <cell r="H4766" t="str">
            <v>LEA</v>
          </cell>
          <cell r="I4766" t="str">
            <v>Grants Management</v>
          </cell>
        </row>
        <row r="4767">
          <cell r="D4767" t="str">
            <v>580701020001</v>
          </cell>
          <cell r="E4767" t="str">
            <v>SHELTER ISLAND SCHOOL</v>
          </cell>
          <cell r="F4767" t="str">
            <v>Good Standing</v>
          </cell>
          <cell r="G4767" t="str">
            <v>ROS</v>
          </cell>
          <cell r="H4767" t="str">
            <v>Public School</v>
          </cell>
          <cell r="I4767" t="str">
            <v>Grants Management</v>
          </cell>
        </row>
        <row r="4768">
          <cell r="D4768" t="str">
            <v>580801060000</v>
          </cell>
          <cell r="E4768" t="str">
            <v>SMITHTOWN CSD</v>
          </cell>
          <cell r="F4768" t="str">
            <v>Good Standing</v>
          </cell>
          <cell r="G4768" t="str">
            <v>ROS</v>
          </cell>
          <cell r="H4768" t="str">
            <v>LEA</v>
          </cell>
          <cell r="I4768" t="str">
            <v>Grants Management</v>
          </cell>
        </row>
        <row r="4769">
          <cell r="D4769" t="str">
            <v>580801060001</v>
          </cell>
          <cell r="E4769" t="str">
            <v>DOGWOOD ELEMENTARY SCHOOL</v>
          </cell>
          <cell r="F4769" t="str">
            <v>Local Assistance Plan</v>
          </cell>
          <cell r="G4769" t="str">
            <v>ROS</v>
          </cell>
          <cell r="H4769" t="str">
            <v>Public School</v>
          </cell>
          <cell r="I4769" t="str">
            <v>Grants Management</v>
          </cell>
        </row>
        <row r="4770">
          <cell r="D4770" t="str">
            <v>580801060004</v>
          </cell>
          <cell r="E4770" t="str">
            <v>MILLS POND ELEMENTARY SCHOOL</v>
          </cell>
          <cell r="F4770" t="str">
            <v>Good Standing</v>
          </cell>
          <cell r="G4770" t="str">
            <v>ROS</v>
          </cell>
          <cell r="H4770" t="str">
            <v>Public School</v>
          </cell>
          <cell r="I4770" t="str">
            <v>Grants Management</v>
          </cell>
        </row>
        <row r="4771">
          <cell r="D4771" t="str">
            <v>580801060005</v>
          </cell>
          <cell r="E4771" t="str">
            <v>MT PLEASANT ELEMENTARY SCHOOL</v>
          </cell>
          <cell r="F4771" t="str">
            <v>Good Standing</v>
          </cell>
          <cell r="G4771" t="str">
            <v>ROS</v>
          </cell>
          <cell r="H4771" t="str">
            <v>Public School</v>
          </cell>
          <cell r="I4771" t="str">
            <v>Grants Management</v>
          </cell>
        </row>
        <row r="4772">
          <cell r="D4772" t="str">
            <v>580801060007</v>
          </cell>
          <cell r="E4772" t="str">
            <v>ST JAMES ELEMENTARY SCHOOL</v>
          </cell>
          <cell r="F4772" t="str">
            <v>Local Assistance Plan</v>
          </cell>
          <cell r="G4772" t="str">
            <v>ROS</v>
          </cell>
          <cell r="H4772" t="str">
            <v>Public School</v>
          </cell>
          <cell r="I4772" t="str">
            <v>Grants Management</v>
          </cell>
        </row>
        <row r="4773">
          <cell r="D4773" t="str">
            <v>580801060008</v>
          </cell>
          <cell r="E4773" t="str">
            <v>SMITHTOWN ELEMENTARY SCHOOL</v>
          </cell>
          <cell r="F4773" t="str">
            <v>Good Standing</v>
          </cell>
          <cell r="G4773" t="str">
            <v>ROS</v>
          </cell>
          <cell r="H4773" t="str">
            <v>Public School</v>
          </cell>
          <cell r="I4773" t="str">
            <v>Grants Management</v>
          </cell>
        </row>
        <row r="4774">
          <cell r="D4774" t="str">
            <v>580801060013</v>
          </cell>
          <cell r="E4774" t="str">
            <v>ACCOMPSETT ELEMENTARY SCHOOL</v>
          </cell>
          <cell r="F4774" t="str">
            <v>Good Standing</v>
          </cell>
          <cell r="G4774" t="str">
            <v>ROS</v>
          </cell>
          <cell r="H4774" t="str">
            <v>Public School</v>
          </cell>
          <cell r="I4774" t="str">
            <v>Grants Management</v>
          </cell>
        </row>
        <row r="4775">
          <cell r="D4775" t="str">
            <v>580801060014</v>
          </cell>
          <cell r="E4775" t="str">
            <v>SMITHTOWN HIGH SCHOOL-EAST</v>
          </cell>
          <cell r="F4775" t="str">
            <v>Good Standing</v>
          </cell>
          <cell r="G4775" t="str">
            <v>ROS</v>
          </cell>
          <cell r="H4775" t="str">
            <v>Public School</v>
          </cell>
          <cell r="I4775" t="str">
            <v>Grants Management</v>
          </cell>
        </row>
        <row r="4776">
          <cell r="D4776" t="str">
            <v>580801060015</v>
          </cell>
          <cell r="E4776" t="str">
            <v>BRANCH BROOK ELEMENTARY SCHOOL</v>
          </cell>
          <cell r="F4776" t="str">
            <v>Good Standing</v>
          </cell>
          <cell r="G4776" t="str">
            <v>ROS</v>
          </cell>
          <cell r="H4776" t="str">
            <v>Public School</v>
          </cell>
          <cell r="I4776" t="str">
            <v>Grants Management</v>
          </cell>
        </row>
        <row r="4777">
          <cell r="D4777" t="str">
            <v>580801060016</v>
          </cell>
          <cell r="E4777" t="str">
            <v>NESAQUAKE MIDDLE SCHOOL</v>
          </cell>
          <cell r="F4777" t="str">
            <v>Good Standing</v>
          </cell>
          <cell r="G4777" t="str">
            <v>ROS</v>
          </cell>
          <cell r="H4777" t="str">
            <v>Public School</v>
          </cell>
          <cell r="I4777" t="str">
            <v>Grants Management</v>
          </cell>
        </row>
        <row r="4778">
          <cell r="D4778" t="str">
            <v>580801060018</v>
          </cell>
          <cell r="E4778" t="str">
            <v>TACKAN ELEMENTARY SCHOOL</v>
          </cell>
          <cell r="F4778" t="str">
            <v>Good Standing</v>
          </cell>
          <cell r="G4778" t="str">
            <v>ROS</v>
          </cell>
          <cell r="H4778" t="str">
            <v>Public School</v>
          </cell>
          <cell r="I4778" t="str">
            <v>Grants Management</v>
          </cell>
        </row>
        <row r="4779">
          <cell r="D4779" t="str">
            <v>580801060019</v>
          </cell>
          <cell r="E4779" t="str">
            <v>ACCOMPSETT MIDDLE SCHOOL</v>
          </cell>
          <cell r="F4779" t="str">
            <v>Good Standing</v>
          </cell>
          <cell r="G4779" t="str">
            <v>ROS</v>
          </cell>
          <cell r="H4779" t="str">
            <v>Public School</v>
          </cell>
          <cell r="I4779" t="str">
            <v>Grants Management</v>
          </cell>
        </row>
        <row r="4780">
          <cell r="D4780" t="str">
            <v>580801060022</v>
          </cell>
          <cell r="E4780" t="str">
            <v>SMITHTOWN HIGH SCHOOL-WEST</v>
          </cell>
          <cell r="F4780" t="str">
            <v>Good Standing</v>
          </cell>
          <cell r="G4780" t="str">
            <v>ROS</v>
          </cell>
          <cell r="H4780" t="str">
            <v>Public School</v>
          </cell>
          <cell r="I4780" t="str">
            <v>Grants Management</v>
          </cell>
        </row>
        <row r="4781">
          <cell r="D4781" t="str">
            <v>580801060024</v>
          </cell>
          <cell r="E4781" t="str">
            <v>GREAT HOLLOW MIDDLE SCHOOL</v>
          </cell>
          <cell r="F4781" t="str">
            <v>Good Standing</v>
          </cell>
          <cell r="G4781" t="str">
            <v>ROS</v>
          </cell>
          <cell r="H4781" t="str">
            <v>Public School</v>
          </cell>
          <cell r="I4781" t="str">
            <v>Grants Management</v>
          </cell>
        </row>
        <row r="4782">
          <cell r="D4782" t="str">
            <v>580805060000</v>
          </cell>
          <cell r="E4782" t="str">
            <v>KINGS PARK CSD</v>
          </cell>
          <cell r="F4782" t="str">
            <v>Good Standing</v>
          </cell>
          <cell r="G4782" t="str">
            <v>ROS</v>
          </cell>
          <cell r="H4782" t="str">
            <v>LEA</v>
          </cell>
          <cell r="I4782" t="str">
            <v>Grants Management</v>
          </cell>
        </row>
        <row r="4783">
          <cell r="D4783" t="str">
            <v>580805060001</v>
          </cell>
          <cell r="E4783" t="str">
            <v>R J O INTERMEIDATE SCHOOL</v>
          </cell>
          <cell r="F4783" t="str">
            <v>Local Assistance Plan</v>
          </cell>
          <cell r="G4783" t="str">
            <v>ROS</v>
          </cell>
          <cell r="H4783" t="str">
            <v>Public School</v>
          </cell>
          <cell r="I4783" t="str">
            <v>Grants Management</v>
          </cell>
        </row>
        <row r="4784">
          <cell r="D4784" t="str">
            <v>580805060004</v>
          </cell>
          <cell r="E4784" t="str">
            <v>KINGS PARK HIGH SCHOOL</v>
          </cell>
          <cell r="F4784" t="str">
            <v>Good Standing</v>
          </cell>
          <cell r="G4784" t="str">
            <v>ROS</v>
          </cell>
          <cell r="H4784" t="str">
            <v>Public School</v>
          </cell>
          <cell r="I4784" t="str">
            <v>Grants Management</v>
          </cell>
        </row>
        <row r="4785">
          <cell r="D4785" t="str">
            <v>580805060005</v>
          </cell>
          <cell r="E4785" t="str">
            <v>PARKVIEW ELEMENTARY SCHOOL</v>
          </cell>
          <cell r="F4785" t="str">
            <v>Good Standing</v>
          </cell>
          <cell r="G4785" t="str">
            <v>ROS</v>
          </cell>
          <cell r="H4785" t="str">
            <v>Public School</v>
          </cell>
          <cell r="I4785" t="str">
            <v>Grants Management</v>
          </cell>
        </row>
        <row r="4786">
          <cell r="D4786" t="str">
            <v>580805060006</v>
          </cell>
          <cell r="E4786" t="str">
            <v>FORT SALONGA ELEMENTARY SCHOOL</v>
          </cell>
          <cell r="F4786" t="str">
            <v>Good Standing</v>
          </cell>
          <cell r="G4786" t="str">
            <v>ROS</v>
          </cell>
          <cell r="H4786" t="str">
            <v>Public School</v>
          </cell>
          <cell r="I4786" t="str">
            <v>Grants Management</v>
          </cell>
        </row>
        <row r="4787">
          <cell r="D4787" t="str">
            <v>580805060007</v>
          </cell>
          <cell r="E4787" t="str">
            <v>WILLIAM T ROGERS MIDDLE SCHOOL</v>
          </cell>
          <cell r="F4787" t="str">
            <v>Good Standing</v>
          </cell>
          <cell r="G4787" t="str">
            <v>ROS</v>
          </cell>
          <cell r="H4787" t="str">
            <v>Public School</v>
          </cell>
          <cell r="I4787" t="str">
            <v>Grants Management</v>
          </cell>
        </row>
        <row r="4788">
          <cell r="D4788" t="str">
            <v>580901020000</v>
          </cell>
          <cell r="E4788" t="str">
            <v>REMSENBURG-SPEONK UFSD</v>
          </cell>
          <cell r="F4788" t="str">
            <v>Good Standing</v>
          </cell>
          <cell r="G4788" t="str">
            <v>ROS</v>
          </cell>
          <cell r="H4788" t="str">
            <v>LEA</v>
          </cell>
          <cell r="I4788" t="str">
            <v>Grants Management</v>
          </cell>
        </row>
        <row r="4789">
          <cell r="D4789" t="str">
            <v>580901020001</v>
          </cell>
          <cell r="E4789" t="str">
            <v>REMSENBURG-SPEONK ELEMENTARY SCH</v>
          </cell>
          <cell r="F4789" t="str">
            <v>Good Standing</v>
          </cell>
          <cell r="G4789" t="str">
            <v>ROS</v>
          </cell>
          <cell r="H4789" t="str">
            <v>Public School</v>
          </cell>
          <cell r="I4789" t="str">
            <v>Grants Management</v>
          </cell>
        </row>
        <row r="4790">
          <cell r="D4790" t="str">
            <v>580902020000</v>
          </cell>
          <cell r="E4790" t="str">
            <v>WESTHAMPTON BEACH UFSD</v>
          </cell>
          <cell r="F4790" t="str">
            <v>Good Standing</v>
          </cell>
          <cell r="G4790" t="str">
            <v>ROS</v>
          </cell>
          <cell r="H4790" t="str">
            <v>LEA</v>
          </cell>
          <cell r="I4790" t="str">
            <v>Grants Management</v>
          </cell>
        </row>
        <row r="4791">
          <cell r="D4791" t="str">
            <v>580902020001</v>
          </cell>
          <cell r="E4791" t="str">
            <v>WESTHAMPTON BEACH SENIOR HIGH SCH</v>
          </cell>
          <cell r="F4791" t="str">
            <v>Good Standing</v>
          </cell>
          <cell r="G4791" t="str">
            <v>ROS</v>
          </cell>
          <cell r="H4791" t="str">
            <v>Public School</v>
          </cell>
          <cell r="I4791" t="str">
            <v>Grants Management</v>
          </cell>
        </row>
        <row r="4792">
          <cell r="D4792" t="str">
            <v>580902020002</v>
          </cell>
          <cell r="E4792" t="str">
            <v>WESTHAMPTON BEACH ELEM SCHOOL</v>
          </cell>
          <cell r="F4792" t="str">
            <v>Good Standing</v>
          </cell>
          <cell r="G4792" t="str">
            <v>ROS</v>
          </cell>
          <cell r="H4792" t="str">
            <v>Public School</v>
          </cell>
          <cell r="I4792" t="str">
            <v>Grants Management</v>
          </cell>
        </row>
        <row r="4793">
          <cell r="D4793" t="str">
            <v>580902020004</v>
          </cell>
          <cell r="E4793" t="str">
            <v>WESTHAMPTON MIDDLE SCHOOL</v>
          </cell>
          <cell r="F4793" t="str">
            <v>Local Assistance Plan</v>
          </cell>
          <cell r="G4793" t="str">
            <v>ROS</v>
          </cell>
          <cell r="H4793" t="str">
            <v>Public School</v>
          </cell>
          <cell r="I4793" t="str">
            <v>Grants Management</v>
          </cell>
        </row>
        <row r="4794">
          <cell r="D4794" t="str">
            <v>580903020000</v>
          </cell>
          <cell r="E4794" t="str">
            <v>QUOGUE UFSD</v>
          </cell>
          <cell r="F4794" t="str">
            <v>Good Standing</v>
          </cell>
          <cell r="G4794" t="str">
            <v>ROS</v>
          </cell>
          <cell r="H4794" t="str">
            <v>LEA</v>
          </cell>
          <cell r="I4794" t="str">
            <v>Grants Management</v>
          </cell>
        </row>
        <row r="4795">
          <cell r="D4795" t="str">
            <v>580903020001</v>
          </cell>
          <cell r="E4795" t="str">
            <v>QUOGUE ELEMENTARY SCHOOL</v>
          </cell>
          <cell r="F4795" t="str">
            <v>Good Standing</v>
          </cell>
          <cell r="G4795" t="str">
            <v>ROS</v>
          </cell>
          <cell r="H4795" t="str">
            <v>Public School</v>
          </cell>
          <cell r="I4795" t="str">
            <v>Grants Management</v>
          </cell>
        </row>
        <row r="4796">
          <cell r="D4796" t="str">
            <v>580905020000</v>
          </cell>
          <cell r="E4796" t="str">
            <v>HAMPTON BAYS UFSD</v>
          </cell>
          <cell r="F4796" t="str">
            <v>Good Standing</v>
          </cell>
          <cell r="G4796" t="str">
            <v>ROS</v>
          </cell>
          <cell r="H4796" t="str">
            <v>LEA</v>
          </cell>
          <cell r="I4796" t="str">
            <v>Grants Management</v>
          </cell>
        </row>
        <row r="4797">
          <cell r="D4797" t="str">
            <v>580905020001</v>
          </cell>
          <cell r="E4797" t="str">
            <v>HAMPTON BAYS HIGH SCHOOL</v>
          </cell>
          <cell r="F4797" t="str">
            <v>Good Standing</v>
          </cell>
          <cell r="G4797" t="str">
            <v>ROS</v>
          </cell>
          <cell r="H4797" t="str">
            <v>Public School</v>
          </cell>
          <cell r="I4797" t="str">
            <v>Grants Management</v>
          </cell>
        </row>
        <row r="4798">
          <cell r="D4798" t="str">
            <v>580905020002</v>
          </cell>
          <cell r="E4798" t="str">
            <v>HAMPTON BAYS ELEMENTARY SCHOOL</v>
          </cell>
          <cell r="F4798" t="str">
            <v>Good Standing</v>
          </cell>
          <cell r="G4798" t="str">
            <v>ROS</v>
          </cell>
          <cell r="H4798" t="str">
            <v>Public School</v>
          </cell>
          <cell r="I4798" t="str">
            <v>Grants Management</v>
          </cell>
        </row>
        <row r="4799">
          <cell r="D4799" t="str">
            <v>580905020004</v>
          </cell>
          <cell r="E4799" t="str">
            <v>HAMPTON BAYS MIDDLE SCHOOL</v>
          </cell>
          <cell r="F4799" t="str">
            <v>Good Standing</v>
          </cell>
          <cell r="G4799" t="str">
            <v>ROS</v>
          </cell>
          <cell r="H4799" t="str">
            <v>Public School</v>
          </cell>
          <cell r="I4799" t="str">
            <v>Grants Management</v>
          </cell>
        </row>
        <row r="4800">
          <cell r="D4800" t="str">
            <v>580906030000</v>
          </cell>
          <cell r="E4800" t="str">
            <v>SOUTHAMPTON UFSD</v>
          </cell>
          <cell r="F4800" t="str">
            <v>Good Standing</v>
          </cell>
          <cell r="G4800" t="str">
            <v>ROS</v>
          </cell>
          <cell r="H4800" t="str">
            <v>LEA</v>
          </cell>
          <cell r="I4800" t="str">
            <v>Grants Management</v>
          </cell>
        </row>
        <row r="4801">
          <cell r="D4801" t="str">
            <v>580906030001</v>
          </cell>
          <cell r="E4801" t="str">
            <v>SOUTHAMPTON ELEMENTARY SCHOOL</v>
          </cell>
          <cell r="F4801" t="str">
            <v>Good Standing</v>
          </cell>
          <cell r="G4801" t="str">
            <v>ROS</v>
          </cell>
          <cell r="H4801" t="str">
            <v>Public School</v>
          </cell>
          <cell r="I4801" t="str">
            <v>Grants Management</v>
          </cell>
        </row>
        <row r="4802">
          <cell r="D4802" t="str">
            <v>580906030002</v>
          </cell>
          <cell r="E4802" t="str">
            <v>SOUTHAMPTON INTERMEDIATE SCHOOL</v>
          </cell>
          <cell r="F4802" t="str">
            <v>Good Standing</v>
          </cell>
          <cell r="G4802" t="str">
            <v>ROS</v>
          </cell>
          <cell r="H4802" t="str">
            <v>Public School</v>
          </cell>
          <cell r="I4802" t="str">
            <v>Grants Management</v>
          </cell>
        </row>
        <row r="4803">
          <cell r="D4803" t="str">
            <v>580906030003</v>
          </cell>
          <cell r="E4803" t="str">
            <v>SOUTHAMPTON HIGH SCHOOL</v>
          </cell>
          <cell r="F4803" t="str">
            <v>Local Assistance Plan</v>
          </cell>
          <cell r="G4803" t="str">
            <v>ROS</v>
          </cell>
          <cell r="H4803" t="str">
            <v>Public School</v>
          </cell>
          <cell r="I4803" t="str">
            <v>Grants Management</v>
          </cell>
        </row>
        <row r="4804">
          <cell r="D4804" t="str">
            <v>580909020000</v>
          </cell>
          <cell r="E4804" t="str">
            <v>BRIDGEHAMPTON UFSD</v>
          </cell>
          <cell r="F4804" t="str">
            <v>Good Standing</v>
          </cell>
          <cell r="G4804" t="str">
            <v>ROS</v>
          </cell>
          <cell r="H4804" t="str">
            <v>LEA</v>
          </cell>
          <cell r="I4804" t="str">
            <v>Grants Management</v>
          </cell>
        </row>
        <row r="4805">
          <cell r="D4805" t="str">
            <v>580909020001</v>
          </cell>
          <cell r="E4805" t="str">
            <v>BRIDGEHAMPTON SCHOOL</v>
          </cell>
          <cell r="F4805" t="str">
            <v>Good Standing</v>
          </cell>
          <cell r="G4805" t="str">
            <v>ROS</v>
          </cell>
          <cell r="H4805" t="str">
            <v>Public School</v>
          </cell>
          <cell r="I4805" t="str">
            <v>Grants Management</v>
          </cell>
        </row>
        <row r="4806">
          <cell r="D4806" t="str">
            <v>580910080000</v>
          </cell>
          <cell r="E4806" t="str">
            <v>SAGAPONACK COMN SD</v>
          </cell>
          <cell r="F4806" t="str">
            <v>Good Standing</v>
          </cell>
          <cell r="G4806" t="str">
            <v>ROS</v>
          </cell>
          <cell r="H4806" t="str">
            <v>LEA</v>
          </cell>
          <cell r="I4806" t="str">
            <v>Grants Management</v>
          </cell>
        </row>
        <row r="4807">
          <cell r="D4807" t="str">
            <v>580910080001</v>
          </cell>
          <cell r="E4807" t="str">
            <v>SAGAPONACK SCHOOL</v>
          </cell>
          <cell r="F4807" t="str">
            <v>Good Standing</v>
          </cell>
          <cell r="G4807" t="str">
            <v>ROS</v>
          </cell>
          <cell r="H4807" t="str">
            <v>Public School</v>
          </cell>
          <cell r="I4807" t="str">
            <v>Grants Management</v>
          </cell>
        </row>
        <row r="4808">
          <cell r="D4808" t="str">
            <v>580912060000</v>
          </cell>
          <cell r="E4808" t="str">
            <v>EASTPORT-SOUTH MANOR CSD</v>
          </cell>
          <cell r="F4808" t="str">
            <v>Good Standing</v>
          </cell>
          <cell r="G4808" t="str">
            <v>ROS</v>
          </cell>
          <cell r="H4808" t="str">
            <v>LEA</v>
          </cell>
          <cell r="I4808" t="str">
            <v>Grants Management</v>
          </cell>
        </row>
        <row r="4809">
          <cell r="D4809" t="str">
            <v>580912060001</v>
          </cell>
          <cell r="E4809" t="str">
            <v>EASTPORT-SOUTH MANOR JR-SR HS</v>
          </cell>
          <cell r="F4809" t="str">
            <v>Good Standing</v>
          </cell>
          <cell r="G4809" t="str">
            <v>ROS</v>
          </cell>
          <cell r="H4809" t="str">
            <v>Public School</v>
          </cell>
          <cell r="I4809" t="str">
            <v>Grants Management</v>
          </cell>
        </row>
        <row r="4810">
          <cell r="D4810" t="str">
            <v>580912060002</v>
          </cell>
          <cell r="E4810" t="str">
            <v>EASTPORT ELEMENTARY SCHOOL</v>
          </cell>
          <cell r="F4810" t="str">
            <v>Good Standing</v>
          </cell>
          <cell r="G4810" t="str">
            <v>ROS</v>
          </cell>
          <cell r="H4810" t="str">
            <v>Public School</v>
          </cell>
          <cell r="I4810" t="str">
            <v>Grants Management</v>
          </cell>
        </row>
        <row r="4811">
          <cell r="D4811" t="str">
            <v>580912060003</v>
          </cell>
          <cell r="E4811" t="str">
            <v>SOUTH STREET SCHOOL</v>
          </cell>
          <cell r="F4811" t="str">
            <v>Good Standing</v>
          </cell>
          <cell r="G4811" t="str">
            <v>ROS</v>
          </cell>
          <cell r="H4811" t="str">
            <v>Public School</v>
          </cell>
          <cell r="I4811" t="str">
            <v>Grants Management</v>
          </cell>
        </row>
        <row r="4812">
          <cell r="D4812" t="str">
            <v>580912060004</v>
          </cell>
          <cell r="E4812" t="str">
            <v>DAYTON AVENUE SCHOOL</v>
          </cell>
          <cell r="F4812" t="str">
            <v>Good Standing</v>
          </cell>
          <cell r="G4812" t="str">
            <v>ROS</v>
          </cell>
          <cell r="H4812" t="str">
            <v>Public School</v>
          </cell>
          <cell r="I4812" t="str">
            <v>Grants Management</v>
          </cell>
        </row>
        <row r="4813">
          <cell r="D4813" t="str">
            <v>580913080000</v>
          </cell>
          <cell r="E4813" t="str">
            <v>TUCKAHOE COMN SD</v>
          </cell>
          <cell r="F4813" t="str">
            <v>Good Standing</v>
          </cell>
          <cell r="G4813" t="str">
            <v>ROS</v>
          </cell>
          <cell r="H4813" t="str">
            <v>LEA</v>
          </cell>
          <cell r="I4813" t="str">
            <v>Grants Management</v>
          </cell>
        </row>
        <row r="4814">
          <cell r="D4814" t="str">
            <v>580913080001</v>
          </cell>
          <cell r="E4814" t="str">
            <v>TUCKAHOE SCHOOL</v>
          </cell>
          <cell r="F4814" t="str">
            <v>Good Standing</v>
          </cell>
          <cell r="G4814" t="str">
            <v>ROS</v>
          </cell>
          <cell r="H4814" t="str">
            <v>Public School</v>
          </cell>
          <cell r="I4814" t="str">
            <v>Grants Management</v>
          </cell>
        </row>
        <row r="4815">
          <cell r="D4815" t="str">
            <v>580917020000</v>
          </cell>
          <cell r="E4815" t="str">
            <v>EAST QUOGUE UFSD</v>
          </cell>
          <cell r="F4815" t="str">
            <v>Good Standing</v>
          </cell>
          <cell r="G4815" t="str">
            <v>ROS</v>
          </cell>
          <cell r="H4815" t="str">
            <v>LEA</v>
          </cell>
          <cell r="I4815" t="str">
            <v>Grants Management</v>
          </cell>
        </row>
        <row r="4816">
          <cell r="D4816" t="str">
            <v>580917020001</v>
          </cell>
          <cell r="E4816" t="str">
            <v>EAST QUOGUE SCHOOL</v>
          </cell>
          <cell r="F4816" t="str">
            <v>Good Standing</v>
          </cell>
          <cell r="G4816" t="str">
            <v>ROS</v>
          </cell>
          <cell r="H4816" t="str">
            <v>Public School</v>
          </cell>
          <cell r="I4816" t="str">
            <v>Grants Management</v>
          </cell>
        </row>
        <row r="4817">
          <cell r="D4817" t="str">
            <v>581002020000</v>
          </cell>
          <cell r="E4817" t="str">
            <v>OYSTERPONDS UFSD</v>
          </cell>
          <cell r="F4817" t="str">
            <v>Good Standing</v>
          </cell>
          <cell r="G4817" t="str">
            <v>ROS</v>
          </cell>
          <cell r="H4817" t="str">
            <v>LEA</v>
          </cell>
          <cell r="I4817" t="str">
            <v>Grants Management</v>
          </cell>
        </row>
        <row r="4818">
          <cell r="D4818" t="str">
            <v>581002020001</v>
          </cell>
          <cell r="E4818" t="str">
            <v>OYSTERPONDS ELEMENTARY SCHOOL</v>
          </cell>
          <cell r="F4818" t="str">
            <v>Good Standing</v>
          </cell>
          <cell r="G4818" t="str">
            <v>ROS</v>
          </cell>
          <cell r="H4818" t="str">
            <v>Public School</v>
          </cell>
          <cell r="I4818" t="str">
            <v>Grants Management</v>
          </cell>
        </row>
        <row r="4819">
          <cell r="D4819" t="str">
            <v>581004020000</v>
          </cell>
          <cell r="E4819" t="str">
            <v>FISHERS ISLAND UFSD</v>
          </cell>
          <cell r="F4819" t="str">
            <v>Good Standing</v>
          </cell>
          <cell r="G4819" t="str">
            <v>ROS</v>
          </cell>
          <cell r="H4819" t="str">
            <v>LEA</v>
          </cell>
          <cell r="I4819" t="str">
            <v>Grants Management</v>
          </cell>
        </row>
        <row r="4820">
          <cell r="D4820" t="str">
            <v>581004020001</v>
          </cell>
          <cell r="E4820" t="str">
            <v>FISHERS ISLAND SCHOOL</v>
          </cell>
          <cell r="F4820" t="str">
            <v>Good Standing</v>
          </cell>
          <cell r="G4820" t="str">
            <v>ROS</v>
          </cell>
          <cell r="H4820" t="str">
            <v>Public School</v>
          </cell>
          <cell r="I4820" t="str">
            <v>Grants Management</v>
          </cell>
        </row>
        <row r="4821">
          <cell r="D4821" t="str">
            <v>581005020000</v>
          </cell>
          <cell r="E4821" t="str">
            <v>SOUTHOLD UFSD</v>
          </cell>
          <cell r="F4821" t="str">
            <v>Good Standing</v>
          </cell>
          <cell r="G4821" t="str">
            <v>ROS</v>
          </cell>
          <cell r="H4821" t="str">
            <v>LEA</v>
          </cell>
          <cell r="I4821" t="str">
            <v>Grants Management</v>
          </cell>
        </row>
        <row r="4822">
          <cell r="D4822" t="str">
            <v>581005020002</v>
          </cell>
          <cell r="E4822" t="str">
            <v>SOUTHOLD ELEMENTARY SCHOOL</v>
          </cell>
          <cell r="F4822" t="str">
            <v>Good Standing</v>
          </cell>
          <cell r="G4822" t="str">
            <v>ROS</v>
          </cell>
          <cell r="H4822" t="str">
            <v>Public School</v>
          </cell>
          <cell r="I4822" t="str">
            <v>Grants Management</v>
          </cell>
        </row>
        <row r="4823">
          <cell r="D4823" t="str">
            <v>581005020003</v>
          </cell>
          <cell r="E4823" t="str">
            <v>SOUTHOLD JUNIOR-SENIOR HIGH SCHOOL</v>
          </cell>
          <cell r="F4823" t="str">
            <v>Good Standing</v>
          </cell>
          <cell r="G4823" t="str">
            <v>ROS</v>
          </cell>
          <cell r="H4823" t="str">
            <v>Public School</v>
          </cell>
          <cell r="I4823" t="str">
            <v>Grants Management</v>
          </cell>
        </row>
        <row r="4824">
          <cell r="D4824" t="str">
            <v>581010020000</v>
          </cell>
          <cell r="E4824" t="str">
            <v>GREENPORT UFSD</v>
          </cell>
          <cell r="F4824" t="str">
            <v>Good Standing</v>
          </cell>
          <cell r="G4824" t="str">
            <v>ROS</v>
          </cell>
          <cell r="H4824" t="str">
            <v>LEA</v>
          </cell>
          <cell r="I4824" t="str">
            <v>Grants Management</v>
          </cell>
        </row>
        <row r="4825">
          <cell r="D4825" t="str">
            <v>581010020001</v>
          </cell>
          <cell r="E4825" t="str">
            <v>GREENPORT HIGH SCHOOL</v>
          </cell>
          <cell r="F4825" t="str">
            <v>Good Standing</v>
          </cell>
          <cell r="G4825" t="str">
            <v>ROS</v>
          </cell>
          <cell r="H4825" t="str">
            <v>Public School</v>
          </cell>
          <cell r="I4825" t="str">
            <v>Grants Management</v>
          </cell>
        </row>
        <row r="4826">
          <cell r="D4826" t="str">
            <v>581010020002</v>
          </cell>
          <cell r="E4826" t="str">
            <v>GREENPORT ELEMENTARY SCHOOL</v>
          </cell>
          <cell r="F4826" t="str">
            <v>Good Standing</v>
          </cell>
          <cell r="G4826" t="str">
            <v>ROS</v>
          </cell>
          <cell r="H4826" t="str">
            <v>Public School</v>
          </cell>
          <cell r="I4826" t="str">
            <v>Grants Management</v>
          </cell>
        </row>
        <row r="4827">
          <cell r="D4827" t="str">
            <v>581012020000</v>
          </cell>
          <cell r="E4827" t="str">
            <v>MATTITUCK-CUTCHOGUE UFSD</v>
          </cell>
          <cell r="F4827" t="str">
            <v>Good Standing</v>
          </cell>
          <cell r="G4827" t="str">
            <v>ROS</v>
          </cell>
          <cell r="H4827" t="str">
            <v>LEA</v>
          </cell>
          <cell r="I4827" t="str">
            <v>Grants Management</v>
          </cell>
        </row>
        <row r="4828">
          <cell r="D4828" t="str">
            <v>581012020001</v>
          </cell>
          <cell r="E4828" t="str">
            <v>MATTITUCK JUNIOR-SENIOR HIGH SCHOOL</v>
          </cell>
          <cell r="F4828" t="str">
            <v>Good Standing</v>
          </cell>
          <cell r="G4828" t="str">
            <v>ROS</v>
          </cell>
          <cell r="H4828" t="str">
            <v>Public School</v>
          </cell>
          <cell r="I4828" t="str">
            <v>Grants Management</v>
          </cell>
        </row>
        <row r="4829">
          <cell r="D4829" t="str">
            <v>581012020002</v>
          </cell>
          <cell r="E4829" t="str">
            <v>MATTITUCK-CUTCHOGUE ELEMENTARY SCH</v>
          </cell>
          <cell r="F4829" t="str">
            <v>Good Standing</v>
          </cell>
          <cell r="G4829" t="str">
            <v>ROS</v>
          </cell>
          <cell r="H4829" t="str">
            <v>Public School</v>
          </cell>
          <cell r="I4829" t="str">
            <v>Grants Management</v>
          </cell>
        </row>
        <row r="4830">
          <cell r="D4830" t="str">
            <v>581015080000</v>
          </cell>
          <cell r="E4830" t="str">
            <v>NEW SUFFOLK COMN SD</v>
          </cell>
          <cell r="F4830" t="str">
            <v>Good Standing</v>
          </cell>
          <cell r="G4830" t="str">
            <v>ROS</v>
          </cell>
          <cell r="H4830" t="str">
            <v>LEA</v>
          </cell>
          <cell r="I4830" t="str">
            <v>Grants Management</v>
          </cell>
        </row>
        <row r="4831">
          <cell r="D4831" t="str">
            <v>581015080001</v>
          </cell>
          <cell r="E4831" t="str">
            <v>NEW SUFFOLK SCHOOL</v>
          </cell>
          <cell r="F4831" t="str">
            <v>Good Standing</v>
          </cell>
          <cell r="G4831" t="str">
            <v>ROS</v>
          </cell>
          <cell r="H4831" t="str">
            <v>Public School</v>
          </cell>
          <cell r="I4831" t="str">
            <v>Grants Management</v>
          </cell>
        </row>
        <row r="4832">
          <cell r="D4832" t="str">
            <v>590501060000</v>
          </cell>
          <cell r="E4832" t="str">
            <v>FALLSBURG CSD</v>
          </cell>
          <cell r="F4832" t="str">
            <v>Focus District</v>
          </cell>
          <cell r="G4832" t="str">
            <v>ROS</v>
          </cell>
          <cell r="H4832" t="str">
            <v>LEA</v>
          </cell>
          <cell r="I4832" t="str">
            <v>Genesis Jackson</v>
          </cell>
        </row>
        <row r="4833">
          <cell r="D4833" t="str">
            <v>590501060002</v>
          </cell>
          <cell r="E4833" t="str">
            <v>FALLSBURG JUNIOR-SENIOR HIGH SCHOOL</v>
          </cell>
          <cell r="F4833" t="str">
            <v>Focus</v>
          </cell>
          <cell r="G4833" t="str">
            <v>ROS</v>
          </cell>
          <cell r="H4833" t="str">
            <v>Public School</v>
          </cell>
          <cell r="I4833" t="str">
            <v>Grants Management</v>
          </cell>
        </row>
        <row r="4834">
          <cell r="D4834" t="str">
            <v>590501060003</v>
          </cell>
          <cell r="E4834" t="str">
            <v>BENJAMIN COSOR ELEMENTARY SCHOOL</v>
          </cell>
          <cell r="F4834" t="str">
            <v>Focus</v>
          </cell>
          <cell r="G4834" t="str">
            <v>ROS</v>
          </cell>
          <cell r="H4834" t="str">
            <v>Public School</v>
          </cell>
          <cell r="I4834" t="str">
            <v>Grants Management</v>
          </cell>
        </row>
        <row r="4835">
          <cell r="D4835" t="str">
            <v>590801040000</v>
          </cell>
          <cell r="E4835" t="str">
            <v>ELDRED CSD</v>
          </cell>
          <cell r="F4835" t="str">
            <v>Good Standing</v>
          </cell>
          <cell r="G4835" t="str">
            <v>ROS</v>
          </cell>
          <cell r="H4835" t="str">
            <v>LEA</v>
          </cell>
          <cell r="I4835" t="str">
            <v>Grants Management</v>
          </cell>
        </row>
        <row r="4836">
          <cell r="D4836" t="str">
            <v>590801040001</v>
          </cell>
          <cell r="E4836" t="str">
            <v>ELDRED JUNIOR-SENIOR HIGH SCHOOL</v>
          </cell>
          <cell r="F4836" t="str">
            <v>Good Standing</v>
          </cell>
          <cell r="G4836" t="str">
            <v>ROS</v>
          </cell>
          <cell r="H4836" t="str">
            <v>Public School</v>
          </cell>
          <cell r="I4836" t="str">
            <v>Grants Management</v>
          </cell>
        </row>
        <row r="4837">
          <cell r="D4837" t="str">
            <v>590801040002</v>
          </cell>
          <cell r="E4837" t="str">
            <v>GEORGE ROSS MACKENZIE ELEM SCH</v>
          </cell>
          <cell r="F4837" t="str">
            <v>Good Standing</v>
          </cell>
          <cell r="G4837" t="str">
            <v>ROS</v>
          </cell>
          <cell r="H4837" t="str">
            <v>Public School</v>
          </cell>
          <cell r="I4837" t="str">
            <v>Grants Management</v>
          </cell>
        </row>
        <row r="4838">
          <cell r="D4838" t="str">
            <v>590901060000</v>
          </cell>
          <cell r="E4838" t="str">
            <v>LIBERTY CSD</v>
          </cell>
          <cell r="F4838" t="str">
            <v>Good Standing</v>
          </cell>
          <cell r="G4838" t="str">
            <v>ROS</v>
          </cell>
          <cell r="H4838" t="str">
            <v>LEA</v>
          </cell>
          <cell r="I4838" t="str">
            <v>Grants Management</v>
          </cell>
        </row>
        <row r="4839">
          <cell r="D4839" t="str">
            <v>590901060005</v>
          </cell>
          <cell r="E4839" t="str">
            <v>LIBERTY ELEMENTARY SCHOOL</v>
          </cell>
          <cell r="F4839" t="str">
            <v>Good Standing</v>
          </cell>
          <cell r="G4839" t="str">
            <v>ROS</v>
          </cell>
          <cell r="H4839" t="str">
            <v>Public School</v>
          </cell>
          <cell r="I4839" t="str">
            <v>Grants Management</v>
          </cell>
        </row>
        <row r="4840">
          <cell r="D4840" t="str">
            <v>590901060006</v>
          </cell>
          <cell r="E4840" t="str">
            <v>LIBERTY MIDDLE/HIGH SCHOOL</v>
          </cell>
          <cell r="F4840" t="str">
            <v>Local Assistance Plan</v>
          </cell>
          <cell r="G4840" t="str">
            <v>ROS</v>
          </cell>
          <cell r="H4840" t="str">
            <v>Public School</v>
          </cell>
          <cell r="I4840" t="str">
            <v>Grants Management</v>
          </cell>
        </row>
        <row r="4841">
          <cell r="D4841" t="str">
            <v>591201040000</v>
          </cell>
          <cell r="E4841" t="str">
            <v>TRI-VALLEY CSD</v>
          </cell>
          <cell r="F4841" t="str">
            <v>Good Standing</v>
          </cell>
          <cell r="G4841" t="str">
            <v>ROS</v>
          </cell>
          <cell r="H4841" t="str">
            <v>LEA</v>
          </cell>
          <cell r="I4841" t="str">
            <v>Grants Management</v>
          </cell>
        </row>
        <row r="4842">
          <cell r="D4842" t="str">
            <v>591201040002</v>
          </cell>
          <cell r="E4842" t="str">
            <v>TRI-VALLEY ELEMENTARY SCHOOL</v>
          </cell>
          <cell r="F4842" t="str">
            <v>Good Standing</v>
          </cell>
          <cell r="G4842" t="str">
            <v>ROS</v>
          </cell>
          <cell r="H4842" t="str">
            <v>Public School</v>
          </cell>
          <cell r="I4842" t="str">
            <v>Grants Management</v>
          </cell>
        </row>
        <row r="4843">
          <cell r="D4843" t="str">
            <v>591201040003</v>
          </cell>
          <cell r="E4843" t="str">
            <v>TRI-VALLEY SECONDARY SCHOOL</v>
          </cell>
          <cell r="F4843" t="str">
            <v>Local Assistance Plan</v>
          </cell>
          <cell r="G4843" t="str">
            <v>ROS</v>
          </cell>
          <cell r="H4843" t="str">
            <v>Public School</v>
          </cell>
          <cell r="I4843" t="str">
            <v>Grants Management</v>
          </cell>
        </row>
        <row r="4844">
          <cell r="D4844" t="str">
            <v>591301040000</v>
          </cell>
          <cell r="E4844" t="str">
            <v>ROSCOE CSD</v>
          </cell>
          <cell r="F4844" t="str">
            <v>Former Focus-Good Standing</v>
          </cell>
          <cell r="G4844" t="str">
            <v>ROS</v>
          </cell>
          <cell r="H4844" t="str">
            <v>LEA</v>
          </cell>
          <cell r="I4844" t="str">
            <v>Paula M. Palmieri</v>
          </cell>
        </row>
        <row r="4845">
          <cell r="D4845" t="str">
            <v>591301040001</v>
          </cell>
          <cell r="E4845" t="str">
            <v>ROSCOE CENTRAL SCHOOL</v>
          </cell>
          <cell r="F4845" t="str">
            <v>Good Standing</v>
          </cell>
          <cell r="G4845" t="str">
            <v>ROS</v>
          </cell>
          <cell r="H4845" t="str">
            <v>Public School</v>
          </cell>
          <cell r="I4845" t="str">
            <v>Grants Management</v>
          </cell>
        </row>
        <row r="4846">
          <cell r="D4846" t="str">
            <v>591302040000</v>
          </cell>
          <cell r="E4846" t="str">
            <v>LIVINGSTON MANOR CSD</v>
          </cell>
          <cell r="F4846" t="str">
            <v>Good Standing</v>
          </cell>
          <cell r="G4846" t="str">
            <v>ROS</v>
          </cell>
          <cell r="H4846" t="str">
            <v>LEA</v>
          </cell>
          <cell r="I4846" t="str">
            <v>Grants Management</v>
          </cell>
        </row>
        <row r="4847">
          <cell r="D4847" t="str">
            <v>591302040003</v>
          </cell>
          <cell r="E4847" t="str">
            <v>LIVINGSTON MANOR ELEMENTARY SCHOOL</v>
          </cell>
          <cell r="F4847" t="str">
            <v>Good Standing</v>
          </cell>
          <cell r="G4847" t="str">
            <v>ROS</v>
          </cell>
          <cell r="H4847" t="str">
            <v>Public School</v>
          </cell>
          <cell r="I4847" t="str">
            <v>Grants Management</v>
          </cell>
        </row>
        <row r="4848">
          <cell r="D4848" t="str">
            <v>591302040004</v>
          </cell>
          <cell r="E4848" t="str">
            <v>LIVINGSTON MANOR HIGH SCHOOL</v>
          </cell>
          <cell r="F4848" t="str">
            <v>Good Standing</v>
          </cell>
          <cell r="G4848" t="str">
            <v>ROS</v>
          </cell>
          <cell r="H4848" t="str">
            <v>Public School</v>
          </cell>
          <cell r="I4848" t="str">
            <v>Grants Management</v>
          </cell>
        </row>
        <row r="4849">
          <cell r="D4849" t="str">
            <v>591401060000</v>
          </cell>
          <cell r="E4849" t="str">
            <v>MONTICELLO CSD</v>
          </cell>
          <cell r="F4849" t="str">
            <v>Good Standing</v>
          </cell>
          <cell r="G4849" t="str">
            <v>ROS</v>
          </cell>
          <cell r="H4849" t="str">
            <v>LEA</v>
          </cell>
          <cell r="I4849" t="str">
            <v>Grants Management</v>
          </cell>
        </row>
        <row r="4850">
          <cell r="D4850" t="str">
            <v>591401060002</v>
          </cell>
          <cell r="E4850" t="str">
            <v>EMMA C CHASE SCHOOL</v>
          </cell>
          <cell r="F4850" t="str">
            <v>Good Standing</v>
          </cell>
          <cell r="G4850" t="str">
            <v>ROS</v>
          </cell>
          <cell r="H4850" t="str">
            <v>Public School</v>
          </cell>
          <cell r="I4850" t="str">
            <v>Grants Management</v>
          </cell>
        </row>
        <row r="4851">
          <cell r="D4851" t="str">
            <v>591401060003</v>
          </cell>
          <cell r="E4851" t="str">
            <v>GEORGE L COOKE SCHOOL</v>
          </cell>
          <cell r="F4851" t="str">
            <v>Local Assistance Plan</v>
          </cell>
          <cell r="G4851" t="str">
            <v>ROS</v>
          </cell>
          <cell r="H4851" t="str">
            <v>Public School</v>
          </cell>
          <cell r="I4851" t="str">
            <v>Grants Management</v>
          </cell>
        </row>
        <row r="4852">
          <cell r="D4852" t="str">
            <v>591401060004</v>
          </cell>
          <cell r="E4852" t="str">
            <v>KENNETH L RUTHERFORD SCHOOL</v>
          </cell>
          <cell r="F4852" t="str">
            <v>Local Assistance Plan</v>
          </cell>
          <cell r="G4852" t="str">
            <v>ROS</v>
          </cell>
          <cell r="H4852" t="str">
            <v>Public School</v>
          </cell>
          <cell r="I4852" t="str">
            <v>Grants Management</v>
          </cell>
        </row>
        <row r="4853">
          <cell r="D4853" t="str">
            <v>591401060005</v>
          </cell>
          <cell r="E4853" t="str">
            <v>MONTICELLO HIGH SCHOOL</v>
          </cell>
          <cell r="F4853" t="str">
            <v>Good Standing</v>
          </cell>
          <cell r="G4853" t="str">
            <v>ROS</v>
          </cell>
          <cell r="H4853" t="str">
            <v>Public School</v>
          </cell>
          <cell r="I4853" t="str">
            <v>Grants Management</v>
          </cell>
        </row>
        <row r="4854">
          <cell r="D4854" t="str">
            <v>591401060006</v>
          </cell>
          <cell r="E4854" t="str">
            <v>ROBERT J KAISER MIDDLE SCHOOL</v>
          </cell>
          <cell r="F4854" t="str">
            <v>Local Assistance Plan</v>
          </cell>
          <cell r="G4854" t="str">
            <v>ROS</v>
          </cell>
          <cell r="H4854" t="str">
            <v>Public School</v>
          </cell>
          <cell r="I4854" t="str">
            <v>Grants Management</v>
          </cell>
        </row>
        <row r="4855">
          <cell r="D4855" t="str">
            <v>591502040000</v>
          </cell>
          <cell r="E4855" t="str">
            <v>SULLIVAN WEST CSD</v>
          </cell>
          <cell r="F4855" t="str">
            <v>Good Standing</v>
          </cell>
          <cell r="G4855" t="str">
            <v>ROS</v>
          </cell>
          <cell r="H4855" t="str">
            <v>LEA</v>
          </cell>
          <cell r="I4855" t="str">
            <v>Grants Management</v>
          </cell>
        </row>
        <row r="4856">
          <cell r="D4856" t="str">
            <v>591502040003</v>
          </cell>
          <cell r="E4856" t="str">
            <v>SULLIVAN WEST ELEMENTARY SCHOOL</v>
          </cell>
          <cell r="F4856" t="str">
            <v>Good Standing</v>
          </cell>
          <cell r="G4856" t="str">
            <v>ROS</v>
          </cell>
          <cell r="H4856" t="str">
            <v>Public School</v>
          </cell>
          <cell r="I4856" t="str">
            <v>Grants Management</v>
          </cell>
        </row>
        <row r="4857">
          <cell r="D4857" t="str">
            <v>591502040004</v>
          </cell>
          <cell r="E4857" t="str">
            <v xml:space="preserve">SULLIVAN WEST HIGH SCHOOL </v>
          </cell>
          <cell r="F4857" t="str">
            <v>Good Standing</v>
          </cell>
          <cell r="G4857" t="str">
            <v>ROS</v>
          </cell>
          <cell r="H4857" t="str">
            <v>Public School</v>
          </cell>
          <cell r="I4857" t="str">
            <v>Grants Management</v>
          </cell>
        </row>
        <row r="4858">
          <cell r="D4858" t="str">
            <v>600101060000</v>
          </cell>
          <cell r="E4858" t="str">
            <v>WAVERLY CSD</v>
          </cell>
          <cell r="F4858" t="str">
            <v>Good Standing</v>
          </cell>
          <cell r="G4858" t="str">
            <v>ROS</v>
          </cell>
          <cell r="H4858" t="str">
            <v>LEA</v>
          </cell>
          <cell r="I4858" t="str">
            <v>Grants Management</v>
          </cell>
        </row>
        <row r="4859">
          <cell r="D4859" t="str">
            <v>600101060001</v>
          </cell>
          <cell r="E4859" t="str">
            <v>CHEMUNG ELEMENTARY SCHOOL</v>
          </cell>
          <cell r="F4859" t="str">
            <v>Good Standing</v>
          </cell>
          <cell r="G4859" t="str">
            <v>ROS</v>
          </cell>
          <cell r="H4859" t="str">
            <v>Public School</v>
          </cell>
          <cell r="I4859" t="str">
            <v>Grants Management</v>
          </cell>
        </row>
        <row r="4860">
          <cell r="D4860" t="str">
            <v>600101060002</v>
          </cell>
          <cell r="E4860" t="str">
            <v>ELM STREET ELEMENTARY SCHOOL</v>
          </cell>
          <cell r="F4860" t="str">
            <v>Good Standing</v>
          </cell>
          <cell r="G4860" t="str">
            <v>ROS</v>
          </cell>
          <cell r="H4860" t="str">
            <v>Public School</v>
          </cell>
          <cell r="I4860" t="str">
            <v>Grants Management</v>
          </cell>
        </row>
        <row r="4861">
          <cell r="D4861" t="str">
            <v>600101060004</v>
          </cell>
          <cell r="E4861" t="str">
            <v>LINCOLN STREET ELEMENTARY SCHOOL</v>
          </cell>
          <cell r="F4861" t="str">
            <v>Good Standing</v>
          </cell>
          <cell r="G4861" t="str">
            <v>ROS</v>
          </cell>
          <cell r="H4861" t="str">
            <v>Public School</v>
          </cell>
          <cell r="I4861" t="str">
            <v>Grants Management</v>
          </cell>
        </row>
        <row r="4862">
          <cell r="D4862" t="str">
            <v>600101060005</v>
          </cell>
          <cell r="E4862" t="str">
            <v>WAVERLY MIDDLE SCHOOL</v>
          </cell>
          <cell r="F4862" t="str">
            <v>Good Standing</v>
          </cell>
          <cell r="G4862" t="str">
            <v>ROS</v>
          </cell>
          <cell r="H4862" t="str">
            <v>Public School</v>
          </cell>
          <cell r="I4862" t="str">
            <v>Grants Management</v>
          </cell>
        </row>
        <row r="4863">
          <cell r="D4863" t="str">
            <v>600101060006</v>
          </cell>
          <cell r="E4863" t="str">
            <v>WAVERLY HIGH SCHOOL</v>
          </cell>
          <cell r="F4863" t="str">
            <v>Local Assistance Plan</v>
          </cell>
          <cell r="G4863" t="str">
            <v>ROS</v>
          </cell>
          <cell r="H4863" t="str">
            <v>Public School</v>
          </cell>
          <cell r="I4863" t="str">
            <v>Grants Management</v>
          </cell>
        </row>
        <row r="4864">
          <cell r="D4864" t="str">
            <v>600301040000</v>
          </cell>
          <cell r="E4864" t="str">
            <v>CANDOR CSD</v>
          </cell>
          <cell r="F4864" t="str">
            <v>Good Standing</v>
          </cell>
          <cell r="G4864" t="str">
            <v>ROS</v>
          </cell>
          <cell r="H4864" t="str">
            <v>LEA</v>
          </cell>
          <cell r="I4864" t="str">
            <v>Grants Management</v>
          </cell>
        </row>
        <row r="4865">
          <cell r="D4865" t="str">
            <v>600301040002</v>
          </cell>
          <cell r="E4865" t="str">
            <v>CANDOR JUNIOR-SENIOR HIGH SCHOOL</v>
          </cell>
          <cell r="F4865" t="str">
            <v>Good Standing</v>
          </cell>
          <cell r="G4865" t="str">
            <v>ROS</v>
          </cell>
          <cell r="H4865" t="str">
            <v>Public School</v>
          </cell>
          <cell r="I4865" t="str">
            <v>Grants Management</v>
          </cell>
        </row>
        <row r="4866">
          <cell r="D4866" t="str">
            <v>600301040003</v>
          </cell>
          <cell r="E4866" t="str">
            <v>CANDOR ELEMENTARY SCHOOL</v>
          </cell>
          <cell r="F4866" t="str">
            <v>Good Standing</v>
          </cell>
          <cell r="G4866" t="str">
            <v>ROS</v>
          </cell>
          <cell r="H4866" t="str">
            <v>Public School</v>
          </cell>
          <cell r="I4866" t="str">
            <v>Grants Management</v>
          </cell>
        </row>
        <row r="4867">
          <cell r="D4867" t="str">
            <v>600402040000</v>
          </cell>
          <cell r="E4867" t="str">
            <v>NEWARK VALLEY CSD</v>
          </cell>
          <cell r="F4867" t="str">
            <v>Good Standing</v>
          </cell>
          <cell r="G4867" t="str">
            <v>ROS</v>
          </cell>
          <cell r="H4867" t="str">
            <v>LEA</v>
          </cell>
          <cell r="I4867" t="str">
            <v>Grants Management</v>
          </cell>
        </row>
        <row r="4868">
          <cell r="D4868" t="str">
            <v>600402040001</v>
          </cell>
          <cell r="E4868" t="str">
            <v>NEWARK VALLEY MIDDLE SCHOOL</v>
          </cell>
          <cell r="F4868" t="str">
            <v>Local Assistance Plan</v>
          </cell>
          <cell r="G4868" t="str">
            <v>ROS</v>
          </cell>
          <cell r="H4868" t="str">
            <v>Public School</v>
          </cell>
          <cell r="I4868" t="str">
            <v>Grants Management</v>
          </cell>
        </row>
        <row r="4869">
          <cell r="D4869" t="str">
            <v>600402040003</v>
          </cell>
          <cell r="E4869" t="str">
            <v>NATHAN T HALL SCHOOL</v>
          </cell>
          <cell r="F4869" t="str">
            <v>Good Standing</v>
          </cell>
          <cell r="G4869" t="str">
            <v>ROS</v>
          </cell>
          <cell r="H4869" t="str">
            <v>Public School</v>
          </cell>
          <cell r="I4869" t="str">
            <v>Grants Management</v>
          </cell>
        </row>
        <row r="4870">
          <cell r="D4870" t="str">
            <v>600402040004</v>
          </cell>
          <cell r="E4870" t="str">
            <v>NEWARK VALLEY SENIOR HIGH SCHOOL</v>
          </cell>
          <cell r="F4870" t="str">
            <v>Good Standing</v>
          </cell>
          <cell r="G4870" t="str">
            <v>ROS</v>
          </cell>
          <cell r="H4870" t="str">
            <v>Public School</v>
          </cell>
          <cell r="I4870" t="str">
            <v>Grants Management</v>
          </cell>
        </row>
        <row r="4871">
          <cell r="D4871" t="str">
            <v>600601060000</v>
          </cell>
          <cell r="E4871" t="str">
            <v>OWEGO-APALACHIN CSD</v>
          </cell>
          <cell r="F4871" t="str">
            <v>Good Standing</v>
          </cell>
          <cell r="G4871" t="str">
            <v>ROS</v>
          </cell>
          <cell r="H4871" t="str">
            <v>LEA</v>
          </cell>
          <cell r="I4871" t="str">
            <v>Grants Management</v>
          </cell>
        </row>
        <row r="4872">
          <cell r="D4872" t="str">
            <v>600601060001</v>
          </cell>
          <cell r="E4872" t="str">
            <v>APALACHIN ELEMENTARY SCHOOL</v>
          </cell>
          <cell r="F4872" t="str">
            <v>Good Standing</v>
          </cell>
          <cell r="G4872" t="str">
            <v>ROS</v>
          </cell>
          <cell r="H4872" t="str">
            <v>Public School</v>
          </cell>
          <cell r="I4872" t="str">
            <v>Grants Management</v>
          </cell>
        </row>
        <row r="4873">
          <cell r="D4873" t="str">
            <v>600601060002</v>
          </cell>
          <cell r="E4873" t="str">
            <v>OWEGO ELEMENTARY SCHOOL</v>
          </cell>
          <cell r="F4873" t="str">
            <v>Good Standing</v>
          </cell>
          <cell r="G4873" t="str">
            <v>ROS</v>
          </cell>
          <cell r="H4873" t="str">
            <v>Public School</v>
          </cell>
          <cell r="I4873" t="str">
            <v>Grants Management</v>
          </cell>
        </row>
        <row r="4874">
          <cell r="D4874" t="str">
            <v>600601060006</v>
          </cell>
          <cell r="E4874" t="str">
            <v>OWEGO-APALACHIN MIDDLE SCHOOL</v>
          </cell>
          <cell r="F4874" t="str">
            <v>Good Standing</v>
          </cell>
          <cell r="G4874" t="str">
            <v>ROS</v>
          </cell>
          <cell r="H4874" t="str">
            <v>Public School</v>
          </cell>
          <cell r="I4874" t="str">
            <v>Grants Management</v>
          </cell>
        </row>
        <row r="4875">
          <cell r="D4875" t="str">
            <v>600601060007</v>
          </cell>
          <cell r="E4875" t="str">
            <v>OWEGO FREE ACADEMY</v>
          </cell>
          <cell r="F4875" t="str">
            <v>Good Standing</v>
          </cell>
          <cell r="G4875" t="str">
            <v>ROS</v>
          </cell>
          <cell r="H4875" t="str">
            <v>Public School</v>
          </cell>
          <cell r="I4875" t="str">
            <v>Grants Management</v>
          </cell>
        </row>
        <row r="4876">
          <cell r="D4876" t="str">
            <v>600801040000</v>
          </cell>
          <cell r="E4876" t="str">
            <v>SPENCER-VAN ETTEN CSD</v>
          </cell>
          <cell r="F4876" t="str">
            <v>Good Standing</v>
          </cell>
          <cell r="G4876" t="str">
            <v>ROS</v>
          </cell>
          <cell r="H4876" t="str">
            <v>LEA</v>
          </cell>
          <cell r="I4876" t="str">
            <v>Grants Management</v>
          </cell>
        </row>
        <row r="4877">
          <cell r="D4877" t="str">
            <v>600801040001</v>
          </cell>
          <cell r="E4877" t="str">
            <v>SPENCER-VAN ETTEN MIDDLE SCHOOL</v>
          </cell>
          <cell r="F4877" t="str">
            <v>Local Assistance Plan</v>
          </cell>
          <cell r="G4877" t="str">
            <v>ROS</v>
          </cell>
          <cell r="H4877" t="str">
            <v>Public School</v>
          </cell>
          <cell r="I4877" t="str">
            <v>Grants Management</v>
          </cell>
        </row>
        <row r="4878">
          <cell r="D4878" t="str">
            <v>600801040002</v>
          </cell>
          <cell r="E4878" t="str">
            <v>SPENCER-VAN ETTEN HIGH SCHOOL</v>
          </cell>
          <cell r="F4878" t="str">
            <v>Good Standing</v>
          </cell>
          <cell r="G4878" t="str">
            <v>ROS</v>
          </cell>
          <cell r="H4878" t="str">
            <v>Public School</v>
          </cell>
          <cell r="I4878" t="str">
            <v>Grants Management</v>
          </cell>
        </row>
        <row r="4879">
          <cell r="D4879" t="str">
            <v>600801040003</v>
          </cell>
          <cell r="E4879" t="str">
            <v>SPENCER-VAN ETTEN ELEMENTARY SCHOOL</v>
          </cell>
          <cell r="F4879" t="str">
            <v>Good Standing</v>
          </cell>
          <cell r="G4879" t="str">
            <v>ROS</v>
          </cell>
          <cell r="H4879" t="str">
            <v>Public School</v>
          </cell>
          <cell r="I4879" t="str">
            <v>Grants Management</v>
          </cell>
        </row>
        <row r="4880">
          <cell r="D4880" t="str">
            <v>600903040000</v>
          </cell>
          <cell r="E4880" t="str">
            <v>TIOGA CSD</v>
          </cell>
          <cell r="F4880" t="str">
            <v>Good Standing</v>
          </cell>
          <cell r="G4880" t="str">
            <v>ROS</v>
          </cell>
          <cell r="H4880" t="str">
            <v>LEA</v>
          </cell>
          <cell r="I4880" t="str">
            <v>Grants Management</v>
          </cell>
        </row>
        <row r="4881">
          <cell r="D4881" t="str">
            <v>600903040001</v>
          </cell>
          <cell r="E4881" t="str">
            <v>TIOGA SENIOR HIGH SCHOOL</v>
          </cell>
          <cell r="F4881" t="str">
            <v>Good Standing</v>
          </cell>
          <cell r="G4881" t="str">
            <v>ROS</v>
          </cell>
          <cell r="H4881" t="str">
            <v>Public School</v>
          </cell>
          <cell r="I4881" t="str">
            <v>Grants Management</v>
          </cell>
        </row>
        <row r="4882">
          <cell r="D4882" t="str">
            <v>600903040003</v>
          </cell>
          <cell r="E4882" t="str">
            <v>TIOGA ELEMENTARY SCHOOL</v>
          </cell>
          <cell r="F4882" t="str">
            <v>Good Standing</v>
          </cell>
          <cell r="G4882" t="str">
            <v>ROS</v>
          </cell>
          <cell r="H4882" t="str">
            <v>Public School</v>
          </cell>
          <cell r="I4882" t="str">
            <v>Grants Management</v>
          </cell>
        </row>
        <row r="4883">
          <cell r="D4883" t="str">
            <v>600903040004</v>
          </cell>
          <cell r="E4883" t="str">
            <v>TIOGA MIDDLE SCHOOL</v>
          </cell>
          <cell r="F4883" t="str">
            <v>Good Standing</v>
          </cell>
          <cell r="G4883" t="str">
            <v>ROS</v>
          </cell>
          <cell r="H4883" t="str">
            <v>Public School</v>
          </cell>
          <cell r="I4883" t="str">
            <v>Grants Management</v>
          </cell>
        </row>
        <row r="4884">
          <cell r="D4884" t="str">
            <v>610301060000</v>
          </cell>
          <cell r="E4884" t="str">
            <v>DRYDEN CSD</v>
          </cell>
          <cell r="F4884" t="str">
            <v>Good Standing</v>
          </cell>
          <cell r="G4884" t="str">
            <v>ROS</v>
          </cell>
          <cell r="H4884" t="str">
            <v>LEA</v>
          </cell>
          <cell r="I4884" t="str">
            <v>Grants Management</v>
          </cell>
        </row>
        <row r="4885">
          <cell r="D4885" t="str">
            <v>610301060001</v>
          </cell>
          <cell r="E4885" t="str">
            <v>DRYDEN ELEMENTARY SCHOOL</v>
          </cell>
          <cell r="F4885" t="str">
            <v>Local Assistance Plan</v>
          </cell>
          <cell r="G4885" t="str">
            <v>ROS</v>
          </cell>
          <cell r="H4885" t="str">
            <v>Public School</v>
          </cell>
          <cell r="I4885" t="str">
            <v>Grants Management</v>
          </cell>
        </row>
        <row r="4886">
          <cell r="D4886" t="str">
            <v>610301060003</v>
          </cell>
          <cell r="E4886" t="str">
            <v>DRYDEN HIGH SCHOOL</v>
          </cell>
          <cell r="F4886" t="str">
            <v>Good Standing</v>
          </cell>
          <cell r="G4886" t="str">
            <v>ROS</v>
          </cell>
          <cell r="H4886" t="str">
            <v>Public School</v>
          </cell>
          <cell r="I4886" t="str">
            <v>Grants Management</v>
          </cell>
        </row>
        <row r="4887">
          <cell r="D4887" t="str">
            <v>610301060006</v>
          </cell>
          <cell r="E4887" t="str">
            <v>CASSAVANT ELEMENTARY SCHOOL</v>
          </cell>
          <cell r="F4887" t="str">
            <v>Good Standing</v>
          </cell>
          <cell r="G4887" t="str">
            <v>ROS</v>
          </cell>
          <cell r="H4887" t="str">
            <v>Public School</v>
          </cell>
          <cell r="I4887" t="str">
            <v>Grants Management</v>
          </cell>
        </row>
        <row r="4888">
          <cell r="D4888" t="str">
            <v>610301060007</v>
          </cell>
          <cell r="E4888" t="str">
            <v>FREEVILLE ELEMENTARY SCHOOL</v>
          </cell>
          <cell r="F4888" t="str">
            <v>Good Standing</v>
          </cell>
          <cell r="G4888" t="str">
            <v>ROS</v>
          </cell>
          <cell r="H4888" t="str">
            <v>Public School</v>
          </cell>
          <cell r="I4888" t="str">
            <v>Grants Management</v>
          </cell>
        </row>
        <row r="4889">
          <cell r="D4889" t="str">
            <v>610301060008</v>
          </cell>
          <cell r="E4889" t="str">
            <v>DRYDEN MIDDLE SCHOOL</v>
          </cell>
          <cell r="F4889" t="str">
            <v>Local Assistance Plan</v>
          </cell>
          <cell r="G4889" t="str">
            <v>ROS</v>
          </cell>
          <cell r="H4889" t="str">
            <v>Public School</v>
          </cell>
          <cell r="I4889" t="str">
            <v>Grants Management</v>
          </cell>
        </row>
        <row r="4890">
          <cell r="D4890" t="str">
            <v>610327020000</v>
          </cell>
          <cell r="E4890" t="str">
            <v>GEORGE JUNIOR REPUBLIC UFSD</v>
          </cell>
          <cell r="F4890" t="str">
            <v>Good Standing</v>
          </cell>
          <cell r="G4890" t="str">
            <v>ROS</v>
          </cell>
          <cell r="H4890" t="str">
            <v>Special Act</v>
          </cell>
          <cell r="I4890" t="str">
            <v>Mary Russman</v>
          </cell>
        </row>
        <row r="4891">
          <cell r="D4891" t="str">
            <v>610327020002</v>
          </cell>
          <cell r="E4891" t="str">
            <v>GEORGE JUNIOR REPUBLIC SCHOOL</v>
          </cell>
          <cell r="F4891" t="str">
            <v>Good Standing</v>
          </cell>
          <cell r="G4891" t="str">
            <v>ROS</v>
          </cell>
          <cell r="H4891" t="str">
            <v>Public School</v>
          </cell>
          <cell r="I4891" t="str">
            <v>Grants Management</v>
          </cell>
        </row>
        <row r="4892">
          <cell r="D4892" t="str">
            <v>610501040000</v>
          </cell>
          <cell r="E4892" t="str">
            <v>GROTON CSD</v>
          </cell>
          <cell r="F4892" t="str">
            <v>Focus District</v>
          </cell>
          <cell r="G4892" t="str">
            <v>ROS</v>
          </cell>
          <cell r="H4892" t="str">
            <v>LEA</v>
          </cell>
          <cell r="I4892" t="str">
            <v>Audrey Almela</v>
          </cell>
        </row>
        <row r="4893">
          <cell r="D4893" t="str">
            <v>610501040001</v>
          </cell>
          <cell r="E4893" t="str">
            <v>GROTON JUNIOR/SENIOR HIGH SCHOOL</v>
          </cell>
          <cell r="F4893" t="str">
            <v>Focus</v>
          </cell>
          <cell r="G4893" t="str">
            <v>ROS</v>
          </cell>
          <cell r="H4893" t="str">
            <v>Public School</v>
          </cell>
          <cell r="I4893" t="str">
            <v>Grants Management</v>
          </cell>
        </row>
        <row r="4894">
          <cell r="D4894" t="str">
            <v>610501040002</v>
          </cell>
          <cell r="E4894" t="str">
            <v>GROTON ELEMENTARY SCHOOL</v>
          </cell>
          <cell r="F4894" t="str">
            <v>Focus</v>
          </cell>
          <cell r="G4894" t="str">
            <v>ROS</v>
          </cell>
          <cell r="H4894" t="str">
            <v>Public School</v>
          </cell>
          <cell r="I4894" t="str">
            <v>Grants Management</v>
          </cell>
        </row>
        <row r="4895">
          <cell r="D4895" t="str">
            <v>610600010000</v>
          </cell>
          <cell r="E4895" t="str">
            <v>ITHACA CITY SD</v>
          </cell>
          <cell r="F4895" t="str">
            <v>Good Standing</v>
          </cell>
          <cell r="G4895" t="str">
            <v>ROS</v>
          </cell>
          <cell r="H4895" t="str">
            <v>LEA</v>
          </cell>
          <cell r="I4895" t="str">
            <v>Grants Management</v>
          </cell>
        </row>
        <row r="4896">
          <cell r="D4896" t="str">
            <v>610600010001</v>
          </cell>
          <cell r="E4896" t="str">
            <v>BELLE SHERMAN SCHOOL</v>
          </cell>
          <cell r="F4896" t="str">
            <v>Good Standing</v>
          </cell>
          <cell r="G4896" t="str">
            <v>ROS</v>
          </cell>
          <cell r="H4896" t="str">
            <v>Public School</v>
          </cell>
          <cell r="I4896" t="str">
            <v>Grants Management</v>
          </cell>
        </row>
        <row r="4897">
          <cell r="D4897" t="str">
            <v>610600010002</v>
          </cell>
          <cell r="E4897" t="str">
            <v>CAROLINE ELEMENTARY SCHOOL</v>
          </cell>
          <cell r="F4897" t="str">
            <v>Good Standing</v>
          </cell>
          <cell r="G4897" t="str">
            <v>ROS</v>
          </cell>
          <cell r="H4897" t="str">
            <v>Public School</v>
          </cell>
          <cell r="I4897" t="str">
            <v>Grants Management</v>
          </cell>
        </row>
        <row r="4898">
          <cell r="D4898" t="str">
            <v>610600010003</v>
          </cell>
          <cell r="E4898" t="str">
            <v>CAYUGA HTS ELEMENTARY SCHOOL</v>
          </cell>
          <cell r="F4898" t="str">
            <v>Local Assistance Plan</v>
          </cell>
          <cell r="G4898" t="str">
            <v>ROS</v>
          </cell>
          <cell r="H4898" t="str">
            <v>Public School</v>
          </cell>
          <cell r="I4898" t="str">
            <v>Grants Management</v>
          </cell>
        </row>
        <row r="4899">
          <cell r="D4899" t="str">
            <v>610600010004</v>
          </cell>
          <cell r="E4899" t="str">
            <v>BEVERLY J MARTIN ELEMENTARY SCHOOL</v>
          </cell>
          <cell r="F4899" t="str">
            <v>Good Standing</v>
          </cell>
          <cell r="G4899" t="str">
            <v>ROS</v>
          </cell>
          <cell r="H4899" t="str">
            <v>Public School</v>
          </cell>
          <cell r="I4899" t="str">
            <v>Grants Management</v>
          </cell>
        </row>
        <row r="4900">
          <cell r="D4900" t="str">
            <v>610600010007</v>
          </cell>
          <cell r="E4900" t="str">
            <v>ENFIELD SCHOOL</v>
          </cell>
          <cell r="F4900" t="str">
            <v>Local Assistance Plan</v>
          </cell>
          <cell r="G4900" t="str">
            <v>ROS</v>
          </cell>
          <cell r="H4900" t="str">
            <v>Public School</v>
          </cell>
          <cell r="I4900" t="str">
            <v>Grants Management</v>
          </cell>
        </row>
        <row r="4901">
          <cell r="D4901" t="str">
            <v>610600010008</v>
          </cell>
          <cell r="E4901" t="str">
            <v>FALL CREEK ELEMENTARY SCHOOL</v>
          </cell>
          <cell r="F4901" t="str">
            <v>Good Standing</v>
          </cell>
          <cell r="G4901" t="str">
            <v>ROS</v>
          </cell>
          <cell r="H4901" t="str">
            <v>Public School</v>
          </cell>
          <cell r="I4901" t="str">
            <v>Grants Management</v>
          </cell>
        </row>
        <row r="4902">
          <cell r="D4902" t="str">
            <v>610600010011</v>
          </cell>
          <cell r="E4902" t="str">
            <v>NORTHEAST SCHOOL</v>
          </cell>
          <cell r="F4902" t="str">
            <v>Good Standing</v>
          </cell>
          <cell r="G4902" t="str">
            <v>ROS</v>
          </cell>
          <cell r="H4902" t="str">
            <v>Public School</v>
          </cell>
          <cell r="I4902" t="str">
            <v>Grants Management</v>
          </cell>
        </row>
        <row r="4903">
          <cell r="D4903" t="str">
            <v>610600010012</v>
          </cell>
          <cell r="E4903" t="str">
            <v>SOUTH HILL SCHOOL</v>
          </cell>
          <cell r="F4903" t="str">
            <v>Good Standing</v>
          </cell>
          <cell r="G4903" t="str">
            <v>ROS</v>
          </cell>
          <cell r="H4903" t="str">
            <v>Public School</v>
          </cell>
          <cell r="I4903" t="str">
            <v>Grants Management</v>
          </cell>
        </row>
        <row r="4904">
          <cell r="D4904" t="str">
            <v>610600010014</v>
          </cell>
          <cell r="E4904" t="str">
            <v>BOYNTON MIDDLE SCHOOL</v>
          </cell>
          <cell r="F4904" t="str">
            <v>Good Standing</v>
          </cell>
          <cell r="G4904" t="str">
            <v>ROS</v>
          </cell>
          <cell r="H4904" t="str">
            <v>Public School</v>
          </cell>
          <cell r="I4904" t="str">
            <v>Grants Management</v>
          </cell>
        </row>
        <row r="4905">
          <cell r="D4905" t="str">
            <v>610600010015</v>
          </cell>
          <cell r="E4905" t="str">
            <v>DEWITT MIDDLE SCHOOL</v>
          </cell>
          <cell r="F4905" t="str">
            <v>Good Standing</v>
          </cell>
          <cell r="G4905" t="str">
            <v>ROS</v>
          </cell>
          <cell r="H4905" t="str">
            <v>Public School</v>
          </cell>
          <cell r="I4905" t="str">
            <v>Grants Management</v>
          </cell>
        </row>
        <row r="4906">
          <cell r="D4906" t="str">
            <v>610600010017</v>
          </cell>
          <cell r="E4906" t="str">
            <v>ITHACA SENIOR HIGH SCHOOL</v>
          </cell>
          <cell r="F4906" t="str">
            <v>Good Standing</v>
          </cell>
          <cell r="G4906" t="str">
            <v>ROS</v>
          </cell>
          <cell r="H4906" t="str">
            <v>Public School</v>
          </cell>
          <cell r="I4906" t="str">
            <v>Grants Management</v>
          </cell>
        </row>
        <row r="4907">
          <cell r="D4907" t="str">
            <v>610600010019</v>
          </cell>
          <cell r="E4907" t="str">
            <v>LEHMAN ALTERNATIVE COMM SCHOOL</v>
          </cell>
          <cell r="F4907" t="str">
            <v>Good Standing</v>
          </cell>
          <cell r="G4907" t="str">
            <v>ROS</v>
          </cell>
          <cell r="H4907" t="str">
            <v>Public School</v>
          </cell>
          <cell r="I4907" t="str">
            <v>Grants Management</v>
          </cell>
        </row>
        <row r="4908">
          <cell r="D4908" t="str">
            <v>610600860944</v>
          </cell>
          <cell r="E4908" t="str">
            <v>NEW ROOTS CHARTER SCHOOL</v>
          </cell>
          <cell r="F4908" t="str">
            <v>Good Standing</v>
          </cell>
          <cell r="G4908" t="str">
            <v>ROS</v>
          </cell>
          <cell r="H4908" t="str">
            <v>Charter</v>
          </cell>
          <cell r="I4908" t="str">
            <v>Grants Management</v>
          </cell>
        </row>
        <row r="4909">
          <cell r="D4909" t="str">
            <v>610801040000</v>
          </cell>
          <cell r="E4909" t="str">
            <v>LANSING CSD</v>
          </cell>
          <cell r="F4909" t="str">
            <v>Good Standing</v>
          </cell>
          <cell r="G4909" t="str">
            <v>ROS</v>
          </cell>
          <cell r="H4909" t="str">
            <v>LEA</v>
          </cell>
          <cell r="I4909" t="str">
            <v>Grants Management</v>
          </cell>
        </row>
        <row r="4910">
          <cell r="D4910" t="str">
            <v>610801040001</v>
          </cell>
          <cell r="E4910" t="str">
            <v>RAYMOND C BUCKLEY ELEMENTARY SCHOOL</v>
          </cell>
          <cell r="F4910" t="str">
            <v>Good Standing</v>
          </cell>
          <cell r="G4910" t="str">
            <v>ROS</v>
          </cell>
          <cell r="H4910" t="str">
            <v>Public School</v>
          </cell>
          <cell r="I4910" t="str">
            <v>Grants Management</v>
          </cell>
        </row>
        <row r="4911">
          <cell r="D4911" t="str">
            <v>610801040002</v>
          </cell>
          <cell r="E4911" t="str">
            <v>LANSING HIGH SCHOOL</v>
          </cell>
          <cell r="F4911" t="str">
            <v>Good Standing</v>
          </cell>
          <cell r="G4911" t="str">
            <v>ROS</v>
          </cell>
          <cell r="H4911" t="str">
            <v>Public School</v>
          </cell>
          <cell r="I4911" t="str">
            <v>Grants Management</v>
          </cell>
        </row>
        <row r="4912">
          <cell r="D4912" t="str">
            <v>610801040003</v>
          </cell>
          <cell r="E4912" t="str">
            <v>LANSING MIDDLE SCHOOL</v>
          </cell>
          <cell r="F4912" t="str">
            <v>Local Assistance Plan</v>
          </cell>
          <cell r="G4912" t="str">
            <v>ROS</v>
          </cell>
          <cell r="H4912" t="str">
            <v>Public School</v>
          </cell>
          <cell r="I4912" t="str">
            <v>Grants Management</v>
          </cell>
        </row>
        <row r="4913">
          <cell r="D4913" t="str">
            <v>610901040000</v>
          </cell>
          <cell r="E4913" t="str">
            <v>NEWFIELD CSD</v>
          </cell>
          <cell r="F4913" t="str">
            <v>Good Standing</v>
          </cell>
          <cell r="G4913" t="str">
            <v>ROS</v>
          </cell>
          <cell r="H4913" t="str">
            <v>LEA</v>
          </cell>
          <cell r="I4913" t="str">
            <v>Grants Management</v>
          </cell>
        </row>
        <row r="4914">
          <cell r="D4914" t="str">
            <v>610901040002</v>
          </cell>
          <cell r="E4914" t="str">
            <v>NEWFIELD ELEMENTARY SCHOOL</v>
          </cell>
          <cell r="F4914" t="str">
            <v>Good Standing</v>
          </cell>
          <cell r="G4914" t="str">
            <v>ROS</v>
          </cell>
          <cell r="H4914" t="str">
            <v>Public School</v>
          </cell>
          <cell r="I4914" t="str">
            <v>Grants Management</v>
          </cell>
        </row>
        <row r="4915">
          <cell r="D4915" t="str">
            <v>610901040003</v>
          </cell>
          <cell r="E4915" t="str">
            <v>NEWFIELD SENIOR HIGH SCHOOL</v>
          </cell>
          <cell r="F4915" t="str">
            <v>Good Standing</v>
          </cell>
          <cell r="G4915" t="str">
            <v>ROS</v>
          </cell>
          <cell r="H4915" t="str">
            <v>Public School</v>
          </cell>
          <cell r="I4915" t="str">
            <v>Grants Management</v>
          </cell>
        </row>
        <row r="4916">
          <cell r="D4916" t="str">
            <v>610901040004</v>
          </cell>
          <cell r="E4916" t="str">
            <v>NEWFIELD MIDDLE SCHOOL</v>
          </cell>
          <cell r="F4916" t="str">
            <v>Local Assistance Plan</v>
          </cell>
          <cell r="G4916" t="str">
            <v>ROS</v>
          </cell>
          <cell r="H4916" t="str">
            <v>Public School</v>
          </cell>
          <cell r="I4916" t="str">
            <v>Grants Management</v>
          </cell>
        </row>
        <row r="4917">
          <cell r="D4917" t="str">
            <v>611001040000</v>
          </cell>
          <cell r="E4917" t="str">
            <v>TRUMANSBURG CSD</v>
          </cell>
          <cell r="F4917" t="str">
            <v>Good Standing</v>
          </cell>
          <cell r="G4917" t="str">
            <v>ROS</v>
          </cell>
          <cell r="H4917" t="str">
            <v>LEA</v>
          </cell>
          <cell r="I4917" t="str">
            <v>Grants Management</v>
          </cell>
        </row>
        <row r="4918">
          <cell r="D4918" t="str">
            <v>611001040001</v>
          </cell>
          <cell r="E4918" t="str">
            <v>RUSSELL I DOIG MIDDLE SCHOOL</v>
          </cell>
          <cell r="F4918" t="str">
            <v>Local Assistance Plan</v>
          </cell>
          <cell r="G4918" t="str">
            <v>ROS</v>
          </cell>
          <cell r="H4918" t="str">
            <v>Public School</v>
          </cell>
          <cell r="I4918" t="str">
            <v>Grants Management</v>
          </cell>
        </row>
        <row r="4919">
          <cell r="D4919" t="str">
            <v>611001040002</v>
          </cell>
          <cell r="E4919" t="str">
            <v>CHARLES O DICKERSON HIGH SCHOOL</v>
          </cell>
          <cell r="F4919" t="str">
            <v>Good Standing</v>
          </cell>
          <cell r="G4919" t="str">
            <v>ROS</v>
          </cell>
          <cell r="H4919" t="str">
            <v>Public School</v>
          </cell>
          <cell r="I4919" t="str">
            <v>Grants Management</v>
          </cell>
        </row>
        <row r="4920">
          <cell r="D4920" t="str">
            <v>611001040003</v>
          </cell>
          <cell r="E4920" t="str">
            <v>TRUMANSBURG ELEMENTARY SCHOOL</v>
          </cell>
          <cell r="F4920" t="str">
            <v>Good Standing</v>
          </cell>
          <cell r="G4920" t="str">
            <v>ROS</v>
          </cell>
          <cell r="H4920" t="str">
            <v>Public School</v>
          </cell>
          <cell r="I4920" t="str">
            <v>Grants Management</v>
          </cell>
        </row>
        <row r="4921">
          <cell r="D4921" t="str">
            <v>620202020000</v>
          </cell>
          <cell r="E4921" t="str">
            <v>WEST PARK UFSD</v>
          </cell>
          <cell r="F4921" t="str">
            <v>Good Standing</v>
          </cell>
          <cell r="G4921" t="str">
            <v>ROS</v>
          </cell>
          <cell r="H4921" t="str">
            <v>LEA</v>
          </cell>
          <cell r="I4921" t="str">
            <v>Grants Management</v>
          </cell>
        </row>
        <row r="4922">
          <cell r="D4922" t="str">
            <v>620202020001</v>
          </cell>
          <cell r="E4922" t="str">
            <v>WEST PARK SCHOOL</v>
          </cell>
          <cell r="F4922" t="str">
            <v>Good Standing</v>
          </cell>
          <cell r="G4922" t="str">
            <v>ROS</v>
          </cell>
          <cell r="H4922" t="str">
            <v>Public School</v>
          </cell>
          <cell r="I4922" t="str">
            <v>Grants Management</v>
          </cell>
        </row>
        <row r="4923">
          <cell r="D4923" t="str">
            <v>620600010000</v>
          </cell>
          <cell r="E4923" t="str">
            <v>KINGSTON CITY SD</v>
          </cell>
          <cell r="F4923" t="str">
            <v>Focus District</v>
          </cell>
          <cell r="G4923" t="str">
            <v>ROS</v>
          </cell>
          <cell r="H4923" t="str">
            <v>LEA</v>
          </cell>
          <cell r="I4923" t="str">
            <v>Paula M. Palmieri</v>
          </cell>
        </row>
        <row r="4924">
          <cell r="D4924" t="str">
            <v>620600010011</v>
          </cell>
          <cell r="E4924" t="str">
            <v>CHAMBERS SCHOOL</v>
          </cell>
          <cell r="F4924" t="str">
            <v>Focus</v>
          </cell>
          <cell r="G4924" t="str">
            <v>ROS</v>
          </cell>
          <cell r="H4924" t="str">
            <v>Public School</v>
          </cell>
          <cell r="I4924" t="str">
            <v>Grants Management</v>
          </cell>
        </row>
        <row r="4925">
          <cell r="D4925" t="str">
            <v>620600010012</v>
          </cell>
          <cell r="E4925" t="str">
            <v>GEORGE WASHINGTON SCHOOL</v>
          </cell>
          <cell r="F4925" t="str">
            <v>Focus</v>
          </cell>
          <cell r="G4925" t="str">
            <v>ROS</v>
          </cell>
          <cell r="H4925" t="str">
            <v>Public School</v>
          </cell>
          <cell r="I4925" t="str">
            <v>Grants Management</v>
          </cell>
        </row>
        <row r="4926">
          <cell r="D4926" t="str">
            <v>620600010013</v>
          </cell>
          <cell r="E4926" t="str">
            <v>ERNEST C MYER SCHOOL</v>
          </cell>
          <cell r="F4926" t="str">
            <v>Focus</v>
          </cell>
          <cell r="G4926" t="str">
            <v>ROS</v>
          </cell>
          <cell r="H4926" t="str">
            <v>Public School</v>
          </cell>
          <cell r="I4926" t="str">
            <v>Grants Management</v>
          </cell>
        </row>
        <row r="4927">
          <cell r="D4927" t="str">
            <v>620600010014</v>
          </cell>
          <cell r="E4927" t="str">
            <v>JOHN F KENNEDY SCHOOL</v>
          </cell>
          <cell r="F4927" t="str">
            <v>Focus</v>
          </cell>
          <cell r="G4927" t="str">
            <v>ROS</v>
          </cell>
          <cell r="H4927" t="str">
            <v>Public School</v>
          </cell>
          <cell r="I4927" t="str">
            <v>Grants Management</v>
          </cell>
        </row>
        <row r="4928">
          <cell r="D4928" t="str">
            <v>620600010015</v>
          </cell>
          <cell r="E4928" t="str">
            <v>E R CROSBY ELEMENTARY SCHOOL</v>
          </cell>
          <cell r="F4928" t="str">
            <v>Good Standing</v>
          </cell>
          <cell r="G4928" t="str">
            <v>ROS</v>
          </cell>
          <cell r="H4928" t="str">
            <v>Public School</v>
          </cell>
          <cell r="I4928" t="str">
            <v>Grants Management</v>
          </cell>
        </row>
        <row r="4929">
          <cell r="D4929" t="str">
            <v>620600010017</v>
          </cell>
          <cell r="E4929" t="str">
            <v>ROBERT R GRAVES SCHOOL</v>
          </cell>
          <cell r="F4929" t="str">
            <v>Good Standing</v>
          </cell>
          <cell r="G4929" t="str">
            <v>ROS</v>
          </cell>
          <cell r="H4929" t="str">
            <v>Public School</v>
          </cell>
          <cell r="I4929" t="str">
            <v>Grants Management</v>
          </cell>
        </row>
        <row r="4930">
          <cell r="D4930" t="str">
            <v>620600010020</v>
          </cell>
          <cell r="E4930" t="str">
            <v>J WATSON BAILEY MIDDLE SCHOOL</v>
          </cell>
          <cell r="F4930" t="str">
            <v>Focus</v>
          </cell>
          <cell r="G4930" t="str">
            <v>ROS</v>
          </cell>
          <cell r="H4930" t="str">
            <v>Public School</v>
          </cell>
          <cell r="I4930" t="str">
            <v>Grants Management</v>
          </cell>
        </row>
        <row r="4931">
          <cell r="D4931" t="str">
            <v>620600010022</v>
          </cell>
          <cell r="E4931" t="str">
            <v>KINGSTON HIGH SCHOOL</v>
          </cell>
          <cell r="F4931" t="str">
            <v>Focus</v>
          </cell>
          <cell r="G4931" t="str">
            <v>ROS</v>
          </cell>
          <cell r="H4931" t="str">
            <v>Public School</v>
          </cell>
          <cell r="I4931" t="str">
            <v>Grants Management</v>
          </cell>
        </row>
        <row r="4932">
          <cell r="D4932" t="str">
            <v>620600010024</v>
          </cell>
          <cell r="E4932" t="str">
            <v>HARRY L EDSON SCHOOL</v>
          </cell>
          <cell r="F4932" t="str">
            <v>Focus</v>
          </cell>
          <cell r="G4932" t="str">
            <v>ROS</v>
          </cell>
          <cell r="H4932" t="str">
            <v>Public School</v>
          </cell>
          <cell r="I4932" t="str">
            <v>Grants Management</v>
          </cell>
        </row>
        <row r="4933">
          <cell r="D4933" t="str">
            <v>620600010025</v>
          </cell>
          <cell r="E4933" t="str">
            <v>M CLIFFORD MILLER MIDDLE SCHOOL</v>
          </cell>
          <cell r="F4933" t="str">
            <v>Focus</v>
          </cell>
          <cell r="G4933" t="str">
            <v>ROS</v>
          </cell>
          <cell r="H4933" t="str">
            <v>Public School</v>
          </cell>
          <cell r="I4933" t="str">
            <v>Grants Management</v>
          </cell>
        </row>
        <row r="4934">
          <cell r="D4934" t="str">
            <v>620803040000</v>
          </cell>
          <cell r="E4934" t="str">
            <v>HIGHLAND CSD</v>
          </cell>
          <cell r="F4934" t="str">
            <v>Good Standing</v>
          </cell>
          <cell r="G4934" t="str">
            <v>ROS</v>
          </cell>
          <cell r="H4934" t="str">
            <v>LEA</v>
          </cell>
          <cell r="I4934" t="str">
            <v>Grants Management</v>
          </cell>
        </row>
        <row r="4935">
          <cell r="D4935" t="str">
            <v>620803040001</v>
          </cell>
          <cell r="E4935" t="str">
            <v>HIGHLAND ELEMENTARY SCHOOL</v>
          </cell>
          <cell r="F4935" t="str">
            <v>Local Assistance Plan</v>
          </cell>
          <cell r="G4935" t="str">
            <v>ROS</v>
          </cell>
          <cell r="H4935" t="str">
            <v>Public School</v>
          </cell>
          <cell r="I4935" t="str">
            <v>Grants Management</v>
          </cell>
        </row>
        <row r="4936">
          <cell r="D4936" t="str">
            <v>620803040002</v>
          </cell>
          <cell r="E4936" t="str">
            <v>HIGHLAND HIGH SCHOOL</v>
          </cell>
          <cell r="F4936" t="str">
            <v>Good Standing</v>
          </cell>
          <cell r="G4936" t="str">
            <v>ROS</v>
          </cell>
          <cell r="H4936" t="str">
            <v>Public School</v>
          </cell>
          <cell r="I4936" t="str">
            <v>Grants Management</v>
          </cell>
        </row>
        <row r="4937">
          <cell r="D4937" t="str">
            <v>620803040003</v>
          </cell>
          <cell r="E4937" t="str">
            <v>HIGHLAND MIDDLE SCHOOL</v>
          </cell>
          <cell r="F4937" t="str">
            <v>Good Standing</v>
          </cell>
          <cell r="G4937" t="str">
            <v>ROS</v>
          </cell>
          <cell r="H4937" t="str">
            <v>Public School</v>
          </cell>
          <cell r="I4937" t="str">
            <v>Grants Management</v>
          </cell>
        </row>
        <row r="4938">
          <cell r="D4938" t="str">
            <v>620901060000</v>
          </cell>
          <cell r="E4938" t="str">
            <v>RONDOUT VALLEY CSD</v>
          </cell>
          <cell r="F4938" t="str">
            <v>Good Standing</v>
          </cell>
          <cell r="G4938" t="str">
            <v>ROS</v>
          </cell>
          <cell r="H4938" t="str">
            <v>LEA</v>
          </cell>
          <cell r="I4938" t="str">
            <v>Grants Management</v>
          </cell>
        </row>
        <row r="4939">
          <cell r="D4939" t="str">
            <v>620901060001</v>
          </cell>
          <cell r="E4939" t="str">
            <v>RONDOUT VALLEY HIGH SCHOOL</v>
          </cell>
          <cell r="F4939" t="str">
            <v>Good Standing</v>
          </cell>
          <cell r="G4939" t="str">
            <v>ROS</v>
          </cell>
          <cell r="H4939" t="str">
            <v>Public School</v>
          </cell>
          <cell r="I4939" t="str">
            <v>Grants Management</v>
          </cell>
        </row>
        <row r="4940">
          <cell r="D4940" t="str">
            <v>620901060002</v>
          </cell>
          <cell r="E4940" t="str">
            <v>MARBLETOWN ELEMENTARY SCHOOL</v>
          </cell>
          <cell r="F4940" t="str">
            <v>Local Assistance Plan</v>
          </cell>
          <cell r="G4940" t="str">
            <v>ROS</v>
          </cell>
          <cell r="H4940" t="str">
            <v>Public School</v>
          </cell>
          <cell r="I4940" t="str">
            <v>Grants Management</v>
          </cell>
        </row>
        <row r="4941">
          <cell r="D4941" t="str">
            <v>620901060003</v>
          </cell>
          <cell r="E4941" t="str">
            <v>KERHONKSON ELEMENTARY SCHOOL</v>
          </cell>
          <cell r="F4941" t="str">
            <v>Local Assistance Plan</v>
          </cell>
          <cell r="G4941" t="str">
            <v>ROS</v>
          </cell>
          <cell r="H4941" t="str">
            <v>Public School</v>
          </cell>
          <cell r="I4941" t="str">
            <v>Grants Management</v>
          </cell>
        </row>
        <row r="4942">
          <cell r="D4942" t="str">
            <v>620901060008</v>
          </cell>
          <cell r="E4942" t="str">
            <v>RONDOUT VALLEY JUNIOR HIGH SCHOOL</v>
          </cell>
          <cell r="F4942" t="str">
            <v>Good Standing</v>
          </cell>
          <cell r="G4942" t="str">
            <v>ROS</v>
          </cell>
          <cell r="H4942" t="str">
            <v>Public School</v>
          </cell>
          <cell r="I4942" t="str">
            <v>Grants Management</v>
          </cell>
        </row>
        <row r="4943">
          <cell r="D4943" t="str">
            <v>620901060009</v>
          </cell>
          <cell r="E4943" t="str">
            <v>RONDOUT VALLEY INTERMEDIATE SCHOOL</v>
          </cell>
          <cell r="F4943" t="str">
            <v>Local Assistance Plan</v>
          </cell>
          <cell r="G4943" t="str">
            <v>ROS</v>
          </cell>
          <cell r="H4943" t="str">
            <v>Public School</v>
          </cell>
          <cell r="I4943" t="str">
            <v>Grants Management</v>
          </cell>
        </row>
        <row r="4944">
          <cell r="D4944" t="str">
            <v>621001060000</v>
          </cell>
          <cell r="E4944" t="str">
            <v>MARLBORO CSD</v>
          </cell>
          <cell r="F4944" t="str">
            <v>Good Standing</v>
          </cell>
          <cell r="G4944" t="str">
            <v>ROS</v>
          </cell>
          <cell r="H4944" t="str">
            <v>LEA</v>
          </cell>
          <cell r="I4944" t="str">
            <v>Grants Management</v>
          </cell>
        </row>
        <row r="4945">
          <cell r="D4945" t="str">
            <v>621001060004</v>
          </cell>
          <cell r="E4945" t="str">
            <v>MARLBORO MIDDLE SCHOOL</v>
          </cell>
          <cell r="F4945" t="str">
            <v>Good Standing</v>
          </cell>
          <cell r="G4945" t="str">
            <v>ROS</v>
          </cell>
          <cell r="H4945" t="str">
            <v>Public School</v>
          </cell>
          <cell r="I4945" t="str">
            <v>Grants Management</v>
          </cell>
        </row>
        <row r="4946">
          <cell r="D4946" t="str">
            <v>621001060005</v>
          </cell>
          <cell r="E4946" t="str">
            <v>MARLBORO CENTRAL HIGH SCHOOL</v>
          </cell>
          <cell r="F4946" t="str">
            <v>Good Standing</v>
          </cell>
          <cell r="G4946" t="str">
            <v>ROS</v>
          </cell>
          <cell r="H4946" t="str">
            <v>Public School</v>
          </cell>
          <cell r="I4946" t="str">
            <v>Grants Management</v>
          </cell>
        </row>
        <row r="4947">
          <cell r="D4947" t="str">
            <v>621001060006</v>
          </cell>
          <cell r="E4947" t="str">
            <v>MARLBORO ELEMENTARY SCHOOL</v>
          </cell>
          <cell r="F4947" t="str">
            <v>Good Standing</v>
          </cell>
          <cell r="G4947" t="str">
            <v>ROS</v>
          </cell>
          <cell r="H4947" t="str">
            <v>Public School</v>
          </cell>
          <cell r="I4947" t="str">
            <v>Grants Management</v>
          </cell>
        </row>
        <row r="4948">
          <cell r="D4948" t="str">
            <v>621101060000</v>
          </cell>
          <cell r="E4948" t="str">
            <v>NEW PALTZ CSD</v>
          </cell>
          <cell r="F4948" t="str">
            <v>Good Standing</v>
          </cell>
          <cell r="G4948" t="str">
            <v>ROS</v>
          </cell>
          <cell r="H4948" t="str">
            <v>LEA</v>
          </cell>
          <cell r="I4948" t="str">
            <v>Grants Management</v>
          </cell>
        </row>
        <row r="4949">
          <cell r="D4949" t="str">
            <v>621101060001</v>
          </cell>
          <cell r="E4949" t="str">
            <v>DUZINE SCHOOL</v>
          </cell>
          <cell r="F4949" t="str">
            <v>Good Standing</v>
          </cell>
          <cell r="G4949" t="str">
            <v>ROS</v>
          </cell>
          <cell r="H4949" t="str">
            <v>Public School</v>
          </cell>
          <cell r="I4949" t="str">
            <v>Grants Management</v>
          </cell>
        </row>
        <row r="4950">
          <cell r="D4950" t="str">
            <v>621101060002</v>
          </cell>
          <cell r="E4950" t="str">
            <v>LENAPE ELEMENTARY SCHOOL</v>
          </cell>
          <cell r="F4950" t="str">
            <v>Good Standing</v>
          </cell>
          <cell r="G4950" t="str">
            <v>ROS</v>
          </cell>
          <cell r="H4950" t="str">
            <v>Public School</v>
          </cell>
          <cell r="I4950" t="str">
            <v>Grants Management</v>
          </cell>
        </row>
        <row r="4951">
          <cell r="D4951" t="str">
            <v>621101060004</v>
          </cell>
          <cell r="E4951" t="str">
            <v>NEW PALTZ MIDDLE SCHOOL</v>
          </cell>
          <cell r="F4951" t="str">
            <v>Good Standing</v>
          </cell>
          <cell r="G4951" t="str">
            <v>ROS</v>
          </cell>
          <cell r="H4951" t="str">
            <v>Public School</v>
          </cell>
          <cell r="I4951" t="str">
            <v>Grants Management</v>
          </cell>
        </row>
        <row r="4952">
          <cell r="D4952" t="str">
            <v>621101060005</v>
          </cell>
          <cell r="E4952" t="str">
            <v>NEW PALTZ SENIOR HIGH SCHOOL</v>
          </cell>
          <cell r="F4952" t="str">
            <v>Good Standing</v>
          </cell>
          <cell r="G4952" t="str">
            <v>ROS</v>
          </cell>
          <cell r="H4952" t="str">
            <v>Public School</v>
          </cell>
          <cell r="I4952" t="str">
            <v>Grants Management</v>
          </cell>
        </row>
        <row r="4953">
          <cell r="D4953" t="str">
            <v>621201060000</v>
          </cell>
          <cell r="E4953" t="str">
            <v>ONTEORA CSD</v>
          </cell>
          <cell r="F4953" t="str">
            <v>Good Standing</v>
          </cell>
          <cell r="G4953" t="str">
            <v>ROS</v>
          </cell>
          <cell r="H4953" t="str">
            <v>LEA</v>
          </cell>
          <cell r="I4953" t="str">
            <v>Grants Management</v>
          </cell>
        </row>
        <row r="4954">
          <cell r="D4954" t="str">
            <v>621201060001</v>
          </cell>
          <cell r="E4954" t="str">
            <v>REGINALD BENNETT ELEMENTARY SCHOOL</v>
          </cell>
          <cell r="F4954" t="str">
            <v>Good Standing</v>
          </cell>
          <cell r="G4954" t="str">
            <v>ROS</v>
          </cell>
          <cell r="H4954" t="str">
            <v>Public School</v>
          </cell>
          <cell r="I4954" t="str">
            <v>Grants Management</v>
          </cell>
        </row>
        <row r="4955">
          <cell r="D4955" t="str">
            <v>621201060002</v>
          </cell>
          <cell r="E4955" t="str">
            <v>PHOENICIA ELEMENTARY SCHOOL</v>
          </cell>
          <cell r="F4955" t="str">
            <v>Good Standing</v>
          </cell>
          <cell r="G4955" t="str">
            <v>ROS</v>
          </cell>
          <cell r="H4955" t="str">
            <v>Public School</v>
          </cell>
          <cell r="I4955" t="str">
            <v>Grants Management</v>
          </cell>
        </row>
        <row r="4956">
          <cell r="D4956" t="str">
            <v>621201060004</v>
          </cell>
          <cell r="E4956" t="str">
            <v>WOODSTOCK ELEMENTARY SCHOOL</v>
          </cell>
          <cell r="F4956" t="str">
            <v>Good Standing</v>
          </cell>
          <cell r="G4956" t="str">
            <v>ROS</v>
          </cell>
          <cell r="H4956" t="str">
            <v>Public School</v>
          </cell>
          <cell r="I4956" t="str">
            <v>Grants Management</v>
          </cell>
        </row>
        <row r="4957">
          <cell r="D4957" t="str">
            <v>621201060005</v>
          </cell>
          <cell r="E4957" t="str">
            <v>ONTEORA HIGH SCHOOL</v>
          </cell>
          <cell r="F4957" t="str">
            <v>Good Standing</v>
          </cell>
          <cell r="G4957" t="str">
            <v>ROS</v>
          </cell>
          <cell r="H4957" t="str">
            <v>Public School</v>
          </cell>
          <cell r="I4957" t="str">
            <v>Grants Management</v>
          </cell>
        </row>
        <row r="4958">
          <cell r="D4958" t="str">
            <v>621201060006</v>
          </cell>
          <cell r="E4958" t="str">
            <v>ONTEORA MIDDLE SCHOOL</v>
          </cell>
          <cell r="F4958" t="str">
            <v>Good Standing</v>
          </cell>
          <cell r="G4958" t="str">
            <v>ROS</v>
          </cell>
          <cell r="H4958" t="str">
            <v>Public School</v>
          </cell>
          <cell r="I4958" t="str">
            <v>Grants Management</v>
          </cell>
        </row>
        <row r="4959">
          <cell r="D4959" t="str">
            <v>621601060000</v>
          </cell>
          <cell r="E4959" t="str">
            <v>SAUGERTIES CSD</v>
          </cell>
          <cell r="F4959" t="str">
            <v>Good Standing</v>
          </cell>
          <cell r="G4959" t="str">
            <v>ROS</v>
          </cell>
          <cell r="H4959" t="str">
            <v>LEA</v>
          </cell>
          <cell r="I4959" t="str">
            <v>Grants Management</v>
          </cell>
        </row>
        <row r="4960">
          <cell r="D4960" t="str">
            <v>621601060001</v>
          </cell>
          <cell r="E4960" t="str">
            <v>RICCARDI ELEMENTARY SCHOOL</v>
          </cell>
          <cell r="F4960" t="str">
            <v>Good Standing</v>
          </cell>
          <cell r="G4960" t="str">
            <v>ROS</v>
          </cell>
          <cell r="H4960" t="str">
            <v>Public School</v>
          </cell>
          <cell r="I4960" t="str">
            <v>Grants Management</v>
          </cell>
        </row>
        <row r="4961">
          <cell r="D4961" t="str">
            <v>621601060002</v>
          </cell>
          <cell r="E4961" t="str">
            <v>MORSE SCHOOL</v>
          </cell>
          <cell r="F4961" t="str">
            <v>Good Standing</v>
          </cell>
          <cell r="G4961" t="str">
            <v>ROS</v>
          </cell>
          <cell r="H4961" t="str">
            <v>Public School</v>
          </cell>
          <cell r="I4961" t="str">
            <v>Grants Management</v>
          </cell>
        </row>
        <row r="4962">
          <cell r="D4962" t="str">
            <v>621601060003</v>
          </cell>
          <cell r="E4962" t="str">
            <v>CAHILL SCHOOL</v>
          </cell>
          <cell r="F4962" t="str">
            <v>Good Standing</v>
          </cell>
          <cell r="G4962" t="str">
            <v>ROS</v>
          </cell>
          <cell r="H4962" t="str">
            <v>Public School</v>
          </cell>
          <cell r="I4962" t="str">
            <v>Grants Management</v>
          </cell>
        </row>
        <row r="4963">
          <cell r="D4963" t="str">
            <v>621601060004</v>
          </cell>
          <cell r="E4963" t="str">
            <v>MT MARION ELEMENTARY SCHOOL</v>
          </cell>
          <cell r="F4963" t="str">
            <v>Good Standing</v>
          </cell>
          <cell r="G4963" t="str">
            <v>ROS</v>
          </cell>
          <cell r="H4963" t="str">
            <v>Public School</v>
          </cell>
          <cell r="I4963" t="str">
            <v>Grants Management</v>
          </cell>
        </row>
        <row r="4964">
          <cell r="D4964" t="str">
            <v>621601060005</v>
          </cell>
          <cell r="E4964" t="str">
            <v>SAUGERTIES JUNIOR HIGH SCHOOL</v>
          </cell>
          <cell r="F4964" t="str">
            <v>Local Assistance Plan</v>
          </cell>
          <cell r="G4964" t="str">
            <v>ROS</v>
          </cell>
          <cell r="H4964" t="str">
            <v>Public School</v>
          </cell>
          <cell r="I4964" t="str">
            <v>Grants Management</v>
          </cell>
        </row>
        <row r="4965">
          <cell r="D4965" t="str">
            <v>621601060007</v>
          </cell>
          <cell r="E4965" t="str">
            <v>SAUGERTIES SENIOR HIGH SCHOOL</v>
          </cell>
          <cell r="F4965" t="str">
            <v>Good Standing</v>
          </cell>
          <cell r="G4965" t="str">
            <v>ROS</v>
          </cell>
          <cell r="H4965" t="str">
            <v>Public School</v>
          </cell>
          <cell r="I4965" t="str">
            <v>Grants Management</v>
          </cell>
        </row>
        <row r="4966">
          <cell r="D4966" t="str">
            <v>621801060000</v>
          </cell>
          <cell r="E4966" t="str">
            <v>WALLKILL CSD</v>
          </cell>
          <cell r="F4966" t="str">
            <v>Good Standing</v>
          </cell>
          <cell r="G4966" t="str">
            <v>ROS</v>
          </cell>
          <cell r="H4966" t="str">
            <v>LEA</v>
          </cell>
          <cell r="I4966" t="str">
            <v>Grants Management</v>
          </cell>
        </row>
        <row r="4967">
          <cell r="D4967" t="str">
            <v>621801060001</v>
          </cell>
          <cell r="E4967" t="str">
            <v>LEPTONDALE ELEMENTARY SCHOOL</v>
          </cell>
          <cell r="F4967" t="str">
            <v>Good Standing</v>
          </cell>
          <cell r="G4967" t="str">
            <v>ROS</v>
          </cell>
          <cell r="H4967" t="str">
            <v>Public School</v>
          </cell>
          <cell r="I4967" t="str">
            <v>Grants Management</v>
          </cell>
        </row>
        <row r="4968">
          <cell r="D4968" t="str">
            <v>621801060003</v>
          </cell>
          <cell r="E4968" t="str">
            <v>OSTRANDER ELEMENTARY SCHOOL</v>
          </cell>
          <cell r="F4968" t="str">
            <v>Local Assistance Plan</v>
          </cell>
          <cell r="G4968" t="str">
            <v>ROS</v>
          </cell>
          <cell r="H4968" t="str">
            <v>Public School</v>
          </cell>
          <cell r="I4968" t="str">
            <v>Grants Management</v>
          </cell>
        </row>
        <row r="4969">
          <cell r="D4969" t="str">
            <v>621801060004</v>
          </cell>
          <cell r="E4969" t="str">
            <v>PLATTEKILL ELEMENTARY SCHOOL</v>
          </cell>
          <cell r="F4969" t="str">
            <v>Good Standing</v>
          </cell>
          <cell r="G4969" t="str">
            <v>ROS</v>
          </cell>
          <cell r="H4969" t="str">
            <v>Public School</v>
          </cell>
          <cell r="I4969" t="str">
            <v>Grants Management</v>
          </cell>
        </row>
        <row r="4970">
          <cell r="D4970" t="str">
            <v>621801060005</v>
          </cell>
          <cell r="E4970" t="str">
            <v>WALLKILL SENIOR HIGH SCHOOL</v>
          </cell>
          <cell r="F4970" t="str">
            <v>Good Standing</v>
          </cell>
          <cell r="G4970" t="str">
            <v>ROS</v>
          </cell>
          <cell r="H4970" t="str">
            <v>Public School</v>
          </cell>
          <cell r="I4970" t="str">
            <v>Grants Management</v>
          </cell>
        </row>
        <row r="4971">
          <cell r="D4971" t="str">
            <v>621801060006</v>
          </cell>
          <cell r="E4971" t="str">
            <v>JOHN G BORDEN MIDDLE SCHOOL</v>
          </cell>
          <cell r="F4971" t="str">
            <v>Good Standing</v>
          </cell>
          <cell r="G4971" t="str">
            <v>ROS</v>
          </cell>
          <cell r="H4971" t="str">
            <v>Public School</v>
          </cell>
          <cell r="I4971" t="str">
            <v>Grants Management</v>
          </cell>
        </row>
        <row r="4972">
          <cell r="D4972" t="str">
            <v>622002060000</v>
          </cell>
          <cell r="E4972" t="str">
            <v>ELLENVILLE CSD</v>
          </cell>
          <cell r="F4972" t="str">
            <v>Good Standing</v>
          </cell>
          <cell r="G4972" t="str">
            <v>ROS</v>
          </cell>
          <cell r="H4972" t="str">
            <v>LEA</v>
          </cell>
          <cell r="I4972" t="str">
            <v>Grants Management</v>
          </cell>
        </row>
        <row r="4973">
          <cell r="D4973" t="str">
            <v>622002060002</v>
          </cell>
          <cell r="E4973" t="str">
            <v>ELLENVILLE ELEMENTARY SCHOOL</v>
          </cell>
          <cell r="F4973" t="str">
            <v>Good Standing</v>
          </cell>
          <cell r="G4973" t="str">
            <v>ROS</v>
          </cell>
          <cell r="H4973" t="str">
            <v>Public School</v>
          </cell>
          <cell r="I4973" t="str">
            <v>Grants Management</v>
          </cell>
        </row>
        <row r="4974">
          <cell r="D4974" t="str">
            <v>622002060004</v>
          </cell>
          <cell r="E4974" t="str">
            <v>ELLENVILLE HIGH SCHOOL</v>
          </cell>
          <cell r="F4974" t="str">
            <v>Good Standing</v>
          </cell>
          <cell r="G4974" t="str">
            <v>ROS</v>
          </cell>
          <cell r="H4974" t="str">
            <v>Public School</v>
          </cell>
          <cell r="I4974" t="str">
            <v>Grants Management</v>
          </cell>
        </row>
        <row r="4975">
          <cell r="D4975" t="str">
            <v>622002060005</v>
          </cell>
          <cell r="E4975" t="str">
            <v>ELLENVILLE MIDDLE SCHOOL</v>
          </cell>
          <cell r="F4975" t="str">
            <v>Local Assistance Plan</v>
          </cell>
          <cell r="G4975" t="str">
            <v>ROS</v>
          </cell>
          <cell r="H4975" t="str">
            <v>Public School</v>
          </cell>
          <cell r="I4975" t="str">
            <v>Grants Management</v>
          </cell>
        </row>
        <row r="4976">
          <cell r="D4976" t="str">
            <v>630101040000</v>
          </cell>
          <cell r="E4976" t="str">
            <v>BOLTON CSD</v>
          </cell>
          <cell r="F4976" t="str">
            <v>Good Standing</v>
          </cell>
          <cell r="G4976" t="str">
            <v>ROS</v>
          </cell>
          <cell r="H4976" t="str">
            <v>LEA</v>
          </cell>
          <cell r="I4976" t="str">
            <v>Grants Management</v>
          </cell>
        </row>
        <row r="4977">
          <cell r="D4977" t="str">
            <v>630101040001</v>
          </cell>
          <cell r="E4977" t="str">
            <v>BOLTON CENTRAL SCHOOL</v>
          </cell>
          <cell r="F4977" t="str">
            <v>Good Standing</v>
          </cell>
          <cell r="G4977" t="str">
            <v>ROS</v>
          </cell>
          <cell r="H4977" t="str">
            <v>Public School</v>
          </cell>
          <cell r="I4977" t="str">
            <v>Grants Management</v>
          </cell>
        </row>
        <row r="4978">
          <cell r="D4978" t="str">
            <v>630202040000</v>
          </cell>
          <cell r="E4978" t="str">
            <v>NORTH WARREN CSD</v>
          </cell>
          <cell r="F4978" t="str">
            <v>Good Standing</v>
          </cell>
          <cell r="G4978" t="str">
            <v>ROS</v>
          </cell>
          <cell r="H4978" t="str">
            <v>LEA</v>
          </cell>
          <cell r="I4978" t="str">
            <v>Grants Management</v>
          </cell>
        </row>
        <row r="4979">
          <cell r="D4979" t="str">
            <v>630202040001</v>
          </cell>
          <cell r="E4979" t="str">
            <v>NORTH WARREN CENTRAL SCHOOL</v>
          </cell>
          <cell r="F4979" t="str">
            <v>Good Standing</v>
          </cell>
          <cell r="G4979" t="str">
            <v>ROS</v>
          </cell>
          <cell r="H4979" t="str">
            <v>Public School</v>
          </cell>
          <cell r="I4979" t="str">
            <v>Grants Management</v>
          </cell>
        </row>
        <row r="4980">
          <cell r="D4980" t="str">
            <v>630300010000</v>
          </cell>
          <cell r="E4980" t="str">
            <v>GLENS FALLS CITY SD</v>
          </cell>
          <cell r="F4980" t="str">
            <v>Good Standing</v>
          </cell>
          <cell r="G4980" t="str">
            <v>ROS</v>
          </cell>
          <cell r="H4980" t="str">
            <v>LEA</v>
          </cell>
          <cell r="I4980" t="str">
            <v>Grants Management</v>
          </cell>
        </row>
        <row r="4981">
          <cell r="D4981" t="str">
            <v>630300010001</v>
          </cell>
          <cell r="E4981" t="str">
            <v>BIG CROSS STREET SCHOOL</v>
          </cell>
          <cell r="F4981" t="str">
            <v>Good Standing</v>
          </cell>
          <cell r="G4981" t="str">
            <v>ROS</v>
          </cell>
          <cell r="H4981" t="str">
            <v>Public School</v>
          </cell>
          <cell r="I4981" t="str">
            <v>Grants Management</v>
          </cell>
        </row>
        <row r="4982">
          <cell r="D4982" t="str">
            <v>630300010003</v>
          </cell>
          <cell r="E4982" t="str">
            <v>JACKSON HEIGHTS SCHOOL</v>
          </cell>
          <cell r="F4982" t="str">
            <v>Good Standing</v>
          </cell>
          <cell r="G4982" t="str">
            <v>ROS</v>
          </cell>
          <cell r="H4982" t="str">
            <v>Public School</v>
          </cell>
          <cell r="I4982" t="str">
            <v>Grants Management</v>
          </cell>
        </row>
        <row r="4983">
          <cell r="D4983" t="str">
            <v>630300010004</v>
          </cell>
          <cell r="E4983" t="str">
            <v>KENSINGTON ROAD SCHOOL</v>
          </cell>
          <cell r="F4983" t="str">
            <v>Good Standing</v>
          </cell>
          <cell r="G4983" t="str">
            <v>ROS</v>
          </cell>
          <cell r="H4983" t="str">
            <v>Public School</v>
          </cell>
          <cell r="I4983" t="str">
            <v>Grants Management</v>
          </cell>
        </row>
        <row r="4984">
          <cell r="D4984" t="str">
            <v>630300010006</v>
          </cell>
          <cell r="E4984" t="str">
            <v>GLENS FALLS MIDDLE SCHOOL</v>
          </cell>
          <cell r="F4984" t="str">
            <v>Good Standing</v>
          </cell>
          <cell r="G4984" t="str">
            <v>ROS</v>
          </cell>
          <cell r="H4984" t="str">
            <v>Public School</v>
          </cell>
          <cell r="I4984" t="str">
            <v>Grants Management</v>
          </cell>
        </row>
        <row r="4985">
          <cell r="D4985" t="str">
            <v>630300010007</v>
          </cell>
          <cell r="E4985" t="str">
            <v>GLENS FALLS SENIOR HIGH SCHOOL</v>
          </cell>
          <cell r="F4985" t="str">
            <v>Good Standing</v>
          </cell>
          <cell r="G4985" t="str">
            <v>ROS</v>
          </cell>
          <cell r="H4985" t="str">
            <v>Public School</v>
          </cell>
          <cell r="I4985" t="str">
            <v>Grants Management</v>
          </cell>
        </row>
        <row r="4986">
          <cell r="D4986" t="str">
            <v>630601040000</v>
          </cell>
          <cell r="E4986" t="str">
            <v>JOHNSBURG CSD</v>
          </cell>
          <cell r="F4986" t="str">
            <v>Good Standing</v>
          </cell>
          <cell r="G4986" t="str">
            <v>ROS</v>
          </cell>
          <cell r="H4986" t="str">
            <v>LEA</v>
          </cell>
          <cell r="I4986" t="str">
            <v>Grants Management</v>
          </cell>
        </row>
        <row r="4987">
          <cell r="D4987" t="str">
            <v>630601040001</v>
          </cell>
          <cell r="E4987" t="str">
            <v>JOHNSBURG CENTRAL SCHOOL</v>
          </cell>
          <cell r="F4987" t="str">
            <v>Good Standing</v>
          </cell>
          <cell r="G4987" t="str">
            <v>ROS</v>
          </cell>
          <cell r="H4987" t="str">
            <v>Public School</v>
          </cell>
          <cell r="I4987" t="str">
            <v>Grants Management</v>
          </cell>
        </row>
        <row r="4988">
          <cell r="D4988" t="str">
            <v>630701040000</v>
          </cell>
          <cell r="E4988" t="str">
            <v>LAKE GEORGE CSD</v>
          </cell>
          <cell r="F4988" t="str">
            <v>Good Standing</v>
          </cell>
          <cell r="G4988" t="str">
            <v>ROS</v>
          </cell>
          <cell r="H4988" t="str">
            <v>LEA</v>
          </cell>
          <cell r="I4988" t="str">
            <v>Grants Management</v>
          </cell>
        </row>
        <row r="4989">
          <cell r="D4989" t="str">
            <v>630701040002</v>
          </cell>
          <cell r="E4989" t="str">
            <v>LAKE GEORGE ELEMENTARY SCHOOL</v>
          </cell>
          <cell r="F4989" t="str">
            <v>Good Standing</v>
          </cell>
          <cell r="G4989" t="str">
            <v>ROS</v>
          </cell>
          <cell r="H4989" t="str">
            <v>Public School</v>
          </cell>
          <cell r="I4989" t="str">
            <v>Grants Management</v>
          </cell>
        </row>
        <row r="4990">
          <cell r="D4990" t="str">
            <v>630701040003</v>
          </cell>
          <cell r="E4990" t="str">
            <v>LAKE GEORGE JUNIOR-SENIOR HIGH SCHOO</v>
          </cell>
          <cell r="F4990" t="str">
            <v>Good Standing</v>
          </cell>
          <cell r="G4990" t="str">
            <v>ROS</v>
          </cell>
          <cell r="H4990" t="str">
            <v>Public School</v>
          </cell>
          <cell r="I4990" t="str">
            <v>Grants Management</v>
          </cell>
        </row>
        <row r="4991">
          <cell r="D4991" t="str">
            <v>630801040000</v>
          </cell>
          <cell r="E4991" t="str">
            <v>HADLEY-LUZERNE CSD</v>
          </cell>
          <cell r="F4991" t="str">
            <v>Good Standing</v>
          </cell>
          <cell r="G4991" t="str">
            <v>ROS</v>
          </cell>
          <cell r="H4991" t="str">
            <v>LEA</v>
          </cell>
          <cell r="I4991" t="str">
            <v>Grants Management</v>
          </cell>
        </row>
        <row r="4992">
          <cell r="D4992" t="str">
            <v>630801040001</v>
          </cell>
          <cell r="E4992" t="str">
            <v>HADLEY-LUZERNE HIGH SCHOOL</v>
          </cell>
          <cell r="F4992" t="str">
            <v>Good Standing</v>
          </cell>
          <cell r="G4992" t="str">
            <v>ROS</v>
          </cell>
          <cell r="H4992" t="str">
            <v>Public School</v>
          </cell>
          <cell r="I4992" t="str">
            <v>Grants Management</v>
          </cell>
        </row>
        <row r="4993">
          <cell r="D4993" t="str">
            <v>630801040002</v>
          </cell>
          <cell r="E4993" t="str">
            <v>HADLEY-LUZERNE ELEMENTARY SCHOOL</v>
          </cell>
          <cell r="F4993" t="str">
            <v>Good Standing</v>
          </cell>
          <cell r="G4993" t="str">
            <v>ROS</v>
          </cell>
          <cell r="H4993" t="str">
            <v>Public School</v>
          </cell>
          <cell r="I4993" t="str">
            <v>Grants Management</v>
          </cell>
        </row>
        <row r="4994">
          <cell r="D4994" t="str">
            <v>630801040003</v>
          </cell>
          <cell r="E4994" t="str">
            <v>STUART M TOWNSEND MIDDLE SCHOOL</v>
          </cell>
          <cell r="F4994" t="str">
            <v>Good Standing</v>
          </cell>
          <cell r="G4994" t="str">
            <v>ROS</v>
          </cell>
          <cell r="H4994" t="str">
            <v>Public School</v>
          </cell>
          <cell r="I4994" t="str">
            <v>Grants Management</v>
          </cell>
        </row>
        <row r="4995">
          <cell r="D4995" t="str">
            <v>630902030000</v>
          </cell>
          <cell r="E4995" t="str">
            <v>QUEENSBURY UFSD</v>
          </cell>
          <cell r="F4995" t="str">
            <v>Good Standing</v>
          </cell>
          <cell r="G4995" t="str">
            <v>ROS</v>
          </cell>
          <cell r="H4995" t="str">
            <v>LEA</v>
          </cell>
          <cell r="I4995" t="str">
            <v>Grants Management</v>
          </cell>
        </row>
        <row r="4996">
          <cell r="D4996" t="str">
            <v>630902030001</v>
          </cell>
          <cell r="E4996" t="str">
            <v>QUEENSBURY ELEMENTARY SCHOOL</v>
          </cell>
          <cell r="F4996" t="str">
            <v>Good Standing</v>
          </cell>
          <cell r="G4996" t="str">
            <v>ROS</v>
          </cell>
          <cell r="H4996" t="str">
            <v>Public School</v>
          </cell>
          <cell r="I4996" t="str">
            <v>Grants Management</v>
          </cell>
        </row>
        <row r="4997">
          <cell r="D4997" t="str">
            <v>630902030002</v>
          </cell>
          <cell r="E4997" t="str">
            <v>QUEENSBURY SENIOR HIGH SCHOOL</v>
          </cell>
          <cell r="F4997" t="str">
            <v>Good Standing</v>
          </cell>
          <cell r="G4997" t="str">
            <v>ROS</v>
          </cell>
          <cell r="H4997" t="str">
            <v>Public School</v>
          </cell>
          <cell r="I4997" t="str">
            <v>Grants Management</v>
          </cell>
        </row>
        <row r="4998">
          <cell r="D4998" t="str">
            <v>630902030003</v>
          </cell>
          <cell r="E4998" t="str">
            <v>QUEENSBURY MIDDLE SCHOOL</v>
          </cell>
          <cell r="F4998" t="str">
            <v>Good Standing</v>
          </cell>
          <cell r="G4998" t="str">
            <v>ROS</v>
          </cell>
          <cell r="H4998" t="str">
            <v>Public School</v>
          </cell>
          <cell r="I4998" t="str">
            <v>Grants Management</v>
          </cell>
        </row>
        <row r="4999">
          <cell r="D4999" t="str">
            <v>630902030004</v>
          </cell>
          <cell r="E4999" t="str">
            <v>WILLIAM H BARTON INTERMEDIATE SCH</v>
          </cell>
          <cell r="F4999" t="str">
            <v>Good Standing</v>
          </cell>
          <cell r="G4999" t="str">
            <v>ROS</v>
          </cell>
          <cell r="H4999" t="str">
            <v>Public School</v>
          </cell>
          <cell r="I4999" t="str">
            <v>Grants Management</v>
          </cell>
        </row>
        <row r="5000">
          <cell r="D5000" t="str">
            <v>630918080000</v>
          </cell>
          <cell r="E5000" t="str">
            <v>GLENS FALLS COMN SD</v>
          </cell>
          <cell r="F5000" t="str">
            <v>Good Standing</v>
          </cell>
          <cell r="G5000" t="str">
            <v>ROS</v>
          </cell>
          <cell r="H5000" t="str">
            <v>LEA</v>
          </cell>
          <cell r="I5000" t="str">
            <v>Grants Management</v>
          </cell>
        </row>
        <row r="5001">
          <cell r="D5001" t="str">
            <v>630918080001</v>
          </cell>
          <cell r="E5001" t="str">
            <v>ABRAHAM WING SCHOOL</v>
          </cell>
          <cell r="F5001" t="str">
            <v>Good Standing</v>
          </cell>
          <cell r="G5001" t="str">
            <v>ROS</v>
          </cell>
          <cell r="H5001" t="str">
            <v>Public School</v>
          </cell>
          <cell r="I5001" t="str">
            <v>Grants Management</v>
          </cell>
        </row>
        <row r="5002">
          <cell r="D5002" t="str">
            <v>631201040000</v>
          </cell>
          <cell r="E5002" t="str">
            <v>WARRENSBURG CSD</v>
          </cell>
          <cell r="F5002" t="str">
            <v>Good Standing</v>
          </cell>
          <cell r="G5002" t="str">
            <v>ROS</v>
          </cell>
          <cell r="H5002" t="str">
            <v>LEA</v>
          </cell>
          <cell r="I5002" t="str">
            <v>Grants Management</v>
          </cell>
        </row>
        <row r="5003">
          <cell r="D5003" t="str">
            <v>631201040001</v>
          </cell>
          <cell r="E5003" t="str">
            <v>WARRENSBURG JUNIOR-SENIOR HIGH SCHOO</v>
          </cell>
          <cell r="F5003" t="str">
            <v>Good Standing</v>
          </cell>
          <cell r="G5003" t="str">
            <v>ROS</v>
          </cell>
          <cell r="H5003" t="str">
            <v>Public School</v>
          </cell>
          <cell r="I5003" t="str">
            <v>Grants Management</v>
          </cell>
        </row>
        <row r="5004">
          <cell r="D5004" t="str">
            <v>631201040002</v>
          </cell>
          <cell r="E5004" t="str">
            <v>WARRENSBURG ELEMENTARY SCHOOL</v>
          </cell>
          <cell r="F5004" t="str">
            <v>Good Standing</v>
          </cell>
          <cell r="G5004" t="str">
            <v>ROS</v>
          </cell>
          <cell r="H5004" t="str">
            <v>Public School</v>
          </cell>
          <cell r="I5004" t="str">
            <v>Grants Management</v>
          </cell>
        </row>
        <row r="5005">
          <cell r="D5005" t="str">
            <v>640101040000</v>
          </cell>
          <cell r="E5005" t="str">
            <v>ARGYLE CSD</v>
          </cell>
          <cell r="F5005" t="str">
            <v>Good Standing</v>
          </cell>
          <cell r="G5005" t="str">
            <v>ROS</v>
          </cell>
          <cell r="H5005" t="str">
            <v>LEA</v>
          </cell>
          <cell r="I5005" t="str">
            <v>Grants Management</v>
          </cell>
        </row>
        <row r="5006">
          <cell r="D5006" t="str">
            <v>640101040001</v>
          </cell>
          <cell r="E5006" t="str">
            <v>ARGYLE JUNIOR/SENIOR HIGH SCHOOL</v>
          </cell>
          <cell r="F5006" t="str">
            <v>Good Standing</v>
          </cell>
          <cell r="G5006" t="str">
            <v>ROS</v>
          </cell>
          <cell r="H5006" t="str">
            <v>Public School</v>
          </cell>
          <cell r="I5006" t="str">
            <v>Grants Management</v>
          </cell>
        </row>
        <row r="5007">
          <cell r="D5007" t="str">
            <v>640101040002</v>
          </cell>
          <cell r="E5007" t="str">
            <v>ARGYLE ELEMENTARY SCHOOL</v>
          </cell>
          <cell r="F5007" t="str">
            <v>Good Standing</v>
          </cell>
          <cell r="G5007" t="str">
            <v>ROS</v>
          </cell>
          <cell r="H5007" t="str">
            <v>Public School</v>
          </cell>
          <cell r="I5007" t="str">
            <v>Grants Management</v>
          </cell>
        </row>
        <row r="5008">
          <cell r="D5008" t="str">
            <v>640502040000</v>
          </cell>
          <cell r="E5008" t="str">
            <v>FORT ANN CSD</v>
          </cell>
          <cell r="F5008" t="str">
            <v>Good Standing</v>
          </cell>
          <cell r="G5008" t="str">
            <v>ROS</v>
          </cell>
          <cell r="H5008" t="str">
            <v>LEA</v>
          </cell>
          <cell r="I5008" t="str">
            <v>Grants Management</v>
          </cell>
        </row>
        <row r="5009">
          <cell r="D5009" t="str">
            <v>640502040001</v>
          </cell>
          <cell r="E5009" t="str">
            <v>FORT ANN CENTRAL SCHOOL</v>
          </cell>
          <cell r="F5009" t="str">
            <v>Good Standing</v>
          </cell>
          <cell r="G5009" t="str">
            <v>ROS</v>
          </cell>
          <cell r="H5009" t="str">
            <v>Public School</v>
          </cell>
          <cell r="I5009" t="str">
            <v>Grants Management</v>
          </cell>
        </row>
        <row r="5010">
          <cell r="D5010" t="str">
            <v>640601020000</v>
          </cell>
          <cell r="E5010" t="str">
            <v>FORT EDWARD UFSD</v>
          </cell>
          <cell r="F5010" t="str">
            <v>Good Standing</v>
          </cell>
          <cell r="G5010" t="str">
            <v>ROS</v>
          </cell>
          <cell r="H5010" t="str">
            <v>LEA</v>
          </cell>
          <cell r="I5010" t="str">
            <v>Grants Management</v>
          </cell>
        </row>
        <row r="5011">
          <cell r="D5011" t="str">
            <v>640601020001</v>
          </cell>
          <cell r="E5011" t="str">
            <v>FORT EDWARD SCHOOL</v>
          </cell>
          <cell r="F5011" t="str">
            <v>Good Standing</v>
          </cell>
          <cell r="G5011" t="str">
            <v>ROS</v>
          </cell>
          <cell r="H5011" t="str">
            <v>Public School</v>
          </cell>
          <cell r="I5011" t="str">
            <v>Grants Management</v>
          </cell>
        </row>
        <row r="5012">
          <cell r="D5012" t="str">
            <v>640701040000</v>
          </cell>
          <cell r="E5012" t="str">
            <v>GRANVILLE CSD</v>
          </cell>
          <cell r="F5012" t="str">
            <v>Good Standing</v>
          </cell>
          <cell r="G5012" t="str">
            <v>ROS</v>
          </cell>
          <cell r="H5012" t="str">
            <v>LEA</v>
          </cell>
          <cell r="I5012" t="str">
            <v>Grants Management</v>
          </cell>
        </row>
        <row r="5013">
          <cell r="D5013" t="str">
            <v>640701040002</v>
          </cell>
          <cell r="E5013" t="str">
            <v>MARY J TANNER PRIMARY SCHOOL</v>
          </cell>
          <cell r="F5013" t="str">
            <v>Good Standing</v>
          </cell>
          <cell r="G5013" t="str">
            <v>ROS</v>
          </cell>
          <cell r="H5013" t="str">
            <v>Public School</v>
          </cell>
          <cell r="I5013" t="str">
            <v>Grants Management</v>
          </cell>
        </row>
        <row r="5014">
          <cell r="D5014" t="str">
            <v>640701040003</v>
          </cell>
          <cell r="E5014" t="str">
            <v>GRANVILLE JUNIOR-SENIOR HIGH SCHOOL</v>
          </cell>
          <cell r="F5014" t="str">
            <v>Good Standing</v>
          </cell>
          <cell r="G5014" t="str">
            <v>ROS</v>
          </cell>
          <cell r="H5014" t="str">
            <v>Public School</v>
          </cell>
          <cell r="I5014" t="str">
            <v>Grants Management</v>
          </cell>
        </row>
        <row r="5015">
          <cell r="D5015" t="str">
            <v>640701040004</v>
          </cell>
          <cell r="E5015" t="str">
            <v>GRANVILLE ELEMENTARY SCHOOL</v>
          </cell>
          <cell r="F5015" t="str">
            <v>Good Standing</v>
          </cell>
          <cell r="G5015" t="str">
            <v>ROS</v>
          </cell>
          <cell r="H5015" t="str">
            <v>Public School</v>
          </cell>
          <cell r="I5015" t="str">
            <v>Grants Management</v>
          </cell>
        </row>
        <row r="5016">
          <cell r="D5016" t="str">
            <v>640801040000</v>
          </cell>
          <cell r="E5016" t="str">
            <v>GREENWICH CSD</v>
          </cell>
          <cell r="F5016" t="str">
            <v>Good Standing</v>
          </cell>
          <cell r="G5016" t="str">
            <v>ROS</v>
          </cell>
          <cell r="H5016" t="str">
            <v>LEA</v>
          </cell>
          <cell r="I5016" t="str">
            <v>Grants Management</v>
          </cell>
        </row>
        <row r="5017">
          <cell r="D5017" t="str">
            <v>640801040002</v>
          </cell>
          <cell r="E5017" t="str">
            <v>GREENWICH JUNIOR-SENIOR HIGH SCHOOL</v>
          </cell>
          <cell r="F5017" t="str">
            <v>Good Standing</v>
          </cell>
          <cell r="G5017" t="str">
            <v>ROS</v>
          </cell>
          <cell r="H5017" t="str">
            <v>Public School</v>
          </cell>
          <cell r="I5017" t="str">
            <v>Grants Management</v>
          </cell>
        </row>
        <row r="5018">
          <cell r="D5018" t="str">
            <v>640801040003</v>
          </cell>
          <cell r="E5018" t="str">
            <v>GREENWICH ELEMENTARY SCHOOL</v>
          </cell>
          <cell r="F5018" t="str">
            <v>Good Standing</v>
          </cell>
          <cell r="G5018" t="str">
            <v>ROS</v>
          </cell>
          <cell r="H5018" t="str">
            <v>Public School</v>
          </cell>
          <cell r="I5018" t="str">
            <v>Grants Management</v>
          </cell>
        </row>
        <row r="5019">
          <cell r="D5019" t="str">
            <v>641001040000</v>
          </cell>
          <cell r="E5019" t="str">
            <v>HARTFORD CSD</v>
          </cell>
          <cell r="F5019" t="str">
            <v>Good Standing</v>
          </cell>
          <cell r="G5019" t="str">
            <v>ROS</v>
          </cell>
          <cell r="H5019" t="str">
            <v>LEA</v>
          </cell>
          <cell r="I5019" t="str">
            <v>Grants Management</v>
          </cell>
        </row>
        <row r="5020">
          <cell r="D5020" t="str">
            <v>641001040001</v>
          </cell>
          <cell r="E5020" t="str">
            <v>HARTFORD CENTRAL SCHOOL</v>
          </cell>
          <cell r="F5020" t="str">
            <v>Good Standing</v>
          </cell>
          <cell r="G5020" t="str">
            <v>ROS</v>
          </cell>
          <cell r="H5020" t="str">
            <v>Public School</v>
          </cell>
          <cell r="I5020" t="str">
            <v>Grants Management</v>
          </cell>
        </row>
        <row r="5021">
          <cell r="D5021" t="str">
            <v>641301060000</v>
          </cell>
          <cell r="E5021" t="str">
            <v>HUDSON FALLS CSD</v>
          </cell>
          <cell r="F5021" t="str">
            <v>Focus District</v>
          </cell>
          <cell r="G5021" t="str">
            <v>ROS</v>
          </cell>
          <cell r="H5021" t="str">
            <v>LEA</v>
          </cell>
          <cell r="I5021" t="str">
            <v>Paula M. Palmieri</v>
          </cell>
        </row>
        <row r="5022">
          <cell r="D5022" t="str">
            <v>641301060001</v>
          </cell>
          <cell r="E5022" t="str">
            <v>HUDSON FALLS HIGH SCHOOL</v>
          </cell>
          <cell r="F5022" t="str">
            <v>Focus</v>
          </cell>
          <cell r="G5022" t="str">
            <v>ROS</v>
          </cell>
          <cell r="H5022" t="str">
            <v>Public School</v>
          </cell>
          <cell r="I5022" t="str">
            <v>Grants Management</v>
          </cell>
        </row>
        <row r="5023">
          <cell r="D5023" t="str">
            <v>641301060002</v>
          </cell>
          <cell r="E5023" t="str">
            <v>HUDSON FALLS MIDDLE SCHOOL</v>
          </cell>
          <cell r="F5023" t="str">
            <v>Local Assistance Plan</v>
          </cell>
          <cell r="G5023" t="str">
            <v>ROS</v>
          </cell>
          <cell r="H5023" t="str">
            <v>Public School</v>
          </cell>
          <cell r="I5023" t="str">
            <v>Grants Management</v>
          </cell>
        </row>
        <row r="5024">
          <cell r="D5024" t="str">
            <v>641301060003</v>
          </cell>
          <cell r="E5024" t="str">
            <v>MARGARET MURPHY KINDERGARTEN CENTER</v>
          </cell>
          <cell r="F5024" t="str">
            <v>Good Standing</v>
          </cell>
          <cell r="G5024" t="str">
            <v>ROS</v>
          </cell>
          <cell r="H5024" t="str">
            <v>Public School</v>
          </cell>
          <cell r="I5024" t="str">
            <v>Grants Management</v>
          </cell>
        </row>
        <row r="5025">
          <cell r="D5025" t="str">
            <v>641301060004</v>
          </cell>
          <cell r="E5025" t="str">
            <v>HUDSON FALLS INTERMEDIATE SCHOOL</v>
          </cell>
          <cell r="F5025" t="str">
            <v>Good Standing</v>
          </cell>
          <cell r="G5025" t="str">
            <v>ROS</v>
          </cell>
          <cell r="H5025" t="str">
            <v>Public School</v>
          </cell>
          <cell r="I5025" t="str">
            <v>Grants Management</v>
          </cell>
        </row>
        <row r="5026">
          <cell r="D5026" t="str">
            <v>641301060005</v>
          </cell>
          <cell r="E5026" t="str">
            <v>HUDSON FALLS PRIMARY SCHOOL</v>
          </cell>
          <cell r="F5026" t="str">
            <v>Good Standing</v>
          </cell>
          <cell r="G5026" t="str">
            <v>ROS</v>
          </cell>
          <cell r="H5026" t="str">
            <v>Public School</v>
          </cell>
          <cell r="I5026" t="str">
            <v>Grants Management</v>
          </cell>
        </row>
        <row r="5027">
          <cell r="D5027" t="str">
            <v>641401040000</v>
          </cell>
          <cell r="E5027" t="str">
            <v>PUTNAM CSD</v>
          </cell>
          <cell r="F5027" t="str">
            <v>Good Standing</v>
          </cell>
          <cell r="G5027" t="str">
            <v>ROS</v>
          </cell>
          <cell r="H5027" t="str">
            <v>LEA</v>
          </cell>
          <cell r="I5027" t="str">
            <v>Grants Management</v>
          </cell>
        </row>
        <row r="5028">
          <cell r="D5028" t="str">
            <v>641401040001</v>
          </cell>
          <cell r="E5028" t="str">
            <v>PUTNAM CENTRAL SCHOOL</v>
          </cell>
          <cell r="F5028" t="str">
            <v>Good Standing</v>
          </cell>
          <cell r="G5028" t="str">
            <v>ROS</v>
          </cell>
          <cell r="H5028" t="str">
            <v>Public School</v>
          </cell>
          <cell r="I5028" t="str">
            <v>Grants Management</v>
          </cell>
        </row>
        <row r="5029">
          <cell r="D5029" t="str">
            <v>641501040000</v>
          </cell>
          <cell r="E5029" t="str">
            <v>SALEM CSD</v>
          </cell>
          <cell r="F5029" t="str">
            <v>Good Standing</v>
          </cell>
          <cell r="G5029" t="str">
            <v>ROS</v>
          </cell>
          <cell r="H5029" t="str">
            <v>LEA</v>
          </cell>
          <cell r="I5029" t="str">
            <v>Grants Management</v>
          </cell>
        </row>
        <row r="5030">
          <cell r="D5030" t="str">
            <v>641501040001</v>
          </cell>
          <cell r="E5030" t="str">
            <v>SALEM HIGH SCHOOL</v>
          </cell>
          <cell r="F5030" t="str">
            <v>Good Standing</v>
          </cell>
          <cell r="G5030" t="str">
            <v>ROS</v>
          </cell>
          <cell r="H5030" t="str">
            <v>Public School</v>
          </cell>
          <cell r="I5030" t="str">
            <v>Grants Management</v>
          </cell>
        </row>
        <row r="5031">
          <cell r="D5031" t="str">
            <v>641501040002</v>
          </cell>
          <cell r="E5031" t="str">
            <v>SALEM ELEMENTARY SCHOOL</v>
          </cell>
          <cell r="F5031" t="str">
            <v>Good Standing</v>
          </cell>
          <cell r="G5031" t="str">
            <v>ROS</v>
          </cell>
          <cell r="H5031" t="str">
            <v>Public School</v>
          </cell>
          <cell r="I5031" t="str">
            <v>Grants Management</v>
          </cell>
        </row>
        <row r="5032">
          <cell r="D5032" t="str">
            <v>641610040000</v>
          </cell>
          <cell r="E5032" t="str">
            <v>CAMBRIDGE CSD</v>
          </cell>
          <cell r="F5032" t="str">
            <v>Good Standing</v>
          </cell>
          <cell r="G5032" t="str">
            <v>ROS</v>
          </cell>
          <cell r="H5032" t="str">
            <v>LEA</v>
          </cell>
          <cell r="I5032" t="str">
            <v>Grants Management</v>
          </cell>
        </row>
        <row r="5033">
          <cell r="D5033" t="str">
            <v>641610040002</v>
          </cell>
          <cell r="E5033" t="str">
            <v>CAMBRIDGE ELEMENTARY SCHOOL</v>
          </cell>
          <cell r="F5033" t="str">
            <v>Good Standing</v>
          </cell>
          <cell r="G5033" t="str">
            <v>ROS</v>
          </cell>
          <cell r="H5033" t="str">
            <v>Public School</v>
          </cell>
          <cell r="I5033" t="str">
            <v>Grants Management</v>
          </cell>
        </row>
        <row r="5034">
          <cell r="D5034" t="str">
            <v>641610040003</v>
          </cell>
          <cell r="E5034" t="str">
            <v>CAMBRIDGE JUNIOR-SENIOR HIGH SCHOOL</v>
          </cell>
          <cell r="F5034" t="str">
            <v>Good Standing</v>
          </cell>
          <cell r="G5034" t="str">
            <v>ROS</v>
          </cell>
          <cell r="H5034" t="str">
            <v>Public School</v>
          </cell>
          <cell r="I5034" t="str">
            <v>Grants Management</v>
          </cell>
        </row>
        <row r="5035">
          <cell r="D5035" t="str">
            <v>641701060000</v>
          </cell>
          <cell r="E5035" t="str">
            <v>WHITEHALL CSD</v>
          </cell>
          <cell r="F5035" t="str">
            <v>Good Standing</v>
          </cell>
          <cell r="G5035" t="str">
            <v>ROS</v>
          </cell>
          <cell r="H5035" t="str">
            <v>LEA</v>
          </cell>
          <cell r="I5035" t="str">
            <v>Grants Management</v>
          </cell>
        </row>
        <row r="5036">
          <cell r="D5036" t="str">
            <v>641701060001</v>
          </cell>
          <cell r="E5036" t="str">
            <v>WHITEHALL ELEMENTARY SCHOOL</v>
          </cell>
          <cell r="F5036" t="str">
            <v>Good Standing</v>
          </cell>
          <cell r="G5036" t="str">
            <v>ROS</v>
          </cell>
          <cell r="H5036" t="str">
            <v>Public School</v>
          </cell>
          <cell r="I5036" t="str">
            <v>Grants Management</v>
          </cell>
        </row>
        <row r="5037">
          <cell r="D5037" t="str">
            <v>641701060002</v>
          </cell>
          <cell r="E5037" t="str">
            <v>WHITEHALL JR-SR HIGH SCHOOL</v>
          </cell>
          <cell r="F5037" t="str">
            <v>Local Assistance Plan</v>
          </cell>
          <cell r="G5037" t="str">
            <v>ROS</v>
          </cell>
          <cell r="H5037" t="str">
            <v>Public School</v>
          </cell>
          <cell r="I5037" t="str">
            <v>Grants Management</v>
          </cell>
        </row>
        <row r="5038">
          <cell r="D5038" t="str">
            <v>650101060000</v>
          </cell>
          <cell r="E5038" t="str">
            <v>NEWARK CSD</v>
          </cell>
          <cell r="F5038" t="str">
            <v>Good Standing</v>
          </cell>
          <cell r="G5038" t="str">
            <v>ROS</v>
          </cell>
          <cell r="H5038" t="str">
            <v>LEA</v>
          </cell>
          <cell r="I5038" t="str">
            <v>Grants Management</v>
          </cell>
        </row>
        <row r="5039">
          <cell r="D5039" t="str">
            <v>650101060001</v>
          </cell>
          <cell r="E5039" t="str">
            <v>PERKINS ELEMENTARY SCHOOL</v>
          </cell>
          <cell r="F5039" t="str">
            <v>Good Standing</v>
          </cell>
          <cell r="G5039" t="str">
            <v>ROS</v>
          </cell>
          <cell r="H5039" t="str">
            <v>Public School</v>
          </cell>
          <cell r="I5039" t="str">
            <v>Grants Management</v>
          </cell>
        </row>
        <row r="5040">
          <cell r="D5040" t="str">
            <v>650101060002</v>
          </cell>
          <cell r="E5040" t="str">
            <v>NORMAN R KELLEY INTERMEDIATE SCH</v>
          </cell>
          <cell r="F5040" t="str">
            <v>Local Assistance Plan</v>
          </cell>
          <cell r="G5040" t="str">
            <v>ROS</v>
          </cell>
          <cell r="H5040" t="str">
            <v>Public School</v>
          </cell>
          <cell r="I5040" t="str">
            <v>Grants Management</v>
          </cell>
        </row>
        <row r="5041">
          <cell r="D5041" t="str">
            <v>650101060003</v>
          </cell>
          <cell r="E5041" t="str">
            <v>LINCOLN ELEMENTARY SCHOOL</v>
          </cell>
          <cell r="F5041" t="str">
            <v>Good Standing</v>
          </cell>
          <cell r="G5041" t="str">
            <v>ROS</v>
          </cell>
          <cell r="H5041" t="str">
            <v>Public School</v>
          </cell>
          <cell r="I5041" t="str">
            <v>Grants Management</v>
          </cell>
        </row>
        <row r="5042">
          <cell r="D5042" t="str">
            <v>650101060005</v>
          </cell>
          <cell r="E5042" t="str">
            <v>NEWARK MIDDLE SCHOOL</v>
          </cell>
          <cell r="F5042" t="str">
            <v>Local Assistance Plan</v>
          </cell>
          <cell r="G5042" t="str">
            <v>ROS</v>
          </cell>
          <cell r="H5042" t="str">
            <v>Public School</v>
          </cell>
          <cell r="I5042" t="str">
            <v>Grants Management</v>
          </cell>
        </row>
        <row r="5043">
          <cell r="D5043" t="str">
            <v>650101060006</v>
          </cell>
          <cell r="E5043" t="str">
            <v>NEWARK SENIOR HIGH SCHOOL</v>
          </cell>
          <cell r="F5043" t="str">
            <v>Good Standing</v>
          </cell>
          <cell r="G5043" t="str">
            <v>ROS</v>
          </cell>
          <cell r="H5043" t="str">
            <v>Public School</v>
          </cell>
          <cell r="I5043" t="str">
            <v>Grants Management</v>
          </cell>
        </row>
        <row r="5044">
          <cell r="D5044" t="str">
            <v>650301040000</v>
          </cell>
          <cell r="E5044" t="str">
            <v>CLYDE-SAVANNAH CSD</v>
          </cell>
          <cell r="F5044" t="str">
            <v>Good Standing</v>
          </cell>
          <cell r="G5044" t="str">
            <v>ROS</v>
          </cell>
          <cell r="H5044" t="str">
            <v>LEA</v>
          </cell>
          <cell r="I5044" t="str">
            <v>Grants Management</v>
          </cell>
        </row>
        <row r="5045">
          <cell r="D5045" t="str">
            <v>650301040002</v>
          </cell>
          <cell r="E5045" t="str">
            <v>CLYDE-SAVANNAH ELEMENTARY SCHOOL</v>
          </cell>
          <cell r="F5045" t="str">
            <v>Local Assistance Plan</v>
          </cell>
          <cell r="G5045" t="str">
            <v>ROS</v>
          </cell>
          <cell r="H5045" t="str">
            <v>Public School</v>
          </cell>
          <cell r="I5045" t="str">
            <v>Grants Management</v>
          </cell>
        </row>
        <row r="5046">
          <cell r="D5046" t="str">
            <v>650301040003</v>
          </cell>
          <cell r="E5046" t="str">
            <v>CLYDE-SAVANNAH HIGH SCHOOL</v>
          </cell>
          <cell r="F5046" t="str">
            <v>Good Standing</v>
          </cell>
          <cell r="G5046" t="str">
            <v>ROS</v>
          </cell>
          <cell r="H5046" t="str">
            <v>Public School</v>
          </cell>
          <cell r="I5046" t="str">
            <v>Grants Management</v>
          </cell>
        </row>
        <row r="5047">
          <cell r="D5047" t="str">
            <v>650301040004</v>
          </cell>
          <cell r="E5047" t="str">
            <v>CLYDE-SAVANNAH MIDDLE SCHOOL</v>
          </cell>
          <cell r="F5047" t="str">
            <v>Good Standing</v>
          </cell>
          <cell r="G5047" t="str">
            <v>ROS</v>
          </cell>
          <cell r="H5047" t="str">
            <v>Public School</v>
          </cell>
          <cell r="I5047" t="str">
            <v>Grants Management</v>
          </cell>
        </row>
        <row r="5048">
          <cell r="D5048" t="str">
            <v>650501040000</v>
          </cell>
          <cell r="E5048" t="str">
            <v>LYONS CSD</v>
          </cell>
          <cell r="F5048" t="str">
            <v>Good Standing</v>
          </cell>
          <cell r="G5048" t="str">
            <v>ROS</v>
          </cell>
          <cell r="H5048" t="str">
            <v>LEA</v>
          </cell>
          <cell r="I5048" t="str">
            <v>Grants Management</v>
          </cell>
        </row>
        <row r="5049">
          <cell r="D5049" t="str">
            <v>650501040001</v>
          </cell>
          <cell r="E5049" t="str">
            <v>LYONS ELEMENTARY SCHOOL</v>
          </cell>
          <cell r="F5049" t="str">
            <v>Good Standing</v>
          </cell>
          <cell r="G5049" t="str">
            <v>ROS</v>
          </cell>
          <cell r="H5049" t="str">
            <v>Public School</v>
          </cell>
          <cell r="I5049" t="str">
            <v>Grants Management</v>
          </cell>
        </row>
        <row r="5050">
          <cell r="D5050" t="str">
            <v>650501040002</v>
          </cell>
          <cell r="E5050" t="str">
            <v>LYONS SENIOR HIGH SCHOOL</v>
          </cell>
          <cell r="F5050" t="str">
            <v>Good Standing</v>
          </cell>
          <cell r="G5050" t="str">
            <v>ROS</v>
          </cell>
          <cell r="H5050" t="str">
            <v>Public School</v>
          </cell>
          <cell r="I5050" t="str">
            <v>Grants Management</v>
          </cell>
        </row>
        <row r="5051">
          <cell r="D5051" t="str">
            <v>650501040003</v>
          </cell>
          <cell r="E5051" t="str">
            <v>LYONS MIDDLE SCHOOL</v>
          </cell>
          <cell r="F5051" t="str">
            <v>Good Standing</v>
          </cell>
          <cell r="G5051" t="str">
            <v>ROS</v>
          </cell>
          <cell r="H5051" t="str">
            <v>Public School</v>
          </cell>
          <cell r="I5051" t="str">
            <v>Grants Management</v>
          </cell>
        </row>
        <row r="5052">
          <cell r="D5052" t="str">
            <v>650701040000</v>
          </cell>
          <cell r="E5052" t="str">
            <v>MARION CSD</v>
          </cell>
          <cell r="F5052" t="str">
            <v>Good Standing</v>
          </cell>
          <cell r="G5052" t="str">
            <v>ROS</v>
          </cell>
          <cell r="H5052" t="str">
            <v>LEA</v>
          </cell>
          <cell r="I5052" t="str">
            <v>Grants Management</v>
          </cell>
        </row>
        <row r="5053">
          <cell r="D5053" t="str">
            <v>650701040001</v>
          </cell>
          <cell r="E5053" t="str">
            <v>MARION ELEMENTARY SCHOOL</v>
          </cell>
          <cell r="F5053" t="str">
            <v>Good Standing</v>
          </cell>
          <cell r="G5053" t="str">
            <v>ROS</v>
          </cell>
          <cell r="H5053" t="str">
            <v>Public School</v>
          </cell>
          <cell r="I5053" t="str">
            <v>Grants Management</v>
          </cell>
        </row>
        <row r="5054">
          <cell r="D5054" t="str">
            <v>650701040002</v>
          </cell>
          <cell r="E5054" t="str">
            <v>MARION JUNIOR-SENIOR HIGH SCHOOL</v>
          </cell>
          <cell r="F5054" t="str">
            <v>Good Standing</v>
          </cell>
          <cell r="G5054" t="str">
            <v>ROS</v>
          </cell>
          <cell r="H5054" t="str">
            <v>Public School</v>
          </cell>
          <cell r="I5054" t="str">
            <v>Grants Management</v>
          </cell>
        </row>
        <row r="5055">
          <cell r="D5055" t="str">
            <v>650801060000</v>
          </cell>
          <cell r="E5055" t="str">
            <v>WAYNE CSD</v>
          </cell>
          <cell r="F5055" t="str">
            <v>Good Standing</v>
          </cell>
          <cell r="G5055" t="str">
            <v>ROS</v>
          </cell>
          <cell r="H5055" t="str">
            <v>LEA</v>
          </cell>
          <cell r="I5055" t="str">
            <v>Grants Management</v>
          </cell>
        </row>
        <row r="5056">
          <cell r="D5056" t="str">
            <v>650801060001</v>
          </cell>
          <cell r="E5056" t="str">
            <v>ONTARIO ELEMENTARY SCHOOL</v>
          </cell>
          <cell r="F5056" t="str">
            <v>Good Standing</v>
          </cell>
          <cell r="G5056" t="str">
            <v>ROS</v>
          </cell>
          <cell r="H5056" t="str">
            <v>Public School</v>
          </cell>
          <cell r="I5056" t="str">
            <v>Grants Management</v>
          </cell>
        </row>
        <row r="5057">
          <cell r="D5057" t="str">
            <v>650801060003</v>
          </cell>
          <cell r="E5057" t="str">
            <v>WAYNE SENIOR HIGH SCHOOL</v>
          </cell>
          <cell r="F5057" t="str">
            <v>Good Standing</v>
          </cell>
          <cell r="G5057" t="str">
            <v>ROS</v>
          </cell>
          <cell r="H5057" t="str">
            <v>Public School</v>
          </cell>
          <cell r="I5057" t="str">
            <v>Grants Management</v>
          </cell>
        </row>
        <row r="5058">
          <cell r="D5058" t="str">
            <v>650801060004</v>
          </cell>
          <cell r="E5058" t="str">
            <v>ONTARIO PRIMARY SCHOOL</v>
          </cell>
          <cell r="F5058" t="str">
            <v>Good Standing</v>
          </cell>
          <cell r="G5058" t="str">
            <v>ROS</v>
          </cell>
          <cell r="H5058" t="str">
            <v>Public School</v>
          </cell>
          <cell r="I5058" t="str">
            <v>Grants Management</v>
          </cell>
        </row>
        <row r="5059">
          <cell r="D5059" t="str">
            <v>650801060005</v>
          </cell>
          <cell r="E5059" t="str">
            <v>WAYNE CENTRAL MIDDLE SCHOOL</v>
          </cell>
          <cell r="F5059" t="str">
            <v>Good Standing</v>
          </cell>
          <cell r="G5059" t="str">
            <v>ROS</v>
          </cell>
          <cell r="H5059" t="str">
            <v>Public School</v>
          </cell>
          <cell r="I5059" t="str">
            <v>Grants Management</v>
          </cell>
        </row>
        <row r="5060">
          <cell r="D5060" t="str">
            <v>650801060006</v>
          </cell>
          <cell r="E5060" t="str">
            <v>FREEWILL ELEMENTARY SCHOOL</v>
          </cell>
          <cell r="F5060" t="str">
            <v>Good Standing</v>
          </cell>
          <cell r="G5060" t="str">
            <v>ROS</v>
          </cell>
          <cell r="H5060" t="str">
            <v>Public School</v>
          </cell>
          <cell r="I5060" t="str">
            <v>Grants Management</v>
          </cell>
        </row>
        <row r="5061">
          <cell r="D5061" t="str">
            <v>650901060000</v>
          </cell>
          <cell r="E5061" t="str">
            <v>PALMYRA-MACEDON CSD</v>
          </cell>
          <cell r="F5061" t="str">
            <v>Good Standing</v>
          </cell>
          <cell r="G5061" t="str">
            <v>ROS</v>
          </cell>
          <cell r="H5061" t="str">
            <v>LEA</v>
          </cell>
          <cell r="I5061" t="str">
            <v>Grants Management</v>
          </cell>
        </row>
        <row r="5062">
          <cell r="D5062" t="str">
            <v>650901060001</v>
          </cell>
          <cell r="E5062" t="str">
            <v>PALMYRA-MACEDON SENIOR HIGH SCHOOL</v>
          </cell>
          <cell r="F5062" t="str">
            <v>Good Standing</v>
          </cell>
          <cell r="G5062" t="str">
            <v>ROS</v>
          </cell>
          <cell r="H5062" t="str">
            <v>Public School</v>
          </cell>
          <cell r="I5062" t="str">
            <v>Grants Management</v>
          </cell>
        </row>
        <row r="5063">
          <cell r="D5063" t="str">
            <v>650901060002</v>
          </cell>
          <cell r="E5063" t="str">
            <v>PALMYRA-MACEDON INTERMEDIATE SCHOOL</v>
          </cell>
          <cell r="F5063" t="str">
            <v>Good Standing</v>
          </cell>
          <cell r="G5063" t="str">
            <v>ROS</v>
          </cell>
          <cell r="H5063" t="str">
            <v>Public School</v>
          </cell>
          <cell r="I5063" t="str">
            <v>Grants Management</v>
          </cell>
        </row>
        <row r="5064">
          <cell r="D5064" t="str">
            <v>650901060003</v>
          </cell>
          <cell r="E5064" t="str">
            <v>PALMYRA-MACEDON PRIMARY SCHOOL</v>
          </cell>
          <cell r="F5064" t="str">
            <v>Good Standing</v>
          </cell>
          <cell r="G5064" t="str">
            <v>ROS</v>
          </cell>
          <cell r="H5064" t="str">
            <v>Public School</v>
          </cell>
          <cell r="I5064" t="str">
            <v>Grants Management</v>
          </cell>
        </row>
        <row r="5065">
          <cell r="D5065" t="str">
            <v>650901060004</v>
          </cell>
          <cell r="E5065" t="str">
            <v>PALMYRA-MACEDON MIDDLE SCHOOL</v>
          </cell>
          <cell r="F5065" t="str">
            <v>Good Standing</v>
          </cell>
          <cell r="G5065" t="str">
            <v>ROS</v>
          </cell>
          <cell r="H5065" t="str">
            <v>Public School</v>
          </cell>
          <cell r="I5065" t="str">
            <v>Grants Management</v>
          </cell>
        </row>
        <row r="5066">
          <cell r="D5066" t="str">
            <v>650902040000</v>
          </cell>
          <cell r="E5066" t="str">
            <v>GANANDA CSD</v>
          </cell>
          <cell r="F5066" t="str">
            <v>Good Standing</v>
          </cell>
          <cell r="G5066" t="str">
            <v>ROS</v>
          </cell>
          <cell r="H5066" t="str">
            <v>LEA</v>
          </cell>
          <cell r="I5066" t="str">
            <v>Grants Management</v>
          </cell>
        </row>
        <row r="5067">
          <cell r="D5067" t="str">
            <v>650902040001</v>
          </cell>
          <cell r="E5067" t="str">
            <v>GANANDA/R A CIRILLO HIGH SCHOOL</v>
          </cell>
          <cell r="F5067" t="str">
            <v>Good Standing</v>
          </cell>
          <cell r="G5067" t="str">
            <v>ROS</v>
          </cell>
          <cell r="H5067" t="str">
            <v>Public School</v>
          </cell>
          <cell r="I5067" t="str">
            <v>Grants Management</v>
          </cell>
        </row>
        <row r="5068">
          <cell r="D5068" t="str">
            <v>650902040002</v>
          </cell>
          <cell r="E5068" t="str">
            <v>GANANDA/R MANN ELEMENTARY SCHOOL</v>
          </cell>
          <cell r="F5068" t="str">
            <v>Good Standing</v>
          </cell>
          <cell r="G5068" t="str">
            <v>ROS</v>
          </cell>
          <cell r="H5068" t="str">
            <v>Public School</v>
          </cell>
          <cell r="I5068" t="str">
            <v>Grants Management</v>
          </cell>
        </row>
        <row r="5069">
          <cell r="D5069" t="str">
            <v>650902040003</v>
          </cell>
          <cell r="E5069" t="str">
            <v>GANANDA MIDDLE SCHOOL</v>
          </cell>
          <cell r="F5069" t="str">
            <v>Good Standing</v>
          </cell>
          <cell r="G5069" t="str">
            <v>ROS</v>
          </cell>
          <cell r="H5069" t="str">
            <v>Public School</v>
          </cell>
          <cell r="I5069" t="str">
            <v>Grants Management</v>
          </cell>
        </row>
        <row r="5070">
          <cell r="D5070" t="str">
            <v>651201060000</v>
          </cell>
          <cell r="E5070" t="str">
            <v>SODUS CSD</v>
          </cell>
          <cell r="F5070" t="str">
            <v>Good Standing</v>
          </cell>
          <cell r="G5070" t="str">
            <v>ROS</v>
          </cell>
          <cell r="H5070" t="str">
            <v>LEA</v>
          </cell>
          <cell r="I5070" t="str">
            <v>Grants Management</v>
          </cell>
        </row>
        <row r="5071">
          <cell r="D5071" t="str">
            <v>651201060001</v>
          </cell>
          <cell r="E5071" t="str">
            <v>SODUS ELEMENTARY SCHOOL</v>
          </cell>
          <cell r="F5071" t="str">
            <v>Good Standing</v>
          </cell>
          <cell r="G5071" t="str">
            <v>ROS</v>
          </cell>
          <cell r="H5071" t="str">
            <v>Public School</v>
          </cell>
          <cell r="I5071" t="str">
            <v>Grants Management</v>
          </cell>
        </row>
        <row r="5072">
          <cell r="D5072" t="str">
            <v>651201060003</v>
          </cell>
          <cell r="E5072" t="str">
            <v>SODUS HIGH SCHOOL</v>
          </cell>
          <cell r="F5072" t="str">
            <v>Good Standing</v>
          </cell>
          <cell r="G5072" t="str">
            <v>ROS</v>
          </cell>
          <cell r="H5072" t="str">
            <v>Public School</v>
          </cell>
          <cell r="I5072" t="str">
            <v>Grants Management</v>
          </cell>
        </row>
        <row r="5073">
          <cell r="D5073" t="str">
            <v>651201060004</v>
          </cell>
          <cell r="E5073" t="str">
            <v>SODUS MIDDLE SCHOOL</v>
          </cell>
          <cell r="F5073" t="str">
            <v>Good Standing</v>
          </cell>
          <cell r="G5073" t="str">
            <v>ROS</v>
          </cell>
          <cell r="H5073" t="str">
            <v>Public School</v>
          </cell>
          <cell r="I5073" t="str">
            <v>Grants Management</v>
          </cell>
        </row>
        <row r="5074">
          <cell r="D5074" t="str">
            <v>651402040000</v>
          </cell>
          <cell r="E5074" t="str">
            <v>WILLIAMSON CSD</v>
          </cell>
          <cell r="F5074" t="str">
            <v>Good Standing</v>
          </cell>
          <cell r="G5074" t="str">
            <v>ROS</v>
          </cell>
          <cell r="H5074" t="str">
            <v>LEA</v>
          </cell>
          <cell r="I5074" t="str">
            <v>Grants Management</v>
          </cell>
        </row>
        <row r="5075">
          <cell r="D5075" t="str">
            <v>651402040001</v>
          </cell>
          <cell r="E5075" t="str">
            <v>WILLIAMSON MIDDLE SCHOOL</v>
          </cell>
          <cell r="F5075" t="str">
            <v>Good Standing</v>
          </cell>
          <cell r="G5075" t="str">
            <v>ROS</v>
          </cell>
          <cell r="H5075" t="str">
            <v>Public School</v>
          </cell>
          <cell r="I5075" t="str">
            <v>Grants Management</v>
          </cell>
        </row>
        <row r="5076">
          <cell r="D5076" t="str">
            <v>651402040002</v>
          </cell>
          <cell r="E5076" t="str">
            <v>WILLIAMSON SENIOR HIGH SCHOOL</v>
          </cell>
          <cell r="F5076" t="str">
            <v>Good Standing</v>
          </cell>
          <cell r="G5076" t="str">
            <v>ROS</v>
          </cell>
          <cell r="H5076" t="str">
            <v>Public School</v>
          </cell>
          <cell r="I5076" t="str">
            <v>Grants Management</v>
          </cell>
        </row>
        <row r="5077">
          <cell r="D5077" t="str">
            <v>651402040003</v>
          </cell>
          <cell r="E5077" t="str">
            <v>WILLIAMSON ELEMENTARY SCHOOL</v>
          </cell>
          <cell r="F5077" t="str">
            <v>Good Standing</v>
          </cell>
          <cell r="G5077" t="str">
            <v>ROS</v>
          </cell>
          <cell r="H5077" t="str">
            <v>Public School</v>
          </cell>
          <cell r="I5077" t="str">
            <v>Grants Management</v>
          </cell>
        </row>
        <row r="5078">
          <cell r="D5078" t="str">
            <v>651501060000</v>
          </cell>
          <cell r="E5078" t="str">
            <v>NORTH ROSE-WOLCOTT CSD</v>
          </cell>
          <cell r="F5078" t="str">
            <v>Good Standing</v>
          </cell>
          <cell r="G5078" t="str">
            <v>ROS</v>
          </cell>
          <cell r="H5078" t="str">
            <v>LEA</v>
          </cell>
          <cell r="I5078" t="str">
            <v>Grants Management</v>
          </cell>
        </row>
        <row r="5079">
          <cell r="D5079" t="str">
            <v>651501060002</v>
          </cell>
          <cell r="E5079" t="str">
            <v>NORTH ROSE-WOLCOTT ELEMENTARY</v>
          </cell>
          <cell r="F5079" t="str">
            <v>Good Standing</v>
          </cell>
          <cell r="G5079" t="str">
            <v>ROS</v>
          </cell>
          <cell r="H5079" t="str">
            <v>Public School</v>
          </cell>
          <cell r="I5079" t="str">
            <v>Grants Management</v>
          </cell>
        </row>
        <row r="5080">
          <cell r="D5080" t="str">
            <v>651501060004</v>
          </cell>
          <cell r="E5080" t="str">
            <v>NORTH ROSE-WOLCOTT MIDDLE SCHOOL</v>
          </cell>
          <cell r="F5080" t="str">
            <v>Local Assistance Plan</v>
          </cell>
          <cell r="G5080" t="str">
            <v>ROS</v>
          </cell>
          <cell r="H5080" t="str">
            <v>Public School</v>
          </cell>
          <cell r="I5080" t="str">
            <v>Grants Management</v>
          </cell>
        </row>
        <row r="5081">
          <cell r="D5081" t="str">
            <v>651501060005</v>
          </cell>
          <cell r="E5081" t="str">
            <v>NORTH ROSE-WOLCOTT HIGH SCHOOL</v>
          </cell>
          <cell r="F5081" t="str">
            <v>Good Standing</v>
          </cell>
          <cell r="G5081" t="str">
            <v>ROS</v>
          </cell>
          <cell r="H5081" t="str">
            <v>Public School</v>
          </cell>
          <cell r="I5081" t="str">
            <v>Grants Management</v>
          </cell>
        </row>
        <row r="5082">
          <cell r="D5082" t="str">
            <v>651503040000</v>
          </cell>
          <cell r="E5082" t="str">
            <v>RED CREEK CSD</v>
          </cell>
          <cell r="F5082" t="str">
            <v>Good Standing</v>
          </cell>
          <cell r="G5082" t="str">
            <v>ROS</v>
          </cell>
          <cell r="H5082" t="str">
            <v>LEA</v>
          </cell>
          <cell r="I5082" t="str">
            <v>Grants Management</v>
          </cell>
        </row>
        <row r="5083">
          <cell r="D5083" t="str">
            <v>651503040002</v>
          </cell>
          <cell r="E5083" t="str">
            <v>MARGARET W CUYLER ELEMENTARY SCHOOL</v>
          </cell>
          <cell r="F5083" t="str">
            <v>Good Standing</v>
          </cell>
          <cell r="G5083" t="str">
            <v>ROS</v>
          </cell>
          <cell r="H5083" t="str">
            <v>Public School</v>
          </cell>
          <cell r="I5083" t="str">
            <v>Grants Management</v>
          </cell>
        </row>
        <row r="5084">
          <cell r="D5084" t="str">
            <v>651503040003</v>
          </cell>
          <cell r="E5084" t="str">
            <v>RED CREEK HIGH SCHOOL</v>
          </cell>
          <cell r="F5084" t="str">
            <v>Good Standing</v>
          </cell>
          <cell r="G5084" t="str">
            <v>ROS</v>
          </cell>
          <cell r="H5084" t="str">
            <v>Public School</v>
          </cell>
          <cell r="I5084" t="str">
            <v>Grants Management</v>
          </cell>
        </row>
        <row r="5085">
          <cell r="D5085" t="str">
            <v>651503040004</v>
          </cell>
          <cell r="E5085" t="str">
            <v>RED CREEK MIDDLE SCHOOL</v>
          </cell>
          <cell r="F5085" t="str">
            <v>Good Standing</v>
          </cell>
          <cell r="G5085" t="str">
            <v>ROS</v>
          </cell>
          <cell r="H5085" t="str">
            <v>Public School</v>
          </cell>
          <cell r="I5085" t="str">
            <v>Grants Management</v>
          </cell>
        </row>
        <row r="5086">
          <cell r="D5086" t="str">
            <v>660101030000</v>
          </cell>
          <cell r="E5086" t="str">
            <v>KATONAH-LEWISBORO UFSD</v>
          </cell>
          <cell r="F5086" t="str">
            <v>Good Standing</v>
          </cell>
          <cell r="G5086" t="str">
            <v>ROS</v>
          </cell>
          <cell r="H5086" t="str">
            <v>LEA</v>
          </cell>
          <cell r="I5086" t="str">
            <v>Grants Management</v>
          </cell>
        </row>
        <row r="5087">
          <cell r="D5087" t="str">
            <v>660101030001</v>
          </cell>
          <cell r="E5087" t="str">
            <v>INCREASE MILLER ELEMENTARY SCHOOL</v>
          </cell>
          <cell r="F5087" t="str">
            <v>Good Standing</v>
          </cell>
          <cell r="G5087" t="str">
            <v>ROS</v>
          </cell>
          <cell r="H5087" t="str">
            <v>Public School</v>
          </cell>
          <cell r="I5087" t="str">
            <v>Grants Management</v>
          </cell>
        </row>
        <row r="5088">
          <cell r="D5088" t="str">
            <v>660101030002</v>
          </cell>
          <cell r="E5088" t="str">
            <v>KATONAH ELEMENTARY SCHOOL</v>
          </cell>
          <cell r="F5088" t="str">
            <v>Good Standing</v>
          </cell>
          <cell r="G5088" t="str">
            <v>ROS</v>
          </cell>
          <cell r="H5088" t="str">
            <v>Public School</v>
          </cell>
          <cell r="I5088" t="str">
            <v>Grants Management</v>
          </cell>
        </row>
        <row r="5089">
          <cell r="D5089" t="str">
            <v>660101030004</v>
          </cell>
          <cell r="E5089" t="str">
            <v>JOHN JAY HIGH SCHOOL</v>
          </cell>
          <cell r="F5089" t="str">
            <v>Good Standing</v>
          </cell>
          <cell r="G5089" t="str">
            <v>ROS</v>
          </cell>
          <cell r="H5089" t="str">
            <v>Public School</v>
          </cell>
          <cell r="I5089" t="str">
            <v>Grants Management</v>
          </cell>
        </row>
        <row r="5090">
          <cell r="D5090" t="str">
            <v>660101030005</v>
          </cell>
          <cell r="E5090" t="str">
            <v>JOHN JAY MIDDLE SCHOOL</v>
          </cell>
          <cell r="F5090" t="str">
            <v>Good Standing</v>
          </cell>
          <cell r="G5090" t="str">
            <v>ROS</v>
          </cell>
          <cell r="H5090" t="str">
            <v>Public School</v>
          </cell>
          <cell r="I5090" t="str">
            <v>Grants Management</v>
          </cell>
        </row>
        <row r="5091">
          <cell r="D5091" t="str">
            <v>660101030006</v>
          </cell>
          <cell r="E5091" t="str">
            <v>MEADOW POND ELEMENTARY SCHOOL</v>
          </cell>
          <cell r="F5091" t="str">
            <v>Good Standing</v>
          </cell>
          <cell r="G5091" t="str">
            <v>ROS</v>
          </cell>
          <cell r="H5091" t="str">
            <v>Public School</v>
          </cell>
          <cell r="I5091" t="str">
            <v>Grants Management</v>
          </cell>
        </row>
        <row r="5092">
          <cell r="D5092" t="str">
            <v>660102060000</v>
          </cell>
          <cell r="E5092" t="str">
            <v>BEDFORD CSD</v>
          </cell>
          <cell r="F5092" t="str">
            <v>Good Standing</v>
          </cell>
          <cell r="G5092" t="str">
            <v>ROS</v>
          </cell>
          <cell r="H5092" t="str">
            <v>LEA</v>
          </cell>
          <cell r="I5092" t="str">
            <v>Grants Management</v>
          </cell>
        </row>
        <row r="5093">
          <cell r="D5093" t="str">
            <v>660102060001</v>
          </cell>
          <cell r="E5093" t="str">
            <v>BEDFORD VILLAGE ELEMENTARY SCHOOL</v>
          </cell>
          <cell r="F5093" t="str">
            <v>Good Standing</v>
          </cell>
          <cell r="G5093" t="str">
            <v>ROS</v>
          </cell>
          <cell r="H5093" t="str">
            <v>Public School</v>
          </cell>
          <cell r="I5093" t="str">
            <v>Grants Management</v>
          </cell>
        </row>
        <row r="5094">
          <cell r="D5094" t="str">
            <v>660102060002</v>
          </cell>
          <cell r="E5094" t="str">
            <v>BEDFORD HILLS ELEMENTARY SCHOOL</v>
          </cell>
          <cell r="F5094" t="str">
            <v>Good Standing</v>
          </cell>
          <cell r="G5094" t="str">
            <v>ROS</v>
          </cell>
          <cell r="H5094" t="str">
            <v>Public School</v>
          </cell>
          <cell r="I5094" t="str">
            <v>Grants Management</v>
          </cell>
        </row>
        <row r="5095">
          <cell r="D5095" t="str">
            <v>660102060003</v>
          </cell>
          <cell r="E5095" t="str">
            <v>MT KISCO ELEMENTARY SCHOOL</v>
          </cell>
          <cell r="F5095" t="str">
            <v>Good Standing</v>
          </cell>
          <cell r="G5095" t="str">
            <v>ROS</v>
          </cell>
          <cell r="H5095" t="str">
            <v>Public School</v>
          </cell>
          <cell r="I5095" t="str">
            <v>Grants Management</v>
          </cell>
        </row>
        <row r="5096">
          <cell r="D5096" t="str">
            <v>660102060004</v>
          </cell>
          <cell r="E5096" t="str">
            <v>POUND RIDGE ELEMENTARY SCHOOL</v>
          </cell>
          <cell r="F5096" t="str">
            <v>Good Standing</v>
          </cell>
          <cell r="G5096" t="str">
            <v>ROS</v>
          </cell>
          <cell r="H5096" t="str">
            <v>Public School</v>
          </cell>
          <cell r="I5096" t="str">
            <v>Grants Management</v>
          </cell>
        </row>
        <row r="5097">
          <cell r="D5097" t="str">
            <v>660102060005</v>
          </cell>
          <cell r="E5097" t="str">
            <v>FOX LANE MIDDLE SCHOOL</v>
          </cell>
          <cell r="F5097" t="str">
            <v>Good Standing</v>
          </cell>
          <cell r="G5097" t="str">
            <v>ROS</v>
          </cell>
          <cell r="H5097" t="str">
            <v>Public School</v>
          </cell>
          <cell r="I5097" t="str">
            <v>Grants Management</v>
          </cell>
        </row>
        <row r="5098">
          <cell r="D5098" t="str">
            <v>660102060006</v>
          </cell>
          <cell r="E5098" t="str">
            <v>FOX LANE HIGH SCHOOL</v>
          </cell>
          <cell r="F5098" t="str">
            <v>Good Standing</v>
          </cell>
          <cell r="G5098" t="str">
            <v>ROS</v>
          </cell>
          <cell r="H5098" t="str">
            <v>Public School</v>
          </cell>
          <cell r="I5098" t="str">
            <v>Grants Management</v>
          </cell>
        </row>
        <row r="5099">
          <cell r="D5099" t="str">
            <v>660102060007</v>
          </cell>
          <cell r="E5099" t="str">
            <v>WEST PATENT ELEMENTARY SCHOOL</v>
          </cell>
          <cell r="F5099" t="str">
            <v>Good Standing</v>
          </cell>
          <cell r="G5099" t="str">
            <v>ROS</v>
          </cell>
          <cell r="H5099" t="str">
            <v>Public School</v>
          </cell>
          <cell r="I5099" t="str">
            <v>Grants Management</v>
          </cell>
        </row>
        <row r="5100">
          <cell r="D5100" t="str">
            <v>660202030000</v>
          </cell>
          <cell r="E5100" t="str">
            <v>CROTON-HARMON UFSD</v>
          </cell>
          <cell r="F5100" t="str">
            <v>Good Standing</v>
          </cell>
          <cell r="G5100" t="str">
            <v>ROS</v>
          </cell>
          <cell r="H5100" t="str">
            <v>LEA</v>
          </cell>
          <cell r="I5100" t="str">
            <v>Grants Management</v>
          </cell>
        </row>
        <row r="5101">
          <cell r="D5101" t="str">
            <v>660202030001</v>
          </cell>
          <cell r="E5101" t="str">
            <v>CARRIE E TOMPKINS SCHOOL</v>
          </cell>
          <cell r="F5101" t="str">
            <v>Good Standing</v>
          </cell>
          <cell r="G5101" t="str">
            <v>ROS</v>
          </cell>
          <cell r="H5101" t="str">
            <v>Public School</v>
          </cell>
          <cell r="I5101" t="str">
            <v>Grants Management</v>
          </cell>
        </row>
        <row r="5102">
          <cell r="D5102" t="str">
            <v>660202030002</v>
          </cell>
          <cell r="E5102" t="str">
            <v>PIERRE VAN CORTLANDT SCHOOL</v>
          </cell>
          <cell r="F5102" t="str">
            <v>Good Standing</v>
          </cell>
          <cell r="G5102" t="str">
            <v>ROS</v>
          </cell>
          <cell r="H5102" t="str">
            <v>Public School</v>
          </cell>
          <cell r="I5102" t="str">
            <v>Grants Management</v>
          </cell>
        </row>
        <row r="5103">
          <cell r="D5103" t="str">
            <v>660202030003</v>
          </cell>
          <cell r="E5103" t="str">
            <v>CROTON-HARMON  HIGH SCHOOL</v>
          </cell>
          <cell r="F5103" t="str">
            <v>Good Standing</v>
          </cell>
          <cell r="G5103" t="str">
            <v>ROS</v>
          </cell>
          <cell r="H5103" t="str">
            <v>Public School</v>
          </cell>
          <cell r="I5103" t="str">
            <v>Grants Management</v>
          </cell>
        </row>
        <row r="5104">
          <cell r="D5104" t="str">
            <v>660203060000</v>
          </cell>
          <cell r="E5104" t="str">
            <v>HENDRICK HUDSON CSD</v>
          </cell>
          <cell r="F5104" t="str">
            <v>Good Standing</v>
          </cell>
          <cell r="G5104" t="str">
            <v>ROS</v>
          </cell>
          <cell r="H5104" t="str">
            <v>LEA</v>
          </cell>
          <cell r="I5104" t="str">
            <v>Grants Management</v>
          </cell>
        </row>
        <row r="5105">
          <cell r="D5105" t="str">
            <v>660203060002</v>
          </cell>
          <cell r="E5105" t="str">
            <v>FRANK G LINDSEY ELEMENTARY SCHOOL</v>
          </cell>
          <cell r="F5105" t="str">
            <v>Local Assistance Plan</v>
          </cell>
          <cell r="G5105" t="str">
            <v>ROS</v>
          </cell>
          <cell r="H5105" t="str">
            <v>Public School</v>
          </cell>
          <cell r="I5105" t="str">
            <v>Grants Management</v>
          </cell>
        </row>
        <row r="5106">
          <cell r="D5106" t="str">
            <v>660203060005</v>
          </cell>
          <cell r="E5106" t="str">
            <v>HENDRICK HUDSON HIGH SCHOOL</v>
          </cell>
          <cell r="F5106" t="str">
            <v>Local Assistance Plan</v>
          </cell>
          <cell r="G5106" t="str">
            <v>ROS</v>
          </cell>
          <cell r="H5106" t="str">
            <v>Public School</v>
          </cell>
          <cell r="I5106" t="str">
            <v>Grants Management</v>
          </cell>
        </row>
        <row r="5107">
          <cell r="D5107" t="str">
            <v>660203060006</v>
          </cell>
          <cell r="E5107" t="str">
            <v>FURNACE WOODS ELEMENTARY SCHOOL</v>
          </cell>
          <cell r="F5107" t="str">
            <v>Good Standing</v>
          </cell>
          <cell r="G5107" t="str">
            <v>ROS</v>
          </cell>
          <cell r="H5107" t="str">
            <v>Public School</v>
          </cell>
          <cell r="I5107" t="str">
            <v>Grants Management</v>
          </cell>
        </row>
        <row r="5108">
          <cell r="D5108" t="str">
            <v>660203060007</v>
          </cell>
          <cell r="E5108" t="str">
            <v>BLUE MOUNTAIN MIDDLE SCHOOL</v>
          </cell>
          <cell r="F5108" t="str">
            <v>Good Standing</v>
          </cell>
          <cell r="G5108" t="str">
            <v>ROS</v>
          </cell>
          <cell r="H5108" t="str">
            <v>Public School</v>
          </cell>
          <cell r="I5108" t="str">
            <v>Grants Management</v>
          </cell>
        </row>
        <row r="5109">
          <cell r="D5109" t="str">
            <v>660203060008</v>
          </cell>
          <cell r="E5109" t="str">
            <v>BUCHANAN-VERPLANCK ELEMENTARY SCHOOL</v>
          </cell>
          <cell r="F5109" t="str">
            <v>Good Standing</v>
          </cell>
          <cell r="G5109" t="str">
            <v>ROS</v>
          </cell>
          <cell r="H5109" t="str">
            <v>Public School</v>
          </cell>
          <cell r="I5109" t="str">
            <v>Grants Management</v>
          </cell>
        </row>
        <row r="5110">
          <cell r="D5110" t="str">
            <v>660301030000</v>
          </cell>
          <cell r="E5110" t="str">
            <v>EASTCHESTER UFSD</v>
          </cell>
          <cell r="F5110" t="str">
            <v>Good Standing</v>
          </cell>
          <cell r="G5110" t="str">
            <v>ROS</v>
          </cell>
          <cell r="H5110" t="str">
            <v>LEA</v>
          </cell>
          <cell r="I5110" t="str">
            <v>Grants Management</v>
          </cell>
        </row>
        <row r="5111">
          <cell r="D5111" t="str">
            <v>660301030001</v>
          </cell>
          <cell r="E5111" t="str">
            <v>ANNE HUTCHINSON SCHOOL</v>
          </cell>
          <cell r="F5111" t="str">
            <v>Local Assistance Plan</v>
          </cell>
          <cell r="G5111" t="str">
            <v>ROS</v>
          </cell>
          <cell r="H5111" t="str">
            <v>Public School</v>
          </cell>
          <cell r="I5111" t="str">
            <v>Grants Management</v>
          </cell>
        </row>
        <row r="5112">
          <cell r="D5112" t="str">
            <v>660301030003</v>
          </cell>
          <cell r="E5112" t="str">
            <v>GREENVALE SCHOOL</v>
          </cell>
          <cell r="F5112" t="str">
            <v>Good Standing</v>
          </cell>
          <cell r="G5112" t="str">
            <v>ROS</v>
          </cell>
          <cell r="H5112" t="str">
            <v>Public School</v>
          </cell>
          <cell r="I5112" t="str">
            <v>Grants Management</v>
          </cell>
        </row>
        <row r="5113">
          <cell r="D5113" t="str">
            <v>660301030004</v>
          </cell>
          <cell r="E5113" t="str">
            <v>WAVERLY EARLY CHLDHD CENTER</v>
          </cell>
          <cell r="F5113" t="str">
            <v>Good Standing</v>
          </cell>
          <cell r="G5113" t="str">
            <v>ROS</v>
          </cell>
          <cell r="H5113" t="str">
            <v>Public School</v>
          </cell>
          <cell r="I5113" t="str">
            <v>Grants Management</v>
          </cell>
        </row>
        <row r="5114">
          <cell r="D5114" t="str">
            <v>660301030005</v>
          </cell>
          <cell r="E5114" t="str">
            <v>EASTCHESTER MIDDLE SCHOOL</v>
          </cell>
          <cell r="F5114" t="str">
            <v>Good Standing</v>
          </cell>
          <cell r="G5114" t="str">
            <v>ROS</v>
          </cell>
          <cell r="H5114" t="str">
            <v>Public School</v>
          </cell>
          <cell r="I5114" t="str">
            <v>Grants Management</v>
          </cell>
        </row>
        <row r="5115">
          <cell r="D5115" t="str">
            <v>660301030006</v>
          </cell>
          <cell r="E5115" t="str">
            <v>EASTCHESTER SENIOR HIGH SCHOOL</v>
          </cell>
          <cell r="F5115" t="str">
            <v>Good Standing</v>
          </cell>
          <cell r="G5115" t="str">
            <v>ROS</v>
          </cell>
          <cell r="H5115" t="str">
            <v>Public School</v>
          </cell>
          <cell r="I5115" t="str">
            <v>Grants Management</v>
          </cell>
        </row>
        <row r="5116">
          <cell r="D5116" t="str">
            <v>660302030000</v>
          </cell>
          <cell r="E5116" t="str">
            <v>TUCKAHOE UFSD</v>
          </cell>
          <cell r="F5116" t="str">
            <v>Good Standing</v>
          </cell>
          <cell r="G5116" t="str">
            <v>ROS</v>
          </cell>
          <cell r="H5116" t="str">
            <v>LEA</v>
          </cell>
          <cell r="I5116" t="str">
            <v>Grants Management</v>
          </cell>
        </row>
        <row r="5117">
          <cell r="D5117" t="str">
            <v>660302030001</v>
          </cell>
          <cell r="E5117" t="str">
            <v>WILLIAM E COTTLE SCHOOL</v>
          </cell>
          <cell r="F5117" t="str">
            <v>Local Assistance Plan</v>
          </cell>
          <cell r="G5117" t="str">
            <v>ROS</v>
          </cell>
          <cell r="H5117" t="str">
            <v>Public School</v>
          </cell>
          <cell r="I5117" t="str">
            <v>Grants Management</v>
          </cell>
        </row>
        <row r="5118">
          <cell r="D5118" t="str">
            <v>660302030002</v>
          </cell>
          <cell r="E5118" t="str">
            <v>TUCKAHOE HIGH SCHOOL</v>
          </cell>
          <cell r="F5118" t="str">
            <v>Good Standing</v>
          </cell>
          <cell r="G5118" t="str">
            <v>ROS</v>
          </cell>
          <cell r="H5118" t="str">
            <v>Public School</v>
          </cell>
          <cell r="I5118" t="str">
            <v>Grants Management</v>
          </cell>
        </row>
        <row r="5119">
          <cell r="D5119" t="str">
            <v>660302030003</v>
          </cell>
          <cell r="E5119" t="str">
            <v>TUCKAHOE MIDDLE SCHOOL</v>
          </cell>
          <cell r="F5119" t="str">
            <v>Good Standing</v>
          </cell>
          <cell r="G5119" t="str">
            <v>ROS</v>
          </cell>
          <cell r="H5119" t="str">
            <v>Public School</v>
          </cell>
          <cell r="I5119" t="str">
            <v>Grants Management</v>
          </cell>
        </row>
        <row r="5120">
          <cell r="D5120" t="str">
            <v>660303030000</v>
          </cell>
          <cell r="E5120" t="str">
            <v>BRONXVILLE UFSD</v>
          </cell>
          <cell r="F5120" t="str">
            <v>Good Standing</v>
          </cell>
          <cell r="G5120" t="str">
            <v>ROS</v>
          </cell>
          <cell r="H5120" t="str">
            <v>LEA</v>
          </cell>
          <cell r="I5120" t="str">
            <v>Grants Management</v>
          </cell>
        </row>
        <row r="5121">
          <cell r="D5121" t="str">
            <v>660303030002</v>
          </cell>
          <cell r="E5121" t="str">
            <v>BRONXVILLE HIGH SCHOOL</v>
          </cell>
          <cell r="F5121" t="str">
            <v>Good Standing</v>
          </cell>
          <cell r="G5121" t="str">
            <v>ROS</v>
          </cell>
          <cell r="H5121" t="str">
            <v>Public School</v>
          </cell>
          <cell r="I5121" t="str">
            <v>Grants Management</v>
          </cell>
        </row>
        <row r="5122">
          <cell r="D5122" t="str">
            <v>660303030003</v>
          </cell>
          <cell r="E5122" t="str">
            <v>BRONXVILLE ELEMENTARY SCHOOL</v>
          </cell>
          <cell r="F5122" t="str">
            <v>Good Standing</v>
          </cell>
          <cell r="G5122" t="str">
            <v>ROS</v>
          </cell>
          <cell r="H5122" t="str">
            <v>Public School</v>
          </cell>
          <cell r="I5122" t="str">
            <v>Grants Management</v>
          </cell>
        </row>
        <row r="5123">
          <cell r="D5123" t="str">
            <v>660303030004</v>
          </cell>
          <cell r="E5123" t="str">
            <v>BRONXVILLE MIDDLE SCHOOL</v>
          </cell>
          <cell r="F5123" t="str">
            <v>Good Standing</v>
          </cell>
          <cell r="G5123" t="str">
            <v>ROS</v>
          </cell>
          <cell r="H5123" t="str">
            <v>Public School</v>
          </cell>
          <cell r="I5123" t="str">
            <v>Grants Management</v>
          </cell>
        </row>
        <row r="5124">
          <cell r="D5124" t="str">
            <v>660401030000</v>
          </cell>
          <cell r="E5124" t="str">
            <v>UFSD-TARRYTOWNS</v>
          </cell>
          <cell r="F5124" t="str">
            <v>Good Standing</v>
          </cell>
          <cell r="G5124" t="str">
            <v>ROS</v>
          </cell>
          <cell r="H5124" t="str">
            <v>LEA</v>
          </cell>
          <cell r="I5124" t="str">
            <v>Grants Management</v>
          </cell>
        </row>
        <row r="5125">
          <cell r="D5125" t="str">
            <v>660401030001</v>
          </cell>
          <cell r="E5125" t="str">
            <v>JOHN PAULDING SCHOOL</v>
          </cell>
          <cell r="F5125" t="str">
            <v>Good Standing</v>
          </cell>
          <cell r="G5125" t="str">
            <v>ROS</v>
          </cell>
          <cell r="H5125" t="str">
            <v>Public School</v>
          </cell>
          <cell r="I5125" t="str">
            <v>Grants Management</v>
          </cell>
        </row>
        <row r="5126">
          <cell r="D5126" t="str">
            <v>660401030002</v>
          </cell>
          <cell r="E5126" t="str">
            <v>W L MORSE SCHOOL</v>
          </cell>
          <cell r="F5126" t="str">
            <v>Good Standing</v>
          </cell>
          <cell r="G5126" t="str">
            <v>ROS</v>
          </cell>
          <cell r="H5126" t="str">
            <v>Public School</v>
          </cell>
          <cell r="I5126" t="str">
            <v>Grants Management</v>
          </cell>
        </row>
        <row r="5127">
          <cell r="D5127" t="str">
            <v>660401030003</v>
          </cell>
          <cell r="E5127" t="str">
            <v>SLEEPY HOLLOW HIGH SCHOOL</v>
          </cell>
          <cell r="F5127" t="str">
            <v>Good Standing</v>
          </cell>
          <cell r="G5127" t="str">
            <v>ROS</v>
          </cell>
          <cell r="H5127" t="str">
            <v>Public School</v>
          </cell>
          <cell r="I5127" t="str">
            <v>Grants Management</v>
          </cell>
        </row>
        <row r="5128">
          <cell r="D5128" t="str">
            <v>660401030006</v>
          </cell>
          <cell r="E5128" t="str">
            <v>WASHINGTON IRVING INTERM SCHOOL</v>
          </cell>
          <cell r="F5128" t="str">
            <v>Good Standing</v>
          </cell>
          <cell r="G5128" t="str">
            <v>ROS</v>
          </cell>
          <cell r="H5128" t="str">
            <v>Public School</v>
          </cell>
          <cell r="I5128" t="str">
            <v>Grants Management</v>
          </cell>
        </row>
        <row r="5129">
          <cell r="D5129" t="str">
            <v>660401030007</v>
          </cell>
          <cell r="E5129" t="str">
            <v>SLEEPY HOLLOW MIDDLE SCHOOL</v>
          </cell>
          <cell r="F5129" t="str">
            <v>Good Standing</v>
          </cell>
          <cell r="G5129" t="str">
            <v>ROS</v>
          </cell>
          <cell r="H5129" t="str">
            <v>Public School</v>
          </cell>
          <cell r="I5129" t="str">
            <v>Grants Management</v>
          </cell>
        </row>
        <row r="5130">
          <cell r="D5130" t="str">
            <v>660402020000</v>
          </cell>
          <cell r="E5130" t="str">
            <v>IRVINGTON UFSD</v>
          </cell>
          <cell r="F5130" t="str">
            <v>Good Standing</v>
          </cell>
          <cell r="G5130" t="str">
            <v>ROS</v>
          </cell>
          <cell r="H5130" t="str">
            <v>LEA</v>
          </cell>
          <cell r="I5130" t="str">
            <v>Grants Management</v>
          </cell>
        </row>
        <row r="5131">
          <cell r="D5131" t="str">
            <v>660402020001</v>
          </cell>
          <cell r="E5131" t="str">
            <v>IRVINGTON HIGH SCHOOL</v>
          </cell>
          <cell r="F5131" t="str">
            <v>Good Standing</v>
          </cell>
          <cell r="G5131" t="str">
            <v>ROS</v>
          </cell>
          <cell r="H5131" t="str">
            <v>Public School</v>
          </cell>
          <cell r="I5131" t="str">
            <v>Grants Management</v>
          </cell>
        </row>
        <row r="5132">
          <cell r="D5132" t="str">
            <v>660402020002</v>
          </cell>
          <cell r="E5132" t="str">
            <v>MAIN STREET SCHOOL (4-5)</v>
          </cell>
          <cell r="F5132" t="str">
            <v>Good Standing</v>
          </cell>
          <cell r="G5132" t="str">
            <v>ROS</v>
          </cell>
          <cell r="H5132" t="str">
            <v>Public School</v>
          </cell>
          <cell r="I5132" t="str">
            <v>Grants Management</v>
          </cell>
        </row>
        <row r="5133">
          <cell r="D5133" t="str">
            <v>660402020003</v>
          </cell>
          <cell r="E5133" t="str">
            <v>IRVINGTON MIDDLE SCHOOL</v>
          </cell>
          <cell r="F5133" t="str">
            <v>Good Standing</v>
          </cell>
          <cell r="G5133" t="str">
            <v>ROS</v>
          </cell>
          <cell r="H5133" t="str">
            <v>Public School</v>
          </cell>
          <cell r="I5133" t="str">
            <v>Grants Management</v>
          </cell>
        </row>
        <row r="5134">
          <cell r="D5134" t="str">
            <v>660402020004</v>
          </cell>
          <cell r="E5134" t="str">
            <v>DOWS LANE (K-3) SCHOOL</v>
          </cell>
          <cell r="F5134" t="str">
            <v>Good Standing</v>
          </cell>
          <cell r="G5134" t="str">
            <v>ROS</v>
          </cell>
          <cell r="H5134" t="str">
            <v>Public School</v>
          </cell>
          <cell r="I5134" t="str">
            <v>Grants Management</v>
          </cell>
        </row>
        <row r="5135">
          <cell r="D5135" t="str">
            <v>660403030000</v>
          </cell>
          <cell r="E5135" t="str">
            <v>DOBBS FERRY UFSD</v>
          </cell>
          <cell r="F5135" t="str">
            <v>Good Standing</v>
          </cell>
          <cell r="G5135" t="str">
            <v>ROS</v>
          </cell>
          <cell r="H5135" t="str">
            <v>LEA</v>
          </cell>
          <cell r="I5135" t="str">
            <v>Grants Management</v>
          </cell>
        </row>
        <row r="5136">
          <cell r="D5136" t="str">
            <v>660403030001</v>
          </cell>
          <cell r="E5136" t="str">
            <v>SPRINGHURST ELEMENTARY SCHOOL</v>
          </cell>
          <cell r="F5136" t="str">
            <v>Good Standing</v>
          </cell>
          <cell r="G5136" t="str">
            <v>ROS</v>
          </cell>
          <cell r="H5136" t="str">
            <v>Public School</v>
          </cell>
          <cell r="I5136" t="str">
            <v>Grants Management</v>
          </cell>
        </row>
        <row r="5137">
          <cell r="D5137" t="str">
            <v>660403030002</v>
          </cell>
          <cell r="E5137" t="str">
            <v>DOBBS FERRY HIGH SCHOOL</v>
          </cell>
          <cell r="F5137" t="str">
            <v>Good Standing</v>
          </cell>
          <cell r="G5137" t="str">
            <v>ROS</v>
          </cell>
          <cell r="H5137" t="str">
            <v>Public School</v>
          </cell>
          <cell r="I5137" t="str">
            <v>Grants Management</v>
          </cell>
        </row>
        <row r="5138">
          <cell r="D5138" t="str">
            <v>660403030003</v>
          </cell>
          <cell r="E5138" t="str">
            <v>DOBBS FERRY MIDDLE SCHOOL</v>
          </cell>
          <cell r="F5138" t="str">
            <v>Good Standing</v>
          </cell>
          <cell r="G5138" t="str">
            <v>ROS</v>
          </cell>
          <cell r="H5138" t="str">
            <v>Public School</v>
          </cell>
          <cell r="I5138" t="str">
            <v>Grants Management</v>
          </cell>
        </row>
        <row r="5139">
          <cell r="D5139" t="str">
            <v>660404030000</v>
          </cell>
          <cell r="E5139" t="str">
            <v>HASTINGS-ON-HUDSON UFSD</v>
          </cell>
          <cell r="F5139" t="str">
            <v>Former Focus-Good Standing</v>
          </cell>
          <cell r="G5139" t="str">
            <v>ROS</v>
          </cell>
          <cell r="H5139" t="str">
            <v>LEA</v>
          </cell>
          <cell r="I5139" t="str">
            <v>Luz Albarracin</v>
          </cell>
        </row>
        <row r="5140">
          <cell r="D5140" t="str">
            <v>660404030001</v>
          </cell>
          <cell r="E5140" t="str">
            <v>HILLSIDE ELEMENTARY SCHOOL</v>
          </cell>
          <cell r="F5140" t="str">
            <v>Good Standing</v>
          </cell>
          <cell r="G5140" t="str">
            <v>ROS</v>
          </cell>
          <cell r="H5140" t="str">
            <v>Public School</v>
          </cell>
          <cell r="I5140" t="str">
            <v>Grants Management</v>
          </cell>
        </row>
        <row r="5141">
          <cell r="D5141" t="str">
            <v>660404030002</v>
          </cell>
          <cell r="E5141" t="str">
            <v>FARRAGUT MIDDLE SCHOOL</v>
          </cell>
          <cell r="F5141" t="str">
            <v>Good Standing</v>
          </cell>
          <cell r="G5141" t="str">
            <v>ROS</v>
          </cell>
          <cell r="H5141" t="str">
            <v>Public School</v>
          </cell>
          <cell r="I5141" t="str">
            <v>Grants Management</v>
          </cell>
        </row>
        <row r="5142">
          <cell r="D5142" t="str">
            <v>660404030003</v>
          </cell>
          <cell r="E5142" t="str">
            <v>HASTINGS HIGH SCHOOL</v>
          </cell>
          <cell r="F5142" t="str">
            <v>Good Standing</v>
          </cell>
          <cell r="G5142" t="str">
            <v>ROS</v>
          </cell>
          <cell r="H5142" t="str">
            <v>Public School</v>
          </cell>
          <cell r="I5142" t="str">
            <v>Grants Management</v>
          </cell>
        </row>
        <row r="5143">
          <cell r="D5143" t="str">
            <v>660405030000</v>
          </cell>
          <cell r="E5143" t="str">
            <v>ARDSLEY UFSD</v>
          </cell>
          <cell r="F5143" t="str">
            <v>Good Standing</v>
          </cell>
          <cell r="G5143" t="str">
            <v>ROS</v>
          </cell>
          <cell r="H5143" t="str">
            <v>LEA</v>
          </cell>
          <cell r="I5143" t="str">
            <v>Grants Management</v>
          </cell>
        </row>
        <row r="5144">
          <cell r="D5144" t="str">
            <v>660405030001</v>
          </cell>
          <cell r="E5144" t="str">
            <v>ARDSLEY HIGH SCHOOL</v>
          </cell>
          <cell r="F5144" t="str">
            <v>Good Standing</v>
          </cell>
          <cell r="G5144" t="str">
            <v>ROS</v>
          </cell>
          <cell r="H5144" t="str">
            <v>Public School</v>
          </cell>
          <cell r="I5144" t="str">
            <v>Grants Management</v>
          </cell>
        </row>
        <row r="5145">
          <cell r="D5145" t="str">
            <v>660405030002</v>
          </cell>
          <cell r="E5145" t="str">
            <v>ARDSLEY MIDDLE SCHOOL</v>
          </cell>
          <cell r="F5145" t="str">
            <v>Local Assistance Plan</v>
          </cell>
          <cell r="G5145" t="str">
            <v>ROS</v>
          </cell>
          <cell r="H5145" t="str">
            <v>Public School</v>
          </cell>
          <cell r="I5145" t="str">
            <v>Grants Management</v>
          </cell>
        </row>
        <row r="5146">
          <cell r="D5146" t="str">
            <v>660405030003</v>
          </cell>
          <cell r="E5146" t="str">
            <v>CONCORD ROAD ELEMENTARY SCHOOL</v>
          </cell>
          <cell r="F5146" t="str">
            <v>Good Standing</v>
          </cell>
          <cell r="G5146" t="str">
            <v>ROS</v>
          </cell>
          <cell r="H5146" t="str">
            <v>Public School</v>
          </cell>
          <cell r="I5146" t="str">
            <v>Grants Management</v>
          </cell>
        </row>
        <row r="5147">
          <cell r="D5147" t="str">
            <v>660406030000</v>
          </cell>
          <cell r="E5147" t="str">
            <v>EDGEMONT UFSD</v>
          </cell>
          <cell r="F5147" t="str">
            <v>Good Standing</v>
          </cell>
          <cell r="G5147" t="str">
            <v>ROS</v>
          </cell>
          <cell r="H5147" t="str">
            <v>LEA</v>
          </cell>
          <cell r="I5147" t="str">
            <v>Grants Management</v>
          </cell>
        </row>
        <row r="5148">
          <cell r="D5148" t="str">
            <v>660406030001</v>
          </cell>
          <cell r="E5148" t="str">
            <v>GREENVILLE SCHOOL</v>
          </cell>
          <cell r="F5148" t="str">
            <v>Good Standing</v>
          </cell>
          <cell r="G5148" t="str">
            <v>ROS</v>
          </cell>
          <cell r="H5148" t="str">
            <v>Public School</v>
          </cell>
          <cell r="I5148" t="str">
            <v>Grants Management</v>
          </cell>
        </row>
        <row r="5149">
          <cell r="D5149" t="str">
            <v>660406030002</v>
          </cell>
          <cell r="E5149" t="str">
            <v>SEELY PLACE SCHOOL</v>
          </cell>
          <cell r="F5149" t="str">
            <v>Good Standing</v>
          </cell>
          <cell r="G5149" t="str">
            <v>ROS</v>
          </cell>
          <cell r="H5149" t="str">
            <v>Public School</v>
          </cell>
          <cell r="I5149" t="str">
            <v>Grants Management</v>
          </cell>
        </row>
        <row r="5150">
          <cell r="D5150" t="str">
            <v>660406030003</v>
          </cell>
          <cell r="E5150" t="str">
            <v>EDGEMONT JUNIOR-SENIOR HIGH SCHOOL</v>
          </cell>
          <cell r="F5150" t="str">
            <v>Good Standing</v>
          </cell>
          <cell r="G5150" t="str">
            <v>ROS</v>
          </cell>
          <cell r="H5150" t="str">
            <v>Public School</v>
          </cell>
          <cell r="I5150" t="str">
            <v>Grants Management</v>
          </cell>
        </row>
        <row r="5151">
          <cell r="D5151" t="str">
            <v>660407060000</v>
          </cell>
          <cell r="E5151" t="str">
            <v>GREENBURGH CSD</v>
          </cell>
          <cell r="F5151" t="str">
            <v>Good Standing</v>
          </cell>
          <cell r="G5151" t="str">
            <v>ROS</v>
          </cell>
          <cell r="H5151" t="str">
            <v>LEA</v>
          </cell>
          <cell r="I5151" t="str">
            <v>Grants Management</v>
          </cell>
        </row>
        <row r="5152">
          <cell r="D5152" t="str">
            <v>660407060001</v>
          </cell>
          <cell r="E5152" t="str">
            <v>LEE F JACKSON SCHOOL</v>
          </cell>
          <cell r="F5152" t="str">
            <v>Good Standing</v>
          </cell>
          <cell r="G5152" t="str">
            <v>ROS</v>
          </cell>
          <cell r="H5152" t="str">
            <v>Public School</v>
          </cell>
          <cell r="I5152" t="str">
            <v>Grants Management</v>
          </cell>
        </row>
        <row r="5153">
          <cell r="D5153" t="str">
            <v>660407060003</v>
          </cell>
          <cell r="E5153" t="str">
            <v>RICHARD J BAILEY SCHOOL</v>
          </cell>
          <cell r="F5153" t="str">
            <v>Good Standing</v>
          </cell>
          <cell r="G5153" t="str">
            <v>ROS</v>
          </cell>
          <cell r="H5153" t="str">
            <v>Public School</v>
          </cell>
          <cell r="I5153" t="str">
            <v>Grants Management</v>
          </cell>
        </row>
        <row r="5154">
          <cell r="D5154" t="str">
            <v>660407060004</v>
          </cell>
          <cell r="E5154" t="str">
            <v>WOODLANDS SENIOR HIGH SCHOOL</v>
          </cell>
          <cell r="F5154" t="str">
            <v>Good Standing</v>
          </cell>
          <cell r="G5154" t="str">
            <v>ROS</v>
          </cell>
          <cell r="H5154" t="str">
            <v>Public School</v>
          </cell>
          <cell r="I5154" t="str">
            <v>Grants Management</v>
          </cell>
        </row>
        <row r="5155">
          <cell r="D5155" t="str">
            <v>660407060005</v>
          </cell>
          <cell r="E5155" t="str">
            <v>WOODLANDS MIDDLE SCHOOL</v>
          </cell>
          <cell r="F5155" t="str">
            <v>Good Standing</v>
          </cell>
          <cell r="G5155" t="str">
            <v>ROS</v>
          </cell>
          <cell r="H5155" t="str">
            <v>Public School</v>
          </cell>
          <cell r="I5155" t="str">
            <v>Grants Management</v>
          </cell>
        </row>
        <row r="5156">
          <cell r="D5156" t="str">
            <v>660407060009</v>
          </cell>
          <cell r="E5156" t="str">
            <v>HIGHVIEW SCHOOL</v>
          </cell>
          <cell r="F5156" t="str">
            <v>Good Standing</v>
          </cell>
          <cell r="G5156" t="str">
            <v>ROS</v>
          </cell>
          <cell r="H5156" t="str">
            <v>Public School</v>
          </cell>
          <cell r="I5156" t="str">
            <v>Grants Management</v>
          </cell>
        </row>
        <row r="5157">
          <cell r="D5157" t="str">
            <v>660409020000</v>
          </cell>
          <cell r="E5157" t="str">
            <v>ELMSFORD UFSD</v>
          </cell>
          <cell r="F5157" t="str">
            <v>Good Standing</v>
          </cell>
          <cell r="G5157" t="str">
            <v>ROS</v>
          </cell>
          <cell r="H5157" t="str">
            <v>LEA</v>
          </cell>
          <cell r="I5157" t="str">
            <v>Grants Management</v>
          </cell>
        </row>
        <row r="5158">
          <cell r="D5158" t="str">
            <v>660409020001</v>
          </cell>
          <cell r="E5158" t="str">
            <v>CARL L DIXSON ELEMENTARY SCHOOL</v>
          </cell>
          <cell r="F5158" t="str">
            <v>Good Standing</v>
          </cell>
          <cell r="G5158" t="str">
            <v>ROS</v>
          </cell>
          <cell r="H5158" t="str">
            <v>Public School</v>
          </cell>
          <cell r="I5158" t="str">
            <v>Grants Management</v>
          </cell>
        </row>
        <row r="5159">
          <cell r="D5159" t="str">
            <v>660409020002</v>
          </cell>
          <cell r="E5159" t="str">
            <v>ALICE E GRADY ELEMENTARY SCHOOL</v>
          </cell>
          <cell r="F5159" t="str">
            <v>Good Standing</v>
          </cell>
          <cell r="G5159" t="str">
            <v>ROS</v>
          </cell>
          <cell r="H5159" t="str">
            <v>Public School</v>
          </cell>
          <cell r="I5159" t="str">
            <v>Grants Management</v>
          </cell>
        </row>
        <row r="5160">
          <cell r="D5160" t="str">
            <v>660409020003</v>
          </cell>
          <cell r="E5160" t="str">
            <v>ALEXANDER HAMILTON HIGH SCHOOL</v>
          </cell>
          <cell r="F5160" t="str">
            <v>Good Standing</v>
          </cell>
          <cell r="G5160" t="str">
            <v>ROS</v>
          </cell>
          <cell r="H5160" t="str">
            <v>Public School</v>
          </cell>
          <cell r="I5160" t="str">
            <v>Grants Management</v>
          </cell>
        </row>
        <row r="5161">
          <cell r="D5161" t="str">
            <v>660410020000</v>
          </cell>
          <cell r="E5161" t="str">
            <v>GREENBURGH-GRAHAM UFSD</v>
          </cell>
          <cell r="F5161" t="str">
            <v>Good Standing</v>
          </cell>
          <cell r="G5161" t="str">
            <v>ROS</v>
          </cell>
          <cell r="H5161" t="str">
            <v>Special Act</v>
          </cell>
          <cell r="I5161" t="str">
            <v>Mary Russman</v>
          </cell>
        </row>
        <row r="5162">
          <cell r="D5162" t="str">
            <v>660410020001</v>
          </cell>
          <cell r="E5162" t="str">
            <v>ZICCOLELLA ELEMENTARY SCHOOL</v>
          </cell>
          <cell r="F5162" t="str">
            <v>Good Standing</v>
          </cell>
          <cell r="G5162" t="str">
            <v>ROS</v>
          </cell>
          <cell r="H5162" t="str">
            <v>Public School</v>
          </cell>
          <cell r="I5162" t="str">
            <v>Grants Management</v>
          </cell>
        </row>
        <row r="5163">
          <cell r="D5163" t="str">
            <v>660410020002</v>
          </cell>
          <cell r="E5163" t="str">
            <v>MARTIN LUTHER KING JR HIGH SCHOOL</v>
          </cell>
          <cell r="F5163" t="str">
            <v>Good Standing</v>
          </cell>
          <cell r="G5163" t="str">
            <v>ROS</v>
          </cell>
          <cell r="H5163" t="str">
            <v>Public School</v>
          </cell>
          <cell r="I5163" t="str">
            <v>Grants Management</v>
          </cell>
        </row>
        <row r="5164">
          <cell r="D5164" t="str">
            <v>660410020003</v>
          </cell>
          <cell r="E5164" t="str">
            <v>ZICCOLELLA MIDDLE SCHOOL</v>
          </cell>
          <cell r="F5164" t="str">
            <v>Good Standing</v>
          </cell>
          <cell r="G5164" t="str">
            <v>ROS</v>
          </cell>
          <cell r="H5164" t="str">
            <v>Public School</v>
          </cell>
          <cell r="I5164" t="str">
            <v>Grants Management</v>
          </cell>
        </row>
        <row r="5165">
          <cell r="D5165" t="str">
            <v>660411020000</v>
          </cell>
          <cell r="E5165" t="str">
            <v>GREENBURGH ELEVEN UFSD</v>
          </cell>
          <cell r="F5165" t="str">
            <v>Focus District</v>
          </cell>
          <cell r="G5165" t="str">
            <v>ROS</v>
          </cell>
          <cell r="H5165" t="str">
            <v>Special Act</v>
          </cell>
          <cell r="I5165" t="str">
            <v>Mary Russman</v>
          </cell>
        </row>
        <row r="5166">
          <cell r="D5166" t="str">
            <v>660411020002</v>
          </cell>
          <cell r="E5166" t="str">
            <v>GREENBURGH ELEVEN ELEMENTARY SCHOOL</v>
          </cell>
          <cell r="F5166" t="str">
            <v>Good Standing</v>
          </cell>
          <cell r="G5166" t="str">
            <v>ROS</v>
          </cell>
          <cell r="H5166" t="str">
            <v>Public School</v>
          </cell>
          <cell r="I5166" t="str">
            <v>Grants Management</v>
          </cell>
        </row>
        <row r="5167">
          <cell r="D5167" t="str">
            <v>660411020003</v>
          </cell>
          <cell r="E5167" t="str">
            <v>GREENBURGH ELEVEN MIDDLE SCHOOL</v>
          </cell>
          <cell r="F5167" t="str">
            <v>Priority</v>
          </cell>
          <cell r="G5167" t="str">
            <v>ROS</v>
          </cell>
          <cell r="H5167" t="str">
            <v>Public School</v>
          </cell>
          <cell r="I5167" t="str">
            <v>Grants Management</v>
          </cell>
        </row>
        <row r="5168">
          <cell r="D5168" t="str">
            <v>660411020004</v>
          </cell>
          <cell r="E5168" t="str">
            <v>GREENBURGH ELEVEN HIGH SCHOOL</v>
          </cell>
          <cell r="F5168" t="str">
            <v>Good Standing</v>
          </cell>
          <cell r="G5168" t="str">
            <v>ROS</v>
          </cell>
          <cell r="H5168" t="str">
            <v>Public School</v>
          </cell>
          <cell r="I5168" t="str">
            <v>Grants Management</v>
          </cell>
        </row>
        <row r="5169">
          <cell r="D5169" t="str">
            <v>660412020000</v>
          </cell>
          <cell r="E5169" t="str">
            <v>GREENBURGH-NORTH CASTLE UFSD</v>
          </cell>
          <cell r="F5169" t="str">
            <v>Good Standing</v>
          </cell>
          <cell r="G5169" t="str">
            <v>ROS</v>
          </cell>
          <cell r="H5169" t="str">
            <v>Special Act</v>
          </cell>
          <cell r="I5169" t="str">
            <v>Mary Russman</v>
          </cell>
        </row>
        <row r="5170">
          <cell r="D5170" t="str">
            <v>660412020001</v>
          </cell>
          <cell r="E5170" t="str">
            <v>GREENBURGH ACADEMY</v>
          </cell>
          <cell r="F5170" t="str">
            <v>Good Standing</v>
          </cell>
          <cell r="G5170" t="str">
            <v>ROS</v>
          </cell>
          <cell r="H5170" t="str">
            <v>Public School</v>
          </cell>
          <cell r="I5170" t="str">
            <v>Grants Management</v>
          </cell>
        </row>
        <row r="5171">
          <cell r="D5171" t="str">
            <v>660412020002</v>
          </cell>
          <cell r="E5171" t="str">
            <v>REACH ACADEMY (THE)</v>
          </cell>
          <cell r="F5171" t="str">
            <v>Good Standing</v>
          </cell>
          <cell r="G5171" t="str">
            <v>ROS</v>
          </cell>
          <cell r="H5171" t="str">
            <v>Public School</v>
          </cell>
          <cell r="I5171" t="str">
            <v>Grants Management</v>
          </cell>
        </row>
        <row r="5172">
          <cell r="D5172" t="str">
            <v>660412020003</v>
          </cell>
          <cell r="E5172" t="str">
            <v>CLARK ACADEMY</v>
          </cell>
          <cell r="F5172" t="str">
            <v>Good Standing</v>
          </cell>
          <cell r="G5172" t="str">
            <v>ROS</v>
          </cell>
          <cell r="H5172" t="str">
            <v>Public School</v>
          </cell>
          <cell r="I5172" t="str">
            <v>Grants Management</v>
          </cell>
        </row>
        <row r="5173">
          <cell r="D5173" t="str">
            <v>660412020004</v>
          </cell>
          <cell r="E5173" t="str">
            <v>KAPLAN CAREER ACADEMY</v>
          </cell>
          <cell r="F5173" t="str">
            <v>Good Standing</v>
          </cell>
          <cell r="G5173" t="str">
            <v>ROS</v>
          </cell>
          <cell r="H5173" t="str">
            <v>Public School</v>
          </cell>
          <cell r="I5173" t="str">
            <v>Grants Management</v>
          </cell>
        </row>
        <row r="5174">
          <cell r="D5174" t="str">
            <v>660501060000</v>
          </cell>
          <cell r="E5174" t="str">
            <v>HARRISON CSD</v>
          </cell>
          <cell r="F5174" t="str">
            <v>Good Standing</v>
          </cell>
          <cell r="G5174" t="str">
            <v>ROS</v>
          </cell>
          <cell r="H5174" t="str">
            <v>LEA</v>
          </cell>
          <cell r="I5174" t="str">
            <v>Grants Management</v>
          </cell>
        </row>
        <row r="5175">
          <cell r="D5175" t="str">
            <v>660501060002</v>
          </cell>
          <cell r="E5175" t="str">
            <v>HARRISON AVENUE ELEMENTARY SCHOOL</v>
          </cell>
          <cell r="F5175" t="str">
            <v>Good Standing</v>
          </cell>
          <cell r="G5175" t="str">
            <v>ROS</v>
          </cell>
          <cell r="H5175" t="str">
            <v>Public School</v>
          </cell>
          <cell r="I5175" t="str">
            <v>Grants Management</v>
          </cell>
        </row>
        <row r="5176">
          <cell r="D5176" t="str">
            <v>660501060003</v>
          </cell>
          <cell r="E5176" t="str">
            <v>PARSONS MEMORIAL SCHOOL</v>
          </cell>
          <cell r="F5176" t="str">
            <v>Good Standing</v>
          </cell>
          <cell r="G5176" t="str">
            <v>ROS</v>
          </cell>
          <cell r="H5176" t="str">
            <v>Public School</v>
          </cell>
          <cell r="I5176" t="str">
            <v>Grants Management</v>
          </cell>
        </row>
        <row r="5177">
          <cell r="D5177" t="str">
            <v>660501060004</v>
          </cell>
          <cell r="E5177" t="str">
            <v>HARRISON HIGH SCHOOL</v>
          </cell>
          <cell r="F5177" t="str">
            <v>Good Standing</v>
          </cell>
          <cell r="G5177" t="str">
            <v>ROS</v>
          </cell>
          <cell r="H5177" t="str">
            <v>Public School</v>
          </cell>
          <cell r="I5177" t="str">
            <v>Grants Management</v>
          </cell>
        </row>
        <row r="5178">
          <cell r="D5178" t="str">
            <v>660501060005</v>
          </cell>
          <cell r="E5178" t="str">
            <v>PURCHASE SCHOOL</v>
          </cell>
          <cell r="F5178" t="str">
            <v>Good Standing</v>
          </cell>
          <cell r="G5178" t="str">
            <v>ROS</v>
          </cell>
          <cell r="H5178" t="str">
            <v>Public School</v>
          </cell>
          <cell r="I5178" t="str">
            <v>Grants Management</v>
          </cell>
        </row>
        <row r="5179">
          <cell r="D5179" t="str">
            <v>660501060008</v>
          </cell>
          <cell r="E5179" t="str">
            <v>SAMUEL J PRESTON SCHOOL</v>
          </cell>
          <cell r="F5179" t="str">
            <v>Good Standing</v>
          </cell>
          <cell r="G5179" t="str">
            <v>ROS</v>
          </cell>
          <cell r="H5179" t="str">
            <v>Public School</v>
          </cell>
          <cell r="I5179" t="str">
            <v>Grants Management</v>
          </cell>
        </row>
        <row r="5180">
          <cell r="D5180" t="str">
            <v>660501060009</v>
          </cell>
          <cell r="E5180" t="str">
            <v>LOUIS M KLEIN MIDDLE SCHOOL</v>
          </cell>
          <cell r="F5180" t="str">
            <v>Good Standing</v>
          </cell>
          <cell r="G5180" t="str">
            <v>ROS</v>
          </cell>
          <cell r="H5180" t="str">
            <v>Public School</v>
          </cell>
          <cell r="I5180" t="str">
            <v>Grants Management</v>
          </cell>
        </row>
        <row r="5181">
          <cell r="D5181" t="str">
            <v>660701030000</v>
          </cell>
          <cell r="E5181" t="str">
            <v>MAMARONECK UFSD</v>
          </cell>
          <cell r="F5181" t="str">
            <v>Good Standing</v>
          </cell>
          <cell r="G5181" t="str">
            <v>ROS</v>
          </cell>
          <cell r="H5181" t="str">
            <v>LEA</v>
          </cell>
          <cell r="I5181" t="str">
            <v>Grants Management</v>
          </cell>
        </row>
        <row r="5182">
          <cell r="D5182" t="str">
            <v>660701030001</v>
          </cell>
          <cell r="E5182" t="str">
            <v>CENTRAL SCHOOL</v>
          </cell>
          <cell r="F5182" t="str">
            <v>Good Standing</v>
          </cell>
          <cell r="G5182" t="str">
            <v>ROS</v>
          </cell>
          <cell r="H5182" t="str">
            <v>Public School</v>
          </cell>
          <cell r="I5182" t="str">
            <v>Grants Management</v>
          </cell>
        </row>
        <row r="5183">
          <cell r="D5183" t="str">
            <v>660701030002</v>
          </cell>
          <cell r="E5183" t="str">
            <v>CHATSWORTH AVENUE SCHOOL</v>
          </cell>
          <cell r="F5183" t="str">
            <v>Good Standing</v>
          </cell>
          <cell r="G5183" t="str">
            <v>ROS</v>
          </cell>
          <cell r="H5183" t="str">
            <v>Public School</v>
          </cell>
          <cell r="I5183" t="str">
            <v>Grants Management</v>
          </cell>
        </row>
        <row r="5184">
          <cell r="D5184" t="str">
            <v>660701030003</v>
          </cell>
          <cell r="E5184" t="str">
            <v>MAMARONECK AVENUE SCHOOL</v>
          </cell>
          <cell r="F5184" t="str">
            <v>Good Standing</v>
          </cell>
          <cell r="G5184" t="str">
            <v>ROS</v>
          </cell>
          <cell r="H5184" t="str">
            <v>Public School</v>
          </cell>
          <cell r="I5184" t="str">
            <v>Grants Management</v>
          </cell>
        </row>
        <row r="5185">
          <cell r="D5185" t="str">
            <v>660701030004</v>
          </cell>
          <cell r="E5185" t="str">
            <v>MURRAY AVENUE SCHOOL</v>
          </cell>
          <cell r="F5185" t="str">
            <v>Good Standing</v>
          </cell>
          <cell r="G5185" t="str">
            <v>ROS</v>
          </cell>
          <cell r="H5185" t="str">
            <v>Public School</v>
          </cell>
          <cell r="I5185" t="str">
            <v>Grants Management</v>
          </cell>
        </row>
        <row r="5186">
          <cell r="D5186" t="str">
            <v>660701030005</v>
          </cell>
          <cell r="E5186" t="str">
            <v>HOMMOCKS SCHOOL</v>
          </cell>
          <cell r="F5186" t="str">
            <v>Good Standing</v>
          </cell>
          <cell r="G5186" t="str">
            <v>ROS</v>
          </cell>
          <cell r="H5186" t="str">
            <v>Public School</v>
          </cell>
          <cell r="I5186" t="str">
            <v>Grants Management</v>
          </cell>
        </row>
        <row r="5187">
          <cell r="D5187" t="str">
            <v>660701030006</v>
          </cell>
          <cell r="E5187" t="str">
            <v>MAMARONECK HIGH SCHOOL</v>
          </cell>
          <cell r="F5187" t="str">
            <v>Good Standing</v>
          </cell>
          <cell r="G5187" t="str">
            <v>ROS</v>
          </cell>
          <cell r="H5187" t="str">
            <v>Public School</v>
          </cell>
          <cell r="I5187" t="str">
            <v>Grants Management</v>
          </cell>
        </row>
        <row r="5188">
          <cell r="D5188" t="str">
            <v>660801060000</v>
          </cell>
          <cell r="E5188" t="str">
            <v>MT PLEASANT CSD</v>
          </cell>
          <cell r="F5188" t="str">
            <v>Good Standing</v>
          </cell>
          <cell r="G5188" t="str">
            <v>ROS</v>
          </cell>
          <cell r="H5188" t="str">
            <v>LEA</v>
          </cell>
          <cell r="I5188" t="str">
            <v>Grants Management</v>
          </cell>
        </row>
        <row r="5189">
          <cell r="D5189" t="str">
            <v>660801060003</v>
          </cell>
          <cell r="E5189" t="str">
            <v>HAWTHORNE ELEMENTARY SCHOOL</v>
          </cell>
          <cell r="F5189" t="str">
            <v>Good Standing</v>
          </cell>
          <cell r="G5189" t="str">
            <v>ROS</v>
          </cell>
          <cell r="H5189" t="str">
            <v>Public School</v>
          </cell>
          <cell r="I5189" t="str">
            <v>Grants Management</v>
          </cell>
        </row>
        <row r="5190">
          <cell r="D5190" t="str">
            <v>660801060005</v>
          </cell>
          <cell r="E5190" t="str">
            <v>COLUMBUS ELEMENTARY SCHOOL</v>
          </cell>
          <cell r="F5190" t="str">
            <v>Good Standing</v>
          </cell>
          <cell r="G5190" t="str">
            <v>ROS</v>
          </cell>
          <cell r="H5190" t="str">
            <v>Public School</v>
          </cell>
          <cell r="I5190" t="str">
            <v>Grants Management</v>
          </cell>
        </row>
        <row r="5191">
          <cell r="D5191" t="str">
            <v>660801060006</v>
          </cell>
          <cell r="E5191" t="str">
            <v>WESTLAKE HIGH SCHOOL</v>
          </cell>
          <cell r="F5191" t="str">
            <v>Good Standing</v>
          </cell>
          <cell r="G5191" t="str">
            <v>ROS</v>
          </cell>
          <cell r="H5191" t="str">
            <v>Public School</v>
          </cell>
          <cell r="I5191" t="str">
            <v>Grants Management</v>
          </cell>
        </row>
        <row r="5192">
          <cell r="D5192" t="str">
            <v>660801060007</v>
          </cell>
          <cell r="E5192" t="str">
            <v>WESTLAKE MIDDLE SCHOOL</v>
          </cell>
          <cell r="F5192" t="str">
            <v>Good Standing</v>
          </cell>
          <cell r="G5192" t="str">
            <v>ROS</v>
          </cell>
          <cell r="H5192" t="str">
            <v>Public School</v>
          </cell>
          <cell r="I5192" t="str">
            <v>Grants Management</v>
          </cell>
        </row>
        <row r="5193">
          <cell r="D5193" t="str">
            <v>660802040000</v>
          </cell>
          <cell r="E5193" t="str">
            <v>POCANTICO HILLS CSD</v>
          </cell>
          <cell r="F5193" t="str">
            <v>Good Standing</v>
          </cell>
          <cell r="G5193" t="str">
            <v>ROS</v>
          </cell>
          <cell r="H5193" t="str">
            <v>LEA</v>
          </cell>
          <cell r="I5193" t="str">
            <v>Grants Management</v>
          </cell>
        </row>
        <row r="5194">
          <cell r="D5194" t="str">
            <v>660802040001</v>
          </cell>
          <cell r="E5194" t="str">
            <v>POCANTICO HILLS CENTRAL SCHOOL</v>
          </cell>
          <cell r="F5194" t="str">
            <v>Good Standing</v>
          </cell>
          <cell r="G5194" t="str">
            <v>ROS</v>
          </cell>
          <cell r="H5194" t="str">
            <v>Public School</v>
          </cell>
          <cell r="I5194" t="str">
            <v>Grants Management</v>
          </cell>
        </row>
        <row r="5195">
          <cell r="D5195" t="str">
            <v>660803020000</v>
          </cell>
          <cell r="E5195" t="str">
            <v>HAWTHORNE-CEDAR KNOLLS UFSD</v>
          </cell>
          <cell r="F5195" t="str">
            <v>Good Standing</v>
          </cell>
          <cell r="G5195" t="str">
            <v>ROS</v>
          </cell>
          <cell r="H5195" t="str">
            <v>Special Act</v>
          </cell>
          <cell r="I5195" t="str">
            <v>Mary Russman</v>
          </cell>
        </row>
        <row r="5196">
          <cell r="D5196" t="str">
            <v>660803020001</v>
          </cell>
          <cell r="E5196" t="str">
            <v>HAWTHORNE CEDAR KNOLLS SR/JR HS</v>
          </cell>
          <cell r="F5196" t="str">
            <v>Good Standing</v>
          </cell>
          <cell r="G5196" t="str">
            <v>ROS</v>
          </cell>
          <cell r="H5196" t="str">
            <v>Public School</v>
          </cell>
          <cell r="I5196" t="str">
            <v>Grants Management</v>
          </cell>
        </row>
        <row r="5197">
          <cell r="D5197" t="str">
            <v>660803020002</v>
          </cell>
          <cell r="E5197" t="str">
            <v>LITTLE SCHOOL</v>
          </cell>
          <cell r="F5197" t="str">
            <v>Good Standing</v>
          </cell>
          <cell r="G5197" t="str">
            <v>ROS</v>
          </cell>
          <cell r="H5197" t="str">
            <v>Public School</v>
          </cell>
          <cell r="I5197" t="str">
            <v>Grants Management</v>
          </cell>
        </row>
        <row r="5198">
          <cell r="D5198" t="str">
            <v>660803020003</v>
          </cell>
          <cell r="E5198" t="str">
            <v>LINDEN HILL SCHOOL</v>
          </cell>
          <cell r="F5198" t="str">
            <v>Local Assistance Plan</v>
          </cell>
          <cell r="G5198" t="str">
            <v>ROS</v>
          </cell>
          <cell r="H5198" t="str">
            <v>Public School</v>
          </cell>
          <cell r="I5198" t="str">
            <v>Grants Management</v>
          </cell>
        </row>
        <row r="5199">
          <cell r="D5199" t="str">
            <v>660803020004</v>
          </cell>
          <cell r="E5199" t="str">
            <v>GELLER HOUSE SCHOOL</v>
          </cell>
          <cell r="F5199" t="str">
            <v>Good Standing</v>
          </cell>
          <cell r="G5199" t="str">
            <v>ROS</v>
          </cell>
          <cell r="H5199" t="str">
            <v>Public School</v>
          </cell>
          <cell r="I5199" t="str">
            <v>Grants Management</v>
          </cell>
        </row>
        <row r="5200">
          <cell r="D5200" t="str">
            <v>660804020000</v>
          </cell>
          <cell r="E5200" t="str">
            <v>MT PLEASANT-COTTAGE UFSD</v>
          </cell>
          <cell r="F5200" t="str">
            <v>Good Standing</v>
          </cell>
          <cell r="G5200" t="str">
            <v>ROS</v>
          </cell>
          <cell r="H5200" t="str">
            <v>Special Act</v>
          </cell>
          <cell r="I5200" t="str">
            <v>Mary Russman</v>
          </cell>
        </row>
        <row r="5201">
          <cell r="D5201" t="str">
            <v>660804020002</v>
          </cell>
          <cell r="E5201" t="str">
            <v>MT PLEASANT-COTTAGE SCHOOL</v>
          </cell>
          <cell r="F5201" t="str">
            <v>Good Standing</v>
          </cell>
          <cell r="G5201" t="str">
            <v>ROS</v>
          </cell>
          <cell r="H5201" t="str">
            <v>Public School</v>
          </cell>
          <cell r="I5201" t="str">
            <v>Grants Management</v>
          </cell>
        </row>
        <row r="5202">
          <cell r="D5202" t="str">
            <v>660804020003</v>
          </cell>
          <cell r="E5202" t="str">
            <v>EDENWALD SCHOOL</v>
          </cell>
          <cell r="F5202" t="str">
            <v>Good Standing</v>
          </cell>
          <cell r="G5202" t="str">
            <v>ROS</v>
          </cell>
          <cell r="H5202" t="str">
            <v>Public School</v>
          </cell>
          <cell r="I5202" t="str">
            <v>Grants Management</v>
          </cell>
        </row>
        <row r="5203">
          <cell r="D5203" t="str">
            <v>660805030000</v>
          </cell>
          <cell r="E5203" t="str">
            <v>VALHALLA UFSD</v>
          </cell>
          <cell r="F5203" t="str">
            <v>Good Standing</v>
          </cell>
          <cell r="G5203" t="str">
            <v>ROS</v>
          </cell>
          <cell r="H5203" t="str">
            <v>LEA</v>
          </cell>
          <cell r="I5203" t="str">
            <v>Grants Management</v>
          </cell>
        </row>
        <row r="5204">
          <cell r="D5204" t="str">
            <v>660805030001</v>
          </cell>
          <cell r="E5204" t="str">
            <v>KENSICO SCHOOL</v>
          </cell>
          <cell r="F5204" t="str">
            <v>Good Standing</v>
          </cell>
          <cell r="G5204" t="str">
            <v>ROS</v>
          </cell>
          <cell r="H5204" t="str">
            <v>Public School</v>
          </cell>
          <cell r="I5204" t="str">
            <v>Grants Management</v>
          </cell>
        </row>
        <row r="5205">
          <cell r="D5205" t="str">
            <v>660805030003</v>
          </cell>
          <cell r="E5205" t="str">
            <v>VIRGINIA ROAD ELEMENTARY SCHOOL</v>
          </cell>
          <cell r="F5205" t="str">
            <v>Good Standing</v>
          </cell>
          <cell r="G5205" t="str">
            <v>ROS</v>
          </cell>
          <cell r="H5205" t="str">
            <v>Public School</v>
          </cell>
          <cell r="I5205" t="str">
            <v>Grants Management</v>
          </cell>
        </row>
        <row r="5206">
          <cell r="D5206" t="str">
            <v>660805030004</v>
          </cell>
          <cell r="E5206" t="str">
            <v>VALHALLA HIGH SCHOOL</v>
          </cell>
          <cell r="F5206" t="str">
            <v>Good Standing</v>
          </cell>
          <cell r="G5206" t="str">
            <v>ROS</v>
          </cell>
          <cell r="H5206" t="str">
            <v>Public School</v>
          </cell>
          <cell r="I5206" t="str">
            <v>Grants Management</v>
          </cell>
        </row>
        <row r="5207">
          <cell r="D5207" t="str">
            <v>660805030005</v>
          </cell>
          <cell r="E5207" t="str">
            <v>VALHALLA MIDDLE SCHOOL</v>
          </cell>
          <cell r="F5207" t="str">
            <v>Good Standing</v>
          </cell>
          <cell r="G5207" t="str">
            <v>ROS</v>
          </cell>
          <cell r="H5207" t="str">
            <v>Public School</v>
          </cell>
          <cell r="I5207" t="str">
            <v>Grants Management</v>
          </cell>
        </row>
        <row r="5208">
          <cell r="D5208" t="str">
            <v>660806020000</v>
          </cell>
          <cell r="E5208" t="str">
            <v>MT PLEASANT-BLYTHEDALE UFSD</v>
          </cell>
          <cell r="F5208" t="str">
            <v>Good Standing</v>
          </cell>
          <cell r="G5208" t="str">
            <v>ROS</v>
          </cell>
          <cell r="H5208" t="str">
            <v>Special Act</v>
          </cell>
          <cell r="I5208" t="str">
            <v>Mary Russman</v>
          </cell>
        </row>
        <row r="5209">
          <cell r="D5209" t="str">
            <v>660806020001</v>
          </cell>
          <cell r="E5209" t="str">
            <v>BLYTHEDALE SCHOOL</v>
          </cell>
          <cell r="F5209" t="str">
            <v>Good Standing</v>
          </cell>
          <cell r="G5209" t="str">
            <v>ROS</v>
          </cell>
          <cell r="H5209" t="str">
            <v>Public School</v>
          </cell>
          <cell r="I5209" t="str">
            <v>Grants Management</v>
          </cell>
        </row>
        <row r="5210">
          <cell r="D5210" t="str">
            <v>660809030000</v>
          </cell>
          <cell r="E5210" t="str">
            <v>PLEASANTVILLE UFSD</v>
          </cell>
          <cell r="F5210" t="str">
            <v>Good Standing</v>
          </cell>
          <cell r="G5210" t="str">
            <v>ROS</v>
          </cell>
          <cell r="H5210" t="str">
            <v>LEA</v>
          </cell>
          <cell r="I5210" t="str">
            <v>Grants Management</v>
          </cell>
        </row>
        <row r="5211">
          <cell r="D5211" t="str">
            <v>660809030002</v>
          </cell>
          <cell r="E5211" t="str">
            <v>BEDFORD ROAD SCHOOL</v>
          </cell>
          <cell r="F5211" t="str">
            <v>Good Standing</v>
          </cell>
          <cell r="G5211" t="str">
            <v>ROS</v>
          </cell>
          <cell r="H5211" t="str">
            <v>Public School</v>
          </cell>
          <cell r="I5211" t="str">
            <v>Grants Management</v>
          </cell>
        </row>
        <row r="5212">
          <cell r="D5212" t="str">
            <v>660809030003</v>
          </cell>
          <cell r="E5212" t="str">
            <v>PLEASANTVILLE HIGH SCHOOL</v>
          </cell>
          <cell r="F5212" t="str">
            <v>Good Standing</v>
          </cell>
          <cell r="G5212" t="str">
            <v>ROS</v>
          </cell>
          <cell r="H5212" t="str">
            <v>Public School</v>
          </cell>
          <cell r="I5212" t="str">
            <v>Grants Management</v>
          </cell>
        </row>
        <row r="5213">
          <cell r="D5213" t="str">
            <v>660809030004</v>
          </cell>
          <cell r="E5213" t="str">
            <v>PLEASANTVILLE MIDDLE SCHOOL</v>
          </cell>
          <cell r="F5213" t="str">
            <v>Good Standing</v>
          </cell>
          <cell r="G5213" t="str">
            <v>ROS</v>
          </cell>
          <cell r="H5213" t="str">
            <v>Public School</v>
          </cell>
          <cell r="I5213" t="str">
            <v>Grants Management</v>
          </cell>
        </row>
        <row r="5214">
          <cell r="D5214" t="str">
            <v>660900010000</v>
          </cell>
          <cell r="E5214" t="str">
            <v>MT VERNON SCHOOL DISTRICT</v>
          </cell>
          <cell r="F5214" t="str">
            <v>Focus District</v>
          </cell>
          <cell r="G5214" t="str">
            <v>ROS</v>
          </cell>
          <cell r="H5214" t="str">
            <v>LEA</v>
          </cell>
          <cell r="I5214" t="str">
            <v>Jason Harmon</v>
          </cell>
        </row>
        <row r="5215">
          <cell r="D5215" t="str">
            <v>660900010001</v>
          </cell>
          <cell r="E5215" t="str">
            <v>COLUMBUS SCHOOL AT THE FRANKO BLDG</v>
          </cell>
          <cell r="F5215" t="str">
            <v>Good Standing</v>
          </cell>
          <cell r="G5215" t="str">
            <v>ROS</v>
          </cell>
          <cell r="H5215" t="str">
            <v>Public School</v>
          </cell>
          <cell r="I5215" t="str">
            <v>Grants Management</v>
          </cell>
        </row>
        <row r="5216">
          <cell r="D5216" t="str">
            <v>660900010002</v>
          </cell>
          <cell r="E5216" t="str">
            <v>EDWARD WILLIAMS SCHOOL</v>
          </cell>
          <cell r="F5216" t="str">
            <v>Focus</v>
          </cell>
          <cell r="G5216" t="str">
            <v>ROS</v>
          </cell>
          <cell r="H5216" t="str">
            <v>Public School</v>
          </cell>
          <cell r="I5216" t="str">
            <v>Grants Management</v>
          </cell>
        </row>
        <row r="5217">
          <cell r="D5217" t="str">
            <v>660900010004</v>
          </cell>
          <cell r="E5217" t="str">
            <v>HAMILTON SCHOOL</v>
          </cell>
          <cell r="F5217" t="str">
            <v>Good Standing</v>
          </cell>
          <cell r="G5217" t="str">
            <v>ROS</v>
          </cell>
          <cell r="H5217" t="str">
            <v>Public School</v>
          </cell>
          <cell r="I5217" t="str">
            <v>Grants Management</v>
          </cell>
        </row>
        <row r="5218">
          <cell r="D5218" t="str">
            <v>660900010005</v>
          </cell>
          <cell r="E5218" t="str">
            <v>HOLMES SCHOOL</v>
          </cell>
          <cell r="F5218" t="str">
            <v>Good Standing</v>
          </cell>
          <cell r="G5218" t="str">
            <v>ROS</v>
          </cell>
          <cell r="H5218" t="str">
            <v>Public School</v>
          </cell>
          <cell r="I5218" t="str">
            <v>Grants Management</v>
          </cell>
        </row>
        <row r="5219">
          <cell r="D5219" t="str">
            <v>660900010006</v>
          </cell>
          <cell r="E5219" t="str">
            <v>LINCOLN SCHOOL</v>
          </cell>
          <cell r="F5219" t="str">
            <v>Good Standing</v>
          </cell>
          <cell r="G5219" t="str">
            <v>ROS</v>
          </cell>
          <cell r="H5219" t="str">
            <v>Public School</v>
          </cell>
          <cell r="I5219" t="str">
            <v>Grants Management</v>
          </cell>
        </row>
        <row r="5220">
          <cell r="D5220" t="str">
            <v>660900010007</v>
          </cell>
          <cell r="E5220" t="str">
            <v>LONGFELLOW SCHOOL</v>
          </cell>
          <cell r="F5220" t="str">
            <v>Good Standing</v>
          </cell>
          <cell r="G5220" t="str">
            <v>ROS</v>
          </cell>
          <cell r="H5220" t="str">
            <v>Public School</v>
          </cell>
          <cell r="I5220" t="str">
            <v>Grants Management</v>
          </cell>
        </row>
        <row r="5221">
          <cell r="D5221" t="str">
            <v>660900010008</v>
          </cell>
          <cell r="E5221" t="str">
            <v>CECIL H PARKER SCHOOL</v>
          </cell>
          <cell r="F5221" t="str">
            <v>Good Standing</v>
          </cell>
          <cell r="G5221" t="str">
            <v>ROS</v>
          </cell>
          <cell r="H5221" t="str">
            <v>Public School</v>
          </cell>
          <cell r="I5221" t="str">
            <v>Grants Management</v>
          </cell>
        </row>
        <row r="5222">
          <cell r="D5222" t="str">
            <v>660900010009</v>
          </cell>
          <cell r="E5222" t="str">
            <v>PENNINGTON SCHOOL</v>
          </cell>
          <cell r="F5222" t="str">
            <v>Good Standing</v>
          </cell>
          <cell r="G5222" t="str">
            <v>ROS</v>
          </cell>
          <cell r="H5222" t="str">
            <v>Public School</v>
          </cell>
          <cell r="I5222" t="str">
            <v>Grants Management</v>
          </cell>
        </row>
        <row r="5223">
          <cell r="D5223" t="str">
            <v>660900010010</v>
          </cell>
          <cell r="E5223" t="str">
            <v>GRAHAM SCHOOL</v>
          </cell>
          <cell r="F5223" t="str">
            <v>Focus</v>
          </cell>
          <cell r="G5223" t="str">
            <v>ROS</v>
          </cell>
          <cell r="H5223" t="str">
            <v>Public School</v>
          </cell>
          <cell r="I5223" t="str">
            <v>Grants Management</v>
          </cell>
        </row>
        <row r="5224">
          <cell r="D5224" t="str">
            <v>660900010011</v>
          </cell>
          <cell r="E5224" t="str">
            <v>TRAPHAGEN SCHOOL</v>
          </cell>
          <cell r="F5224" t="str">
            <v>Good Standing</v>
          </cell>
          <cell r="G5224" t="str">
            <v>ROS</v>
          </cell>
          <cell r="H5224" t="str">
            <v>Public School</v>
          </cell>
          <cell r="I5224" t="str">
            <v>Grants Management</v>
          </cell>
        </row>
        <row r="5225">
          <cell r="D5225" t="str">
            <v>660900010013</v>
          </cell>
          <cell r="E5225" t="str">
            <v>MT VERNON HIGH SCHOOL</v>
          </cell>
          <cell r="F5225" t="str">
            <v>Focus</v>
          </cell>
          <cell r="G5225" t="str">
            <v>ROS</v>
          </cell>
          <cell r="H5225" t="str">
            <v>Public School</v>
          </cell>
          <cell r="I5225" t="str">
            <v>Grants Management</v>
          </cell>
        </row>
        <row r="5226">
          <cell r="D5226" t="str">
            <v>660900010014</v>
          </cell>
          <cell r="E5226" t="str">
            <v>GRIMES SCHOOL</v>
          </cell>
          <cell r="F5226" t="str">
            <v>Focus</v>
          </cell>
          <cell r="G5226" t="str">
            <v>ROS</v>
          </cell>
          <cell r="H5226" t="str">
            <v>Public School</v>
          </cell>
          <cell r="I5226" t="str">
            <v>Grants Management</v>
          </cell>
        </row>
        <row r="5227">
          <cell r="D5227" t="str">
            <v>660900010022</v>
          </cell>
          <cell r="E5227" t="str">
            <v>DAVIS MIDDLE SCHOOL</v>
          </cell>
          <cell r="F5227" t="str">
            <v>Priority</v>
          </cell>
          <cell r="G5227" t="str">
            <v>ROS</v>
          </cell>
          <cell r="H5227" t="str">
            <v>Public School</v>
          </cell>
          <cell r="I5227" t="str">
            <v>Grants Management</v>
          </cell>
        </row>
        <row r="5228">
          <cell r="D5228" t="str">
            <v>660900010023</v>
          </cell>
          <cell r="E5228" t="str">
            <v>LONGFELLOW MIDDLE SCHOOL</v>
          </cell>
          <cell r="F5228" t="str">
            <v>Focus</v>
          </cell>
          <cell r="G5228" t="str">
            <v>ROS</v>
          </cell>
          <cell r="H5228" t="str">
            <v>Public School</v>
          </cell>
          <cell r="I5228" t="str">
            <v>Grants Management</v>
          </cell>
        </row>
        <row r="5229">
          <cell r="D5229" t="str">
            <v>660900010025</v>
          </cell>
          <cell r="E5229" t="str">
            <v xml:space="preserve">NELSON R MANDELA/DR HOSEA ZOLLICOFF </v>
          </cell>
          <cell r="F5229" t="str">
            <v>Good Standing</v>
          </cell>
          <cell r="G5229" t="str">
            <v>ROS</v>
          </cell>
          <cell r="H5229" t="str">
            <v>Public School</v>
          </cell>
          <cell r="I5229" t="str">
            <v>Grants Management</v>
          </cell>
        </row>
        <row r="5230">
          <cell r="D5230" t="str">
            <v>660900010026</v>
          </cell>
          <cell r="E5230" t="str">
            <v>THORNTON HIGH SCHOOL</v>
          </cell>
          <cell r="F5230" t="str">
            <v>Focus</v>
          </cell>
          <cell r="G5230" t="str">
            <v>ROS</v>
          </cell>
          <cell r="H5230" t="str">
            <v>Public School</v>
          </cell>
          <cell r="I5230" t="str">
            <v>Grants Management</v>
          </cell>
        </row>
        <row r="5231">
          <cell r="D5231" t="str">
            <v>660900861000</v>
          </cell>
          <cell r="E5231" t="str">
            <v>AMANI PUBLIC CHARTER SCHOOL</v>
          </cell>
          <cell r="F5231" t="str">
            <v>Good Standing</v>
          </cell>
          <cell r="G5231" t="str">
            <v>ROS</v>
          </cell>
          <cell r="H5231" t="str">
            <v>Charter</v>
          </cell>
          <cell r="I5231" t="str">
            <v>Grants Management</v>
          </cell>
        </row>
        <row r="5232">
          <cell r="D5232" t="str">
            <v>661004060000</v>
          </cell>
          <cell r="E5232" t="str">
            <v>CHAPPAQUA CSD</v>
          </cell>
          <cell r="F5232" t="str">
            <v>Good Standing</v>
          </cell>
          <cell r="G5232" t="str">
            <v>ROS</v>
          </cell>
          <cell r="H5232" t="str">
            <v>LEA</v>
          </cell>
          <cell r="I5232" t="str">
            <v>Grants Management</v>
          </cell>
        </row>
        <row r="5233">
          <cell r="D5233" t="str">
            <v>661004060001</v>
          </cell>
          <cell r="E5233" t="str">
            <v>DOUGLAS G GRAFFLIN SCHOOL</v>
          </cell>
          <cell r="F5233" t="str">
            <v>Good Standing</v>
          </cell>
          <cell r="G5233" t="str">
            <v>ROS</v>
          </cell>
          <cell r="H5233" t="str">
            <v>Public School</v>
          </cell>
          <cell r="I5233" t="str">
            <v>Grants Management</v>
          </cell>
        </row>
        <row r="5234">
          <cell r="D5234" t="str">
            <v>661004060002</v>
          </cell>
          <cell r="E5234" t="str">
            <v>ROARING BROOK SCHOOL</v>
          </cell>
          <cell r="F5234" t="str">
            <v>Good Standing</v>
          </cell>
          <cell r="G5234" t="str">
            <v>ROS</v>
          </cell>
          <cell r="H5234" t="str">
            <v>Public School</v>
          </cell>
          <cell r="I5234" t="str">
            <v>Grants Management</v>
          </cell>
        </row>
        <row r="5235">
          <cell r="D5235" t="str">
            <v>661004060003</v>
          </cell>
          <cell r="E5235" t="str">
            <v>ROBERT E BELL SCHOOL</v>
          </cell>
          <cell r="F5235" t="str">
            <v>Good Standing</v>
          </cell>
          <cell r="G5235" t="str">
            <v>ROS</v>
          </cell>
          <cell r="H5235" t="str">
            <v>Public School</v>
          </cell>
          <cell r="I5235" t="str">
            <v>Grants Management</v>
          </cell>
        </row>
        <row r="5236">
          <cell r="D5236" t="str">
            <v>661004060004</v>
          </cell>
          <cell r="E5236" t="str">
            <v>HORACE GREELEY HIGH SCHOOL</v>
          </cell>
          <cell r="F5236" t="str">
            <v>Good Standing</v>
          </cell>
          <cell r="G5236" t="str">
            <v>ROS</v>
          </cell>
          <cell r="H5236" t="str">
            <v>Public School</v>
          </cell>
          <cell r="I5236" t="str">
            <v>Grants Management</v>
          </cell>
        </row>
        <row r="5237">
          <cell r="D5237" t="str">
            <v>661004060005</v>
          </cell>
          <cell r="E5237" t="str">
            <v>WESTORCHARD SCHOOL</v>
          </cell>
          <cell r="F5237" t="str">
            <v>Good Standing</v>
          </cell>
          <cell r="G5237" t="str">
            <v>ROS</v>
          </cell>
          <cell r="H5237" t="str">
            <v>Public School</v>
          </cell>
          <cell r="I5237" t="str">
            <v>Grants Management</v>
          </cell>
        </row>
        <row r="5238">
          <cell r="D5238" t="str">
            <v>661004060006</v>
          </cell>
          <cell r="E5238" t="str">
            <v>SEVEN BRIDGES MIDDLE SCHOOL</v>
          </cell>
          <cell r="F5238" t="str">
            <v>Good Standing</v>
          </cell>
          <cell r="G5238" t="str">
            <v>ROS</v>
          </cell>
          <cell r="H5238" t="str">
            <v>Public School</v>
          </cell>
          <cell r="I5238" t="str">
            <v>Grants Management</v>
          </cell>
        </row>
        <row r="5239">
          <cell r="D5239" t="str">
            <v>661100010000</v>
          </cell>
          <cell r="E5239" t="str">
            <v>NEW ROCHELLE CITY SD</v>
          </cell>
          <cell r="F5239" t="str">
            <v>Good Standing</v>
          </cell>
          <cell r="G5239" t="str">
            <v>ROS</v>
          </cell>
          <cell r="H5239" t="str">
            <v>LEA</v>
          </cell>
          <cell r="I5239" t="str">
            <v>Grants Management</v>
          </cell>
        </row>
        <row r="5240">
          <cell r="D5240" t="str">
            <v>661100010001</v>
          </cell>
          <cell r="E5240" t="str">
            <v>HENRY BARNARD SCHOOL</v>
          </cell>
          <cell r="F5240" t="str">
            <v>Good Standing</v>
          </cell>
          <cell r="G5240" t="str">
            <v>ROS</v>
          </cell>
          <cell r="H5240" t="str">
            <v>Public School</v>
          </cell>
          <cell r="I5240" t="str">
            <v>Grants Management</v>
          </cell>
        </row>
        <row r="5241">
          <cell r="D5241" t="str">
            <v>661100010002</v>
          </cell>
          <cell r="E5241" t="str">
            <v>COLUMBUS ELEMENTARY SCHOOL</v>
          </cell>
          <cell r="F5241" t="str">
            <v>Good Standing</v>
          </cell>
          <cell r="G5241" t="str">
            <v>ROS</v>
          </cell>
          <cell r="H5241" t="str">
            <v>Public School</v>
          </cell>
          <cell r="I5241" t="str">
            <v>Grants Management</v>
          </cell>
        </row>
        <row r="5242">
          <cell r="D5242" t="str">
            <v>661100010003</v>
          </cell>
          <cell r="E5242" t="str">
            <v>GEORGE M DAVIS ELEMENTARY SCHOOL</v>
          </cell>
          <cell r="F5242" t="str">
            <v>Good Standing</v>
          </cell>
          <cell r="G5242" t="str">
            <v>ROS</v>
          </cell>
          <cell r="H5242" t="str">
            <v>Public School</v>
          </cell>
          <cell r="I5242" t="str">
            <v>Grants Management</v>
          </cell>
        </row>
        <row r="5243">
          <cell r="D5243" t="str">
            <v>661100010004</v>
          </cell>
          <cell r="E5243" t="str">
            <v>JEFFERSON ELEMENTARY SCHOOL</v>
          </cell>
          <cell r="F5243" t="str">
            <v>Good Standing</v>
          </cell>
          <cell r="G5243" t="str">
            <v>ROS</v>
          </cell>
          <cell r="H5243" t="str">
            <v>Public School</v>
          </cell>
          <cell r="I5243" t="str">
            <v>Grants Management</v>
          </cell>
        </row>
        <row r="5244">
          <cell r="D5244" t="str">
            <v>661100010008</v>
          </cell>
          <cell r="E5244" t="str">
            <v>TRINITY ELEMENTARY SCHOOL</v>
          </cell>
          <cell r="F5244" t="str">
            <v>Good Standing</v>
          </cell>
          <cell r="G5244" t="str">
            <v>ROS</v>
          </cell>
          <cell r="H5244" t="str">
            <v>Public School</v>
          </cell>
          <cell r="I5244" t="str">
            <v>Grants Management</v>
          </cell>
        </row>
        <row r="5245">
          <cell r="D5245" t="str">
            <v>661100010009</v>
          </cell>
          <cell r="E5245" t="str">
            <v>WILLIAM B WARD ELEMENTARY SCHOOL</v>
          </cell>
          <cell r="F5245" t="str">
            <v>Good Standing</v>
          </cell>
          <cell r="G5245" t="str">
            <v>ROS</v>
          </cell>
          <cell r="H5245" t="str">
            <v>Public School</v>
          </cell>
          <cell r="I5245" t="str">
            <v>Grants Management</v>
          </cell>
        </row>
        <row r="5246">
          <cell r="D5246" t="str">
            <v>661100010011</v>
          </cell>
          <cell r="E5246" t="str">
            <v>DANIEL WEBSTER ELEMENTARY SCHOOL</v>
          </cell>
          <cell r="F5246" t="str">
            <v>Good Standing</v>
          </cell>
          <cell r="G5246" t="str">
            <v>ROS</v>
          </cell>
          <cell r="H5246" t="str">
            <v>Public School</v>
          </cell>
          <cell r="I5246" t="str">
            <v>Grants Management</v>
          </cell>
        </row>
        <row r="5247">
          <cell r="D5247" t="str">
            <v>661100010013</v>
          </cell>
          <cell r="E5247" t="str">
            <v>ALBERT LEONARD MIDDLE SCHOOL</v>
          </cell>
          <cell r="F5247" t="str">
            <v>Good Standing</v>
          </cell>
          <cell r="G5247" t="str">
            <v>ROS</v>
          </cell>
          <cell r="H5247" t="str">
            <v>Public School</v>
          </cell>
          <cell r="I5247" t="str">
            <v>Grants Management</v>
          </cell>
        </row>
        <row r="5248">
          <cell r="D5248" t="str">
            <v>661100010014</v>
          </cell>
          <cell r="E5248" t="str">
            <v>ISAAC E YOUNG MIDDLE SCHOOL</v>
          </cell>
          <cell r="F5248" t="str">
            <v>Good Standing</v>
          </cell>
          <cell r="G5248" t="str">
            <v>ROS</v>
          </cell>
          <cell r="H5248" t="str">
            <v>Public School</v>
          </cell>
          <cell r="I5248" t="str">
            <v>Grants Management</v>
          </cell>
        </row>
        <row r="5249">
          <cell r="D5249" t="str">
            <v>661100010016</v>
          </cell>
          <cell r="E5249" t="str">
            <v>NEW ROCHELLE HIGH SCHOOL</v>
          </cell>
          <cell r="F5249" t="str">
            <v>Good Standing</v>
          </cell>
          <cell r="G5249" t="str">
            <v>ROS</v>
          </cell>
          <cell r="H5249" t="str">
            <v>Public School</v>
          </cell>
          <cell r="I5249" t="str">
            <v>Grants Management</v>
          </cell>
        </row>
        <row r="5250">
          <cell r="D5250" t="str">
            <v>661201060000</v>
          </cell>
          <cell r="E5250" t="str">
            <v>BYRAM HILLS CSD</v>
          </cell>
          <cell r="F5250" t="str">
            <v>Good Standing</v>
          </cell>
          <cell r="G5250" t="str">
            <v>ROS</v>
          </cell>
          <cell r="H5250" t="str">
            <v>LEA</v>
          </cell>
          <cell r="I5250" t="str">
            <v>Grants Management</v>
          </cell>
        </row>
        <row r="5251">
          <cell r="D5251" t="str">
            <v>661201060002</v>
          </cell>
          <cell r="E5251" t="str">
            <v>COMAN HILL SCHOOL</v>
          </cell>
          <cell r="F5251" t="str">
            <v>Good Standing</v>
          </cell>
          <cell r="G5251" t="str">
            <v>ROS</v>
          </cell>
          <cell r="H5251" t="str">
            <v>Public School</v>
          </cell>
          <cell r="I5251" t="str">
            <v>Grants Management</v>
          </cell>
        </row>
        <row r="5252">
          <cell r="D5252" t="str">
            <v>661201060005</v>
          </cell>
          <cell r="E5252" t="str">
            <v>WAMPUS SCHOOL</v>
          </cell>
          <cell r="F5252" t="str">
            <v>Good Standing</v>
          </cell>
          <cell r="G5252" t="str">
            <v>ROS</v>
          </cell>
          <cell r="H5252" t="str">
            <v>Public School</v>
          </cell>
          <cell r="I5252" t="str">
            <v>Grants Management</v>
          </cell>
        </row>
        <row r="5253">
          <cell r="D5253" t="str">
            <v>661201060006</v>
          </cell>
          <cell r="E5253" t="str">
            <v>BYRAM HILLS HIGH SCHOOL</v>
          </cell>
          <cell r="F5253" t="str">
            <v>Good Standing</v>
          </cell>
          <cell r="G5253" t="str">
            <v>ROS</v>
          </cell>
          <cell r="H5253" t="str">
            <v>Public School</v>
          </cell>
          <cell r="I5253" t="str">
            <v>Grants Management</v>
          </cell>
        </row>
        <row r="5254">
          <cell r="D5254" t="str">
            <v>661201060007</v>
          </cell>
          <cell r="E5254" t="str">
            <v>H C CRITTENDEN MIDDLE SCHOOL</v>
          </cell>
          <cell r="F5254" t="str">
            <v>Good Standing</v>
          </cell>
          <cell r="G5254" t="str">
            <v>ROS</v>
          </cell>
          <cell r="H5254" t="str">
            <v>Public School</v>
          </cell>
          <cell r="I5254" t="str">
            <v>Grants Management</v>
          </cell>
        </row>
        <row r="5255">
          <cell r="D5255" t="str">
            <v>661301040000</v>
          </cell>
          <cell r="E5255" t="str">
            <v>NORTH SALEM CSD</v>
          </cell>
          <cell r="F5255" t="str">
            <v>Good Standing</v>
          </cell>
          <cell r="G5255" t="str">
            <v>ROS</v>
          </cell>
          <cell r="H5255" t="str">
            <v>LEA</v>
          </cell>
          <cell r="I5255" t="str">
            <v>Grants Management</v>
          </cell>
        </row>
        <row r="5256">
          <cell r="D5256" t="str">
            <v>661301040002</v>
          </cell>
          <cell r="E5256" t="str">
            <v>PEQUENAKONCK ELEMENTARY SCHOOL</v>
          </cell>
          <cell r="F5256" t="str">
            <v>Local Assistance Plan</v>
          </cell>
          <cell r="G5256" t="str">
            <v>ROS</v>
          </cell>
          <cell r="H5256" t="str">
            <v>Public School</v>
          </cell>
          <cell r="I5256" t="str">
            <v>Grants Management</v>
          </cell>
        </row>
        <row r="5257">
          <cell r="D5257" t="str">
            <v>661301040003</v>
          </cell>
          <cell r="E5257" t="str">
            <v>NORTH SALEM MIDDLE/ HIGH SCHOOL</v>
          </cell>
          <cell r="F5257" t="str">
            <v>Good Standing</v>
          </cell>
          <cell r="G5257" t="str">
            <v>ROS</v>
          </cell>
          <cell r="H5257" t="str">
            <v>Public School</v>
          </cell>
          <cell r="I5257" t="str">
            <v>Grants Management</v>
          </cell>
        </row>
        <row r="5258">
          <cell r="D5258" t="str">
            <v>661401030000</v>
          </cell>
          <cell r="E5258" t="str">
            <v>OSSINING UFSD</v>
          </cell>
          <cell r="F5258" t="str">
            <v>Good Standing</v>
          </cell>
          <cell r="G5258" t="str">
            <v>ROS</v>
          </cell>
          <cell r="H5258" t="str">
            <v>LEA</v>
          </cell>
          <cell r="I5258" t="str">
            <v>Grants Management</v>
          </cell>
        </row>
        <row r="5259">
          <cell r="D5259" t="str">
            <v>661401030001</v>
          </cell>
          <cell r="E5259" t="str">
            <v>BROOKSIDE SCHOOL</v>
          </cell>
          <cell r="F5259" t="str">
            <v>Good Standing</v>
          </cell>
          <cell r="G5259" t="str">
            <v>ROS</v>
          </cell>
          <cell r="H5259" t="str">
            <v>Public School</v>
          </cell>
          <cell r="I5259" t="str">
            <v>Grants Management</v>
          </cell>
        </row>
        <row r="5260">
          <cell r="D5260" t="str">
            <v>661401030002</v>
          </cell>
          <cell r="E5260" t="str">
            <v>CLAREMONT SCHOOL</v>
          </cell>
          <cell r="F5260" t="str">
            <v>Good Standing</v>
          </cell>
          <cell r="G5260" t="str">
            <v>ROS</v>
          </cell>
          <cell r="H5260" t="str">
            <v>Public School</v>
          </cell>
          <cell r="I5260" t="str">
            <v>Grants Management</v>
          </cell>
        </row>
        <row r="5261">
          <cell r="D5261" t="str">
            <v>661401030003</v>
          </cell>
          <cell r="E5261" t="str">
            <v>PARK SCHOOL</v>
          </cell>
          <cell r="F5261" t="str">
            <v>Good Standing</v>
          </cell>
          <cell r="G5261" t="str">
            <v>ROS</v>
          </cell>
          <cell r="H5261" t="str">
            <v>Public School</v>
          </cell>
          <cell r="I5261" t="str">
            <v>Grants Management</v>
          </cell>
        </row>
        <row r="5262">
          <cell r="D5262" t="str">
            <v>661401030005</v>
          </cell>
          <cell r="E5262" t="str">
            <v>ROOSEVELT SCHOOL</v>
          </cell>
          <cell r="F5262" t="str">
            <v>Good Standing</v>
          </cell>
          <cell r="G5262" t="str">
            <v>ROS</v>
          </cell>
          <cell r="H5262" t="str">
            <v>Public School</v>
          </cell>
          <cell r="I5262" t="str">
            <v>Grants Management</v>
          </cell>
        </row>
        <row r="5263">
          <cell r="D5263" t="str">
            <v>661401030006</v>
          </cell>
          <cell r="E5263" t="str">
            <v>ANNE M DORNER MIDDLE SCHOOL</v>
          </cell>
          <cell r="F5263" t="str">
            <v>Good Standing</v>
          </cell>
          <cell r="G5263" t="str">
            <v>ROS</v>
          </cell>
          <cell r="H5263" t="str">
            <v>Public School</v>
          </cell>
          <cell r="I5263" t="str">
            <v>Grants Management</v>
          </cell>
        </row>
        <row r="5264">
          <cell r="D5264" t="str">
            <v>661401030007</v>
          </cell>
          <cell r="E5264" t="str">
            <v>OSSINING HIGH SCHOOL</v>
          </cell>
          <cell r="F5264" t="str">
            <v>Local Assistance Plan</v>
          </cell>
          <cell r="G5264" t="str">
            <v>ROS</v>
          </cell>
          <cell r="H5264" t="str">
            <v>Public School</v>
          </cell>
          <cell r="I5264" t="str">
            <v>Grants Management</v>
          </cell>
        </row>
        <row r="5265">
          <cell r="D5265" t="str">
            <v>661402020000</v>
          </cell>
          <cell r="E5265" t="str">
            <v>BRIARCLIFF MANOR UFSD</v>
          </cell>
          <cell r="F5265" t="str">
            <v>Good Standing</v>
          </cell>
          <cell r="G5265" t="str">
            <v>ROS</v>
          </cell>
          <cell r="H5265" t="str">
            <v>LEA</v>
          </cell>
          <cell r="I5265" t="str">
            <v>Grants Management</v>
          </cell>
        </row>
        <row r="5266">
          <cell r="D5266" t="str">
            <v>661402020001</v>
          </cell>
          <cell r="E5266" t="str">
            <v>TODD ELEMENTARY SCHOOL</v>
          </cell>
          <cell r="F5266" t="str">
            <v>Good Standing</v>
          </cell>
          <cell r="G5266" t="str">
            <v>ROS</v>
          </cell>
          <cell r="H5266" t="str">
            <v>Public School</v>
          </cell>
          <cell r="I5266" t="str">
            <v>Grants Management</v>
          </cell>
        </row>
        <row r="5267">
          <cell r="D5267" t="str">
            <v>661402020002</v>
          </cell>
          <cell r="E5267" t="str">
            <v>BRIARCLIFF HIGH SCHOOL</v>
          </cell>
          <cell r="F5267" t="str">
            <v>Good Standing</v>
          </cell>
          <cell r="G5267" t="str">
            <v>ROS</v>
          </cell>
          <cell r="H5267" t="str">
            <v>Public School</v>
          </cell>
          <cell r="I5267" t="str">
            <v>Grants Management</v>
          </cell>
        </row>
        <row r="5268">
          <cell r="D5268" t="str">
            <v>661402020004</v>
          </cell>
          <cell r="E5268" t="str">
            <v>BRIARCLIFF MIDDLE SCHOOL</v>
          </cell>
          <cell r="F5268" t="str">
            <v>Good Standing</v>
          </cell>
          <cell r="G5268" t="str">
            <v>ROS</v>
          </cell>
          <cell r="H5268" t="str">
            <v>Public School</v>
          </cell>
          <cell r="I5268" t="str">
            <v>Grants Management</v>
          </cell>
        </row>
        <row r="5269">
          <cell r="D5269" t="str">
            <v>661500010000</v>
          </cell>
          <cell r="E5269" t="str">
            <v>PEEKSKILL CITY SD</v>
          </cell>
          <cell r="F5269" t="str">
            <v>Good Standing</v>
          </cell>
          <cell r="G5269" t="str">
            <v>ROS</v>
          </cell>
          <cell r="H5269" t="str">
            <v>LEA</v>
          </cell>
          <cell r="I5269" t="str">
            <v>Grants Management</v>
          </cell>
        </row>
        <row r="5270">
          <cell r="D5270" t="str">
            <v>661500010001</v>
          </cell>
          <cell r="E5270" t="str">
            <v>HILLCREST SCHOOL</v>
          </cell>
          <cell r="F5270" t="str">
            <v>Local Assistance Plan</v>
          </cell>
          <cell r="G5270" t="str">
            <v>ROS</v>
          </cell>
          <cell r="H5270" t="str">
            <v>Public School</v>
          </cell>
          <cell r="I5270" t="str">
            <v>Grants Management</v>
          </cell>
        </row>
        <row r="5271">
          <cell r="D5271" t="str">
            <v>661500010002</v>
          </cell>
          <cell r="E5271" t="str">
            <v>OAKSIDE SCHOOL</v>
          </cell>
          <cell r="F5271" t="str">
            <v>Good Standing</v>
          </cell>
          <cell r="G5271" t="str">
            <v>ROS</v>
          </cell>
          <cell r="H5271" t="str">
            <v>Public School</v>
          </cell>
          <cell r="I5271" t="str">
            <v>Grants Management</v>
          </cell>
        </row>
        <row r="5272">
          <cell r="D5272" t="str">
            <v>661500010003</v>
          </cell>
          <cell r="E5272" t="str">
            <v>URIAH HILL SCHOOL</v>
          </cell>
          <cell r="F5272" t="str">
            <v>Good Standing</v>
          </cell>
          <cell r="G5272" t="str">
            <v>ROS</v>
          </cell>
          <cell r="H5272" t="str">
            <v>Public School</v>
          </cell>
          <cell r="I5272" t="str">
            <v>Grants Management</v>
          </cell>
        </row>
        <row r="5273">
          <cell r="D5273" t="str">
            <v>661500010004</v>
          </cell>
          <cell r="E5273" t="str">
            <v>WOODSIDE SCHOOL</v>
          </cell>
          <cell r="F5273" t="str">
            <v>Good Standing</v>
          </cell>
          <cell r="G5273" t="str">
            <v>ROS</v>
          </cell>
          <cell r="H5273" t="str">
            <v>Public School</v>
          </cell>
          <cell r="I5273" t="str">
            <v>Grants Management</v>
          </cell>
        </row>
        <row r="5274">
          <cell r="D5274" t="str">
            <v>661500010009</v>
          </cell>
          <cell r="E5274" t="str">
            <v>PEEKSKILL HIGH SCHOOL</v>
          </cell>
          <cell r="F5274" t="str">
            <v>Good Standing</v>
          </cell>
          <cell r="G5274" t="str">
            <v>ROS</v>
          </cell>
          <cell r="H5274" t="str">
            <v>Public School</v>
          </cell>
          <cell r="I5274" t="str">
            <v>Grants Management</v>
          </cell>
        </row>
        <row r="5275">
          <cell r="D5275" t="str">
            <v>661500010010</v>
          </cell>
          <cell r="E5275" t="str">
            <v>PEEKSKILL MIDDLE SCHOOL</v>
          </cell>
          <cell r="F5275" t="str">
            <v>Good Standing</v>
          </cell>
          <cell r="G5275" t="str">
            <v>ROS</v>
          </cell>
          <cell r="H5275" t="str">
            <v>Public School</v>
          </cell>
          <cell r="I5275" t="str">
            <v>Grants Management</v>
          </cell>
        </row>
        <row r="5276">
          <cell r="D5276" t="str">
            <v>661601030000</v>
          </cell>
          <cell r="E5276" t="str">
            <v>PELHAM UFSD</v>
          </cell>
          <cell r="F5276" t="str">
            <v>Good Standing</v>
          </cell>
          <cell r="G5276" t="str">
            <v>ROS</v>
          </cell>
          <cell r="H5276" t="str">
            <v>LEA</v>
          </cell>
          <cell r="I5276" t="str">
            <v>Grants Management</v>
          </cell>
        </row>
        <row r="5277">
          <cell r="D5277" t="str">
            <v>661601030001</v>
          </cell>
          <cell r="E5277" t="str">
            <v>COLONIAL SCHOOL</v>
          </cell>
          <cell r="F5277" t="str">
            <v>Good Standing</v>
          </cell>
          <cell r="G5277" t="str">
            <v>ROS</v>
          </cell>
          <cell r="H5277" t="str">
            <v>Public School</v>
          </cell>
          <cell r="I5277" t="str">
            <v>Grants Management</v>
          </cell>
        </row>
        <row r="5278">
          <cell r="D5278" t="str">
            <v>661601030002</v>
          </cell>
          <cell r="E5278" t="str">
            <v>HUTCHINSON SCHOOL</v>
          </cell>
          <cell r="F5278" t="str">
            <v>Good Standing</v>
          </cell>
          <cell r="G5278" t="str">
            <v>ROS</v>
          </cell>
          <cell r="H5278" t="str">
            <v>Public School</v>
          </cell>
          <cell r="I5278" t="str">
            <v>Grants Management</v>
          </cell>
        </row>
        <row r="5279">
          <cell r="D5279" t="str">
            <v>661601030003</v>
          </cell>
          <cell r="E5279" t="str">
            <v>PROSPECT HILL SCHOOL</v>
          </cell>
          <cell r="F5279" t="str">
            <v>Good Standing</v>
          </cell>
          <cell r="G5279" t="str">
            <v>ROS</v>
          </cell>
          <cell r="H5279" t="str">
            <v>Public School</v>
          </cell>
          <cell r="I5279" t="str">
            <v>Grants Management</v>
          </cell>
        </row>
        <row r="5280">
          <cell r="D5280" t="str">
            <v>661601030004</v>
          </cell>
          <cell r="E5280" t="str">
            <v>SIWANOY SCHOOL</v>
          </cell>
          <cell r="F5280" t="str">
            <v>Good Standing</v>
          </cell>
          <cell r="G5280" t="str">
            <v>ROS</v>
          </cell>
          <cell r="H5280" t="str">
            <v>Public School</v>
          </cell>
          <cell r="I5280" t="str">
            <v>Grants Management</v>
          </cell>
        </row>
        <row r="5281">
          <cell r="D5281" t="str">
            <v>661601030005</v>
          </cell>
          <cell r="E5281" t="str">
            <v>PELHAM MEMORIAL HIGH SCHOOL</v>
          </cell>
          <cell r="F5281" t="str">
            <v>Good Standing</v>
          </cell>
          <cell r="G5281" t="str">
            <v>ROS</v>
          </cell>
          <cell r="H5281" t="str">
            <v>Public School</v>
          </cell>
          <cell r="I5281" t="str">
            <v>Grants Management</v>
          </cell>
        </row>
        <row r="5282">
          <cell r="D5282" t="str">
            <v>661601030006</v>
          </cell>
          <cell r="E5282" t="str">
            <v>PELHAM MIDDLE SCHOOL</v>
          </cell>
          <cell r="F5282" t="str">
            <v>Good Standing</v>
          </cell>
          <cell r="G5282" t="str">
            <v>ROS</v>
          </cell>
          <cell r="H5282" t="str">
            <v>Public School</v>
          </cell>
          <cell r="I5282" t="str">
            <v>Grants Management</v>
          </cell>
        </row>
        <row r="5283">
          <cell r="D5283" t="str">
            <v>661800010000</v>
          </cell>
          <cell r="E5283" t="str">
            <v>RYE CITY SD</v>
          </cell>
          <cell r="F5283" t="str">
            <v>Good Standing</v>
          </cell>
          <cell r="G5283" t="str">
            <v>ROS</v>
          </cell>
          <cell r="H5283" t="str">
            <v>LEA</v>
          </cell>
          <cell r="I5283" t="str">
            <v>Grants Management</v>
          </cell>
        </row>
        <row r="5284">
          <cell r="D5284" t="str">
            <v>661800010001</v>
          </cell>
          <cell r="E5284" t="str">
            <v>MIDLAND SCHOOL</v>
          </cell>
          <cell r="F5284" t="str">
            <v>Good Standing</v>
          </cell>
          <cell r="G5284" t="str">
            <v>ROS</v>
          </cell>
          <cell r="H5284" t="str">
            <v>Public School</v>
          </cell>
          <cell r="I5284" t="str">
            <v>Grants Management</v>
          </cell>
        </row>
        <row r="5285">
          <cell r="D5285" t="str">
            <v>661800010002</v>
          </cell>
          <cell r="E5285" t="str">
            <v>MILTON SCHOOL</v>
          </cell>
          <cell r="F5285" t="str">
            <v>Good Standing</v>
          </cell>
          <cell r="G5285" t="str">
            <v>ROS</v>
          </cell>
          <cell r="H5285" t="str">
            <v>Public School</v>
          </cell>
          <cell r="I5285" t="str">
            <v>Grants Management</v>
          </cell>
        </row>
        <row r="5286">
          <cell r="D5286" t="str">
            <v>661800010003</v>
          </cell>
          <cell r="E5286" t="str">
            <v>OSBORN SCHOOL</v>
          </cell>
          <cell r="F5286" t="str">
            <v>Good Standing</v>
          </cell>
          <cell r="G5286" t="str">
            <v>ROS</v>
          </cell>
          <cell r="H5286" t="str">
            <v>Public School</v>
          </cell>
          <cell r="I5286" t="str">
            <v>Grants Management</v>
          </cell>
        </row>
        <row r="5287">
          <cell r="D5287" t="str">
            <v>661800010004</v>
          </cell>
          <cell r="E5287" t="str">
            <v>RYE HIGH SCHOOL</v>
          </cell>
          <cell r="F5287" t="str">
            <v>Good Standing</v>
          </cell>
          <cell r="G5287" t="str">
            <v>ROS</v>
          </cell>
          <cell r="H5287" t="str">
            <v>Public School</v>
          </cell>
          <cell r="I5287" t="str">
            <v>Grants Management</v>
          </cell>
        </row>
        <row r="5288">
          <cell r="D5288" t="str">
            <v>661800010005</v>
          </cell>
          <cell r="E5288" t="str">
            <v>RYE MIDDLE SCHOOL</v>
          </cell>
          <cell r="F5288" t="str">
            <v>Good Standing</v>
          </cell>
          <cell r="G5288" t="str">
            <v>ROS</v>
          </cell>
          <cell r="H5288" t="str">
            <v>Public School</v>
          </cell>
          <cell r="I5288" t="str">
            <v>Grants Management</v>
          </cell>
        </row>
        <row r="5289">
          <cell r="D5289" t="str">
            <v>661901030000</v>
          </cell>
          <cell r="E5289" t="str">
            <v>RYE NECK UFSD</v>
          </cell>
          <cell r="F5289" t="str">
            <v>Good Standing</v>
          </cell>
          <cell r="G5289" t="str">
            <v>ROS</v>
          </cell>
          <cell r="H5289" t="str">
            <v>LEA</v>
          </cell>
          <cell r="I5289" t="str">
            <v>Grants Management</v>
          </cell>
        </row>
        <row r="5290">
          <cell r="D5290" t="str">
            <v>661901030001</v>
          </cell>
          <cell r="E5290" t="str">
            <v>F E BELLOWS ELEMENTARY SCHOOL</v>
          </cell>
          <cell r="F5290" t="str">
            <v>Good Standing</v>
          </cell>
          <cell r="G5290" t="str">
            <v>ROS</v>
          </cell>
          <cell r="H5290" t="str">
            <v>Public School</v>
          </cell>
          <cell r="I5290" t="str">
            <v>Grants Management</v>
          </cell>
        </row>
        <row r="5291">
          <cell r="D5291" t="str">
            <v>661901030002</v>
          </cell>
          <cell r="E5291" t="str">
            <v>RYE NECK SENIOR HIGH SCHOOL</v>
          </cell>
          <cell r="F5291" t="str">
            <v>Good Standing</v>
          </cell>
          <cell r="G5291" t="str">
            <v>ROS</v>
          </cell>
          <cell r="H5291" t="str">
            <v>Public School</v>
          </cell>
          <cell r="I5291" t="str">
            <v>Grants Management</v>
          </cell>
        </row>
        <row r="5292">
          <cell r="D5292" t="str">
            <v>661901030004</v>
          </cell>
          <cell r="E5292" t="str">
            <v>RYE NECK MIDDLE SCHOOL</v>
          </cell>
          <cell r="F5292" t="str">
            <v>Local Assistance Plan</v>
          </cell>
          <cell r="G5292" t="str">
            <v>ROS</v>
          </cell>
          <cell r="H5292" t="str">
            <v>Public School</v>
          </cell>
          <cell r="I5292" t="str">
            <v>Grants Management</v>
          </cell>
        </row>
        <row r="5293">
          <cell r="D5293" t="str">
            <v>661901030005</v>
          </cell>
          <cell r="E5293" t="str">
            <v>DANIEL WARREN ELEMENTARY SCHOOL</v>
          </cell>
          <cell r="F5293" t="str">
            <v>Good Standing</v>
          </cell>
          <cell r="G5293" t="str">
            <v>ROS</v>
          </cell>
          <cell r="H5293" t="str">
            <v>Public School</v>
          </cell>
          <cell r="I5293" t="str">
            <v>Grants Management</v>
          </cell>
        </row>
        <row r="5294">
          <cell r="D5294" t="str">
            <v>661904030000</v>
          </cell>
          <cell r="E5294" t="str">
            <v>PORT CHESTER-RYE UFSD</v>
          </cell>
          <cell r="F5294" t="str">
            <v>Good Standing</v>
          </cell>
          <cell r="G5294" t="str">
            <v>ROS</v>
          </cell>
          <cell r="H5294" t="str">
            <v>LEA</v>
          </cell>
          <cell r="I5294" t="str">
            <v>Grants Management</v>
          </cell>
        </row>
        <row r="5295">
          <cell r="D5295" t="str">
            <v>661904030003</v>
          </cell>
          <cell r="E5295" t="str">
            <v>JOHN F KENNEDY MAGNET SCHOOL</v>
          </cell>
          <cell r="F5295" t="str">
            <v>Local Assistance Plan</v>
          </cell>
          <cell r="G5295" t="str">
            <v>ROS</v>
          </cell>
          <cell r="H5295" t="str">
            <v>Public School</v>
          </cell>
          <cell r="I5295" t="str">
            <v>Grants Management</v>
          </cell>
        </row>
        <row r="5296">
          <cell r="D5296" t="str">
            <v>661904030004</v>
          </cell>
          <cell r="E5296" t="str">
            <v>KING STREET SCHOOL</v>
          </cell>
          <cell r="F5296" t="str">
            <v>Good Standing</v>
          </cell>
          <cell r="G5296" t="str">
            <v>ROS</v>
          </cell>
          <cell r="H5296" t="str">
            <v>Public School</v>
          </cell>
          <cell r="I5296" t="str">
            <v>Grants Management</v>
          </cell>
        </row>
        <row r="5297">
          <cell r="D5297" t="str">
            <v>661904030005</v>
          </cell>
          <cell r="E5297" t="str">
            <v>PARK AVENUE SCHOOL</v>
          </cell>
          <cell r="F5297" t="str">
            <v>Good Standing</v>
          </cell>
          <cell r="G5297" t="str">
            <v>ROS</v>
          </cell>
          <cell r="H5297" t="str">
            <v>Public School</v>
          </cell>
          <cell r="I5297" t="str">
            <v>Grants Management</v>
          </cell>
        </row>
        <row r="5298">
          <cell r="D5298" t="str">
            <v>661904030006</v>
          </cell>
          <cell r="E5298" t="str">
            <v>THOMAS A EDISON SCHOOL</v>
          </cell>
          <cell r="F5298" t="str">
            <v>Good Standing</v>
          </cell>
          <cell r="G5298" t="str">
            <v>ROS</v>
          </cell>
          <cell r="H5298" t="str">
            <v>Public School</v>
          </cell>
          <cell r="I5298" t="str">
            <v>Grants Management</v>
          </cell>
        </row>
        <row r="5299">
          <cell r="D5299" t="str">
            <v>661904030008</v>
          </cell>
          <cell r="E5299" t="str">
            <v>PORT CHESTER SENIOR HIGH SCHOOL</v>
          </cell>
          <cell r="F5299" t="str">
            <v>Good Standing</v>
          </cell>
          <cell r="G5299" t="str">
            <v>ROS</v>
          </cell>
          <cell r="H5299" t="str">
            <v>Public School</v>
          </cell>
          <cell r="I5299" t="str">
            <v>Grants Management</v>
          </cell>
        </row>
        <row r="5300">
          <cell r="D5300" t="str">
            <v>661904030010</v>
          </cell>
          <cell r="E5300" t="str">
            <v>PORT CHESTER MIDDLE SCHOOL</v>
          </cell>
          <cell r="F5300" t="str">
            <v>Good Standing</v>
          </cell>
          <cell r="G5300" t="str">
            <v>ROS</v>
          </cell>
          <cell r="H5300" t="str">
            <v>Public School</v>
          </cell>
          <cell r="I5300" t="str">
            <v>Grants Management</v>
          </cell>
        </row>
        <row r="5301">
          <cell r="D5301" t="str">
            <v>661905020000</v>
          </cell>
          <cell r="E5301" t="str">
            <v>BLIND BROOK-RYE UFSD</v>
          </cell>
          <cell r="F5301" t="str">
            <v>Good Standing</v>
          </cell>
          <cell r="G5301" t="str">
            <v>ROS</v>
          </cell>
          <cell r="H5301" t="str">
            <v>LEA</v>
          </cell>
          <cell r="I5301" t="str">
            <v>Grants Management</v>
          </cell>
        </row>
        <row r="5302">
          <cell r="D5302" t="str">
            <v>661905020001</v>
          </cell>
          <cell r="E5302" t="str">
            <v>BRUNO M PONTERIO RIDGE STREET SCHOO</v>
          </cell>
          <cell r="F5302" t="str">
            <v>Good Standing</v>
          </cell>
          <cell r="G5302" t="str">
            <v>ROS</v>
          </cell>
          <cell r="H5302" t="str">
            <v>Public School</v>
          </cell>
          <cell r="I5302" t="str">
            <v>Grants Management</v>
          </cell>
        </row>
        <row r="5303">
          <cell r="D5303" t="str">
            <v>661905020002</v>
          </cell>
          <cell r="E5303" t="str">
            <v>BLIND BROOK HIGH SCHOOL</v>
          </cell>
          <cell r="F5303" t="str">
            <v>Good Standing</v>
          </cell>
          <cell r="G5303" t="str">
            <v>ROS</v>
          </cell>
          <cell r="H5303" t="str">
            <v>Public School</v>
          </cell>
          <cell r="I5303" t="str">
            <v>Grants Management</v>
          </cell>
        </row>
        <row r="5304">
          <cell r="D5304" t="str">
            <v>661905020003</v>
          </cell>
          <cell r="E5304" t="str">
            <v>BLIND BROOK-RYE MIDDLE SCHOOL</v>
          </cell>
          <cell r="F5304" t="str">
            <v>Good Standing</v>
          </cell>
          <cell r="G5304" t="str">
            <v>ROS</v>
          </cell>
          <cell r="H5304" t="str">
            <v>Public School</v>
          </cell>
          <cell r="I5304" t="str">
            <v>Grants Management</v>
          </cell>
        </row>
        <row r="5305">
          <cell r="D5305" t="str">
            <v>662001030000</v>
          </cell>
          <cell r="E5305" t="str">
            <v>SCARSDALE UFSD</v>
          </cell>
          <cell r="F5305" t="str">
            <v>Good Standing</v>
          </cell>
          <cell r="G5305" t="str">
            <v>ROS</v>
          </cell>
          <cell r="H5305" t="str">
            <v>LEA</v>
          </cell>
          <cell r="I5305" t="str">
            <v>Grants Management</v>
          </cell>
        </row>
        <row r="5306">
          <cell r="D5306" t="str">
            <v>662001030001</v>
          </cell>
          <cell r="E5306" t="str">
            <v>EDGEWOOD SCHOOL</v>
          </cell>
          <cell r="F5306" t="str">
            <v>Good Standing</v>
          </cell>
          <cell r="G5306" t="str">
            <v>ROS</v>
          </cell>
          <cell r="H5306" t="str">
            <v>Public School</v>
          </cell>
          <cell r="I5306" t="str">
            <v>Grants Management</v>
          </cell>
        </row>
        <row r="5307">
          <cell r="D5307" t="str">
            <v>662001030002</v>
          </cell>
          <cell r="E5307" t="str">
            <v>FOX MEADOW SCHOOL</v>
          </cell>
          <cell r="F5307" t="str">
            <v>Good Standing</v>
          </cell>
          <cell r="G5307" t="str">
            <v>ROS</v>
          </cell>
          <cell r="H5307" t="str">
            <v>Public School</v>
          </cell>
          <cell r="I5307" t="str">
            <v>Grants Management</v>
          </cell>
        </row>
        <row r="5308">
          <cell r="D5308" t="str">
            <v>662001030003</v>
          </cell>
          <cell r="E5308" t="str">
            <v>GREENACRES SCHOOL</v>
          </cell>
          <cell r="F5308" t="str">
            <v>Good Standing</v>
          </cell>
          <cell r="G5308" t="str">
            <v>ROS</v>
          </cell>
          <cell r="H5308" t="str">
            <v>Public School</v>
          </cell>
          <cell r="I5308" t="str">
            <v>Grants Management</v>
          </cell>
        </row>
        <row r="5309">
          <cell r="D5309" t="str">
            <v>662001030004</v>
          </cell>
          <cell r="E5309" t="str">
            <v>HEATHCOTE SCHOOL</v>
          </cell>
          <cell r="F5309" t="str">
            <v>Good Standing</v>
          </cell>
          <cell r="G5309" t="str">
            <v>ROS</v>
          </cell>
          <cell r="H5309" t="str">
            <v>Public School</v>
          </cell>
          <cell r="I5309" t="str">
            <v>Grants Management</v>
          </cell>
        </row>
        <row r="5310">
          <cell r="D5310" t="str">
            <v>662001030005</v>
          </cell>
          <cell r="E5310" t="str">
            <v>QUAKER RIDGE SCHOOL</v>
          </cell>
          <cell r="F5310" t="str">
            <v>Good Standing</v>
          </cell>
          <cell r="G5310" t="str">
            <v>ROS</v>
          </cell>
          <cell r="H5310" t="str">
            <v>Public School</v>
          </cell>
          <cell r="I5310" t="str">
            <v>Grants Management</v>
          </cell>
        </row>
        <row r="5311">
          <cell r="D5311" t="str">
            <v>662001030010</v>
          </cell>
          <cell r="E5311" t="str">
            <v>SCARSDALE SENIOR HIGH SCHOOL</v>
          </cell>
          <cell r="F5311" t="str">
            <v>Good Standing</v>
          </cell>
          <cell r="G5311" t="str">
            <v>ROS</v>
          </cell>
          <cell r="H5311" t="str">
            <v>Public School</v>
          </cell>
          <cell r="I5311" t="str">
            <v>Grants Management</v>
          </cell>
        </row>
        <row r="5312">
          <cell r="D5312" t="str">
            <v>662001030011</v>
          </cell>
          <cell r="E5312" t="str">
            <v>SCARSDALE MIDDLE SCHOOL</v>
          </cell>
          <cell r="F5312" t="str">
            <v>Good Standing</v>
          </cell>
          <cell r="G5312" t="str">
            <v>ROS</v>
          </cell>
          <cell r="H5312" t="str">
            <v>Public School</v>
          </cell>
          <cell r="I5312" t="str">
            <v>Grants Management</v>
          </cell>
        </row>
        <row r="5313">
          <cell r="D5313" t="str">
            <v>662101060000</v>
          </cell>
          <cell r="E5313" t="str">
            <v>SOMERS CSD</v>
          </cell>
          <cell r="F5313" t="str">
            <v>Good Standing</v>
          </cell>
          <cell r="G5313" t="str">
            <v>ROS</v>
          </cell>
          <cell r="H5313" t="str">
            <v>LEA</v>
          </cell>
          <cell r="I5313" t="str">
            <v>Grants Management</v>
          </cell>
        </row>
        <row r="5314">
          <cell r="D5314" t="str">
            <v>662101060001</v>
          </cell>
          <cell r="E5314" t="str">
            <v>SOMERS SENIOR HIGH SCHOOL</v>
          </cell>
          <cell r="F5314" t="str">
            <v>Good Standing</v>
          </cell>
          <cell r="G5314" t="str">
            <v>ROS</v>
          </cell>
          <cell r="H5314" t="str">
            <v>Public School</v>
          </cell>
          <cell r="I5314" t="str">
            <v>Grants Management</v>
          </cell>
        </row>
        <row r="5315">
          <cell r="D5315" t="str">
            <v>662101060002</v>
          </cell>
          <cell r="E5315" t="str">
            <v>PRIMROSE SCHOOL</v>
          </cell>
          <cell r="F5315" t="str">
            <v>Good Standing</v>
          </cell>
          <cell r="G5315" t="str">
            <v>ROS</v>
          </cell>
          <cell r="H5315" t="str">
            <v>Public School</v>
          </cell>
          <cell r="I5315" t="str">
            <v>Grants Management</v>
          </cell>
        </row>
        <row r="5316">
          <cell r="D5316" t="str">
            <v>662101060003</v>
          </cell>
          <cell r="E5316" t="str">
            <v>SOMERS INTERMEDIATE SCHOOL</v>
          </cell>
          <cell r="F5316" t="str">
            <v>Good Standing</v>
          </cell>
          <cell r="G5316" t="str">
            <v>ROS</v>
          </cell>
          <cell r="H5316" t="str">
            <v>Public School</v>
          </cell>
          <cell r="I5316" t="str">
            <v>Grants Management</v>
          </cell>
        </row>
        <row r="5317">
          <cell r="D5317" t="str">
            <v>662101060004</v>
          </cell>
          <cell r="E5317" t="str">
            <v>SOMERS MIDDLE SCHOOL</v>
          </cell>
          <cell r="F5317" t="str">
            <v>Good Standing</v>
          </cell>
          <cell r="G5317" t="str">
            <v>ROS</v>
          </cell>
          <cell r="H5317" t="str">
            <v>Public School</v>
          </cell>
          <cell r="I5317" t="str">
            <v>Grants Management</v>
          </cell>
        </row>
        <row r="5318">
          <cell r="D5318" t="str">
            <v>662200010000</v>
          </cell>
          <cell r="E5318" t="str">
            <v>WHITE PLAINS CITY SD</v>
          </cell>
          <cell r="F5318" t="str">
            <v>Good Standing</v>
          </cell>
          <cell r="G5318" t="str">
            <v>ROS</v>
          </cell>
          <cell r="H5318" t="str">
            <v>LEA</v>
          </cell>
          <cell r="I5318" t="str">
            <v>Grants Management</v>
          </cell>
        </row>
        <row r="5319">
          <cell r="D5319" t="str">
            <v>662200010001</v>
          </cell>
          <cell r="E5319" t="str">
            <v>CHURCH STREET SCHOOL</v>
          </cell>
          <cell r="F5319" t="str">
            <v>Local Assistance Plan</v>
          </cell>
          <cell r="G5319" t="str">
            <v>ROS</v>
          </cell>
          <cell r="H5319" t="str">
            <v>Public School</v>
          </cell>
          <cell r="I5319" t="str">
            <v>Grants Management</v>
          </cell>
        </row>
        <row r="5320">
          <cell r="D5320" t="str">
            <v>662200010002</v>
          </cell>
          <cell r="E5320" t="str">
            <v>GEORGE WASHINGTON SCHOOL</v>
          </cell>
          <cell r="F5320" t="str">
            <v>Good Standing</v>
          </cell>
          <cell r="G5320" t="str">
            <v>ROS</v>
          </cell>
          <cell r="H5320" t="str">
            <v>Public School</v>
          </cell>
          <cell r="I5320" t="str">
            <v>Grants Management</v>
          </cell>
        </row>
        <row r="5321">
          <cell r="D5321" t="str">
            <v>662200010003</v>
          </cell>
          <cell r="E5321" t="str">
            <v>MAMARONECK AVENUE SCHOOL</v>
          </cell>
          <cell r="F5321" t="str">
            <v>Good Standing</v>
          </cell>
          <cell r="G5321" t="str">
            <v>ROS</v>
          </cell>
          <cell r="H5321" t="str">
            <v>Public School</v>
          </cell>
          <cell r="I5321" t="str">
            <v>Grants Management</v>
          </cell>
        </row>
        <row r="5322">
          <cell r="D5322" t="str">
            <v>662200010005</v>
          </cell>
          <cell r="E5322" t="str">
            <v>POST ROAD SCHOOL</v>
          </cell>
          <cell r="F5322" t="str">
            <v>Good Standing</v>
          </cell>
          <cell r="G5322" t="str">
            <v>ROS</v>
          </cell>
          <cell r="H5322" t="str">
            <v>Public School</v>
          </cell>
          <cell r="I5322" t="str">
            <v>Grants Management</v>
          </cell>
        </row>
        <row r="5323">
          <cell r="D5323" t="str">
            <v>662200010006</v>
          </cell>
          <cell r="E5323" t="str">
            <v>RIDGEWAY SCHOOL</v>
          </cell>
          <cell r="F5323" t="str">
            <v>Good Standing</v>
          </cell>
          <cell r="G5323" t="str">
            <v>ROS</v>
          </cell>
          <cell r="H5323" t="str">
            <v>Public School</v>
          </cell>
          <cell r="I5323" t="str">
            <v>Grants Management</v>
          </cell>
        </row>
        <row r="5324">
          <cell r="D5324" t="str">
            <v>662200010011</v>
          </cell>
          <cell r="E5324" t="str">
            <v>WHITE PLAINS SENIOR HIGH SCHOOL</v>
          </cell>
          <cell r="F5324" t="str">
            <v>Good Standing</v>
          </cell>
          <cell r="G5324" t="str">
            <v>ROS</v>
          </cell>
          <cell r="H5324" t="str">
            <v>Public School</v>
          </cell>
          <cell r="I5324" t="str">
            <v>Grants Management</v>
          </cell>
        </row>
        <row r="5325">
          <cell r="D5325" t="str">
            <v>662200010012</v>
          </cell>
          <cell r="E5325" t="str">
            <v>WHITE PLAINS MIDDLE SCHOOL</v>
          </cell>
          <cell r="F5325" t="str">
            <v>Good Standing</v>
          </cell>
          <cell r="G5325" t="str">
            <v>ROS</v>
          </cell>
          <cell r="H5325" t="str">
            <v>Public School</v>
          </cell>
          <cell r="I5325" t="str">
            <v>Grants Management</v>
          </cell>
        </row>
        <row r="5326">
          <cell r="D5326" t="str">
            <v>662300010000</v>
          </cell>
          <cell r="E5326" t="str">
            <v>YONKERS CITY SD</v>
          </cell>
          <cell r="F5326" t="str">
            <v>Focus District</v>
          </cell>
          <cell r="G5326" t="str">
            <v>ROS</v>
          </cell>
          <cell r="H5326" t="str">
            <v>LEA</v>
          </cell>
          <cell r="I5326" t="str">
            <v>Melanie Faby/Leon Hovish</v>
          </cell>
        </row>
        <row r="5327">
          <cell r="D5327" t="str">
            <v>662300010001</v>
          </cell>
          <cell r="E5327" t="str">
            <v>ROBERT C DODSON SCHOOL</v>
          </cell>
          <cell r="F5327" t="str">
            <v>Priority</v>
          </cell>
          <cell r="G5327" t="str">
            <v>ROS</v>
          </cell>
          <cell r="H5327" t="str">
            <v>Public School</v>
          </cell>
          <cell r="I5327" t="str">
            <v>Grants Management</v>
          </cell>
        </row>
        <row r="5328">
          <cell r="D5328" t="str">
            <v>662300010002</v>
          </cell>
          <cell r="E5328" t="str">
            <v>FAMILY SCHOOL 32</v>
          </cell>
          <cell r="F5328" t="str">
            <v>Focus</v>
          </cell>
          <cell r="G5328" t="str">
            <v>ROS</v>
          </cell>
          <cell r="H5328" t="str">
            <v>Public School</v>
          </cell>
          <cell r="I5328" t="str">
            <v>Grants Management</v>
          </cell>
        </row>
        <row r="5329">
          <cell r="D5329" t="str">
            <v>662300010004</v>
          </cell>
          <cell r="E5329" t="str">
            <v>MONTESSORI SCHOOL 31</v>
          </cell>
          <cell r="F5329" t="str">
            <v>Good Standing</v>
          </cell>
          <cell r="G5329" t="str">
            <v>ROS</v>
          </cell>
          <cell r="H5329" t="str">
            <v>Public School</v>
          </cell>
          <cell r="I5329" t="str">
            <v>Grants Management</v>
          </cell>
        </row>
        <row r="5330">
          <cell r="D5330" t="str">
            <v>662300010005</v>
          </cell>
          <cell r="E5330" t="str">
            <v>SCHOOL 5</v>
          </cell>
          <cell r="F5330" t="str">
            <v>Focus</v>
          </cell>
          <cell r="G5330" t="str">
            <v>ROS</v>
          </cell>
          <cell r="H5330" t="str">
            <v>Public School</v>
          </cell>
          <cell r="I5330" t="str">
            <v>Grants Management</v>
          </cell>
        </row>
        <row r="5331">
          <cell r="D5331" t="str">
            <v>662300010007</v>
          </cell>
          <cell r="E5331" t="str">
            <v>FOXFIRE SCHOOL</v>
          </cell>
          <cell r="F5331" t="str">
            <v>Local Assistance Plan</v>
          </cell>
          <cell r="G5331" t="str">
            <v>ROS</v>
          </cell>
          <cell r="H5331" t="str">
            <v>Public School</v>
          </cell>
          <cell r="I5331" t="str">
            <v>Grants Management</v>
          </cell>
        </row>
        <row r="5332">
          <cell r="D5332" t="str">
            <v>662300010008</v>
          </cell>
          <cell r="E5332" t="str">
            <v>PATRICIA A DICHIARO SCHOOL</v>
          </cell>
          <cell r="F5332" t="str">
            <v>Local Assistance Plan</v>
          </cell>
          <cell r="G5332" t="str">
            <v>ROS</v>
          </cell>
          <cell r="H5332" t="str">
            <v>Public School</v>
          </cell>
          <cell r="I5332" t="str">
            <v>Grants Management</v>
          </cell>
        </row>
        <row r="5333">
          <cell r="D5333" t="str">
            <v>662300010009</v>
          </cell>
          <cell r="E5333" t="str">
            <v>SCHOOL 9</v>
          </cell>
          <cell r="F5333" t="str">
            <v>Focus</v>
          </cell>
          <cell r="G5333" t="str">
            <v>ROS</v>
          </cell>
          <cell r="H5333" t="str">
            <v>Public School</v>
          </cell>
          <cell r="I5333" t="str">
            <v>Grants Management</v>
          </cell>
        </row>
        <row r="5334">
          <cell r="D5334" t="str">
            <v>662300010013</v>
          </cell>
          <cell r="E5334" t="str">
            <v>SCHOOL 13</v>
          </cell>
          <cell r="F5334" t="str">
            <v>Priority</v>
          </cell>
          <cell r="G5334" t="str">
            <v>ROS</v>
          </cell>
          <cell r="H5334" t="str">
            <v>Public School</v>
          </cell>
          <cell r="I5334" t="str">
            <v>Grants Management</v>
          </cell>
        </row>
        <row r="5335">
          <cell r="D5335" t="str">
            <v>662300010014</v>
          </cell>
          <cell r="E5335" t="str">
            <v>ROSMARIE ANN SIRAGUSA SCHOOL</v>
          </cell>
          <cell r="F5335" t="str">
            <v>Good Standing</v>
          </cell>
          <cell r="G5335" t="str">
            <v>ROS</v>
          </cell>
          <cell r="H5335" t="str">
            <v>Public School</v>
          </cell>
          <cell r="I5335" t="str">
            <v>Grants Management</v>
          </cell>
        </row>
        <row r="5336">
          <cell r="D5336" t="str">
            <v>662300010015</v>
          </cell>
          <cell r="E5336" t="str">
            <v>PAIDEIA SCHOOL 15</v>
          </cell>
          <cell r="F5336" t="str">
            <v>Good Standing</v>
          </cell>
          <cell r="G5336" t="str">
            <v>ROS</v>
          </cell>
          <cell r="H5336" t="str">
            <v>Public School</v>
          </cell>
          <cell r="I5336" t="str">
            <v>Grants Management</v>
          </cell>
        </row>
        <row r="5337">
          <cell r="D5337" t="str">
            <v>662300010016</v>
          </cell>
          <cell r="E5337" t="str">
            <v>SCHOOL 16</v>
          </cell>
          <cell r="F5337" t="str">
            <v>Good Standing</v>
          </cell>
          <cell r="G5337" t="str">
            <v>ROS</v>
          </cell>
          <cell r="H5337" t="str">
            <v>Public School</v>
          </cell>
          <cell r="I5337" t="str">
            <v>Grants Management</v>
          </cell>
        </row>
        <row r="5338">
          <cell r="D5338" t="str">
            <v>662300010017</v>
          </cell>
          <cell r="E5338" t="str">
            <v>SCHOOL 17</v>
          </cell>
          <cell r="F5338" t="str">
            <v>Good Standing</v>
          </cell>
          <cell r="G5338" t="str">
            <v>ROS</v>
          </cell>
          <cell r="H5338" t="str">
            <v>Public School</v>
          </cell>
          <cell r="I5338" t="str">
            <v>Grants Management</v>
          </cell>
        </row>
        <row r="5339">
          <cell r="D5339" t="str">
            <v>662300010018</v>
          </cell>
          <cell r="E5339" t="str">
            <v>SCHOLASTIC ACAD FOR ACAD EXCELLENCE</v>
          </cell>
          <cell r="F5339" t="str">
            <v>Priority</v>
          </cell>
          <cell r="G5339" t="str">
            <v>ROS</v>
          </cell>
          <cell r="H5339" t="str">
            <v>Public School</v>
          </cell>
          <cell r="I5339" t="str">
            <v>Grants Management</v>
          </cell>
        </row>
        <row r="5340">
          <cell r="D5340" t="str">
            <v>662300010019</v>
          </cell>
          <cell r="E5340" t="str">
            <v>EUGENIO MARIA DE HOSTOS MICROSOCIETY</v>
          </cell>
          <cell r="F5340" t="str">
            <v>Focus</v>
          </cell>
          <cell r="G5340" t="str">
            <v>ROS</v>
          </cell>
          <cell r="H5340" t="str">
            <v>Public School</v>
          </cell>
          <cell r="I5340" t="str">
            <v>Grants Management</v>
          </cell>
        </row>
        <row r="5341">
          <cell r="D5341" t="str">
            <v>662300010021</v>
          </cell>
          <cell r="E5341" t="str">
            <v>SCHOOL 21</v>
          </cell>
          <cell r="F5341" t="str">
            <v>Good Standing</v>
          </cell>
          <cell r="G5341" t="str">
            <v>ROS</v>
          </cell>
          <cell r="H5341" t="str">
            <v>Public School</v>
          </cell>
          <cell r="I5341" t="str">
            <v>Grants Management</v>
          </cell>
        </row>
        <row r="5342">
          <cell r="D5342" t="str">
            <v>662300010022</v>
          </cell>
          <cell r="E5342" t="str">
            <v>SCHOOL 22</v>
          </cell>
          <cell r="F5342" t="str">
            <v>Local Assistance Plan</v>
          </cell>
          <cell r="G5342" t="str">
            <v>ROS</v>
          </cell>
          <cell r="H5342" t="str">
            <v>Public School</v>
          </cell>
          <cell r="I5342" t="str">
            <v>Grants Management</v>
          </cell>
        </row>
        <row r="5343">
          <cell r="D5343" t="str">
            <v>662300010023</v>
          </cell>
          <cell r="E5343" t="str">
            <v>SCHOOL 23</v>
          </cell>
          <cell r="F5343" t="str">
            <v>Good Standing</v>
          </cell>
          <cell r="G5343" t="str">
            <v>ROS</v>
          </cell>
          <cell r="H5343" t="str">
            <v>Public School</v>
          </cell>
          <cell r="I5343" t="str">
            <v>Grants Management</v>
          </cell>
        </row>
        <row r="5344">
          <cell r="D5344" t="str">
            <v>662300010024</v>
          </cell>
          <cell r="E5344" t="str">
            <v>PAIDEIA SCHOOL 24</v>
          </cell>
          <cell r="F5344" t="str">
            <v>Good Standing</v>
          </cell>
          <cell r="G5344" t="str">
            <v>ROS</v>
          </cell>
          <cell r="H5344" t="str">
            <v>Public School</v>
          </cell>
          <cell r="I5344" t="str">
            <v>Grants Management</v>
          </cell>
        </row>
        <row r="5345">
          <cell r="D5345" t="str">
            <v>662300010025</v>
          </cell>
          <cell r="E5345" t="str">
            <v>MUSEUM SCHOOL 25</v>
          </cell>
          <cell r="F5345" t="str">
            <v>Priority</v>
          </cell>
          <cell r="G5345" t="str">
            <v>ROS</v>
          </cell>
          <cell r="H5345" t="str">
            <v>Public School</v>
          </cell>
          <cell r="I5345" t="str">
            <v>Grants Management</v>
          </cell>
        </row>
        <row r="5346">
          <cell r="D5346" t="str">
            <v>662300010026</v>
          </cell>
          <cell r="E5346" t="str">
            <v>CASIMIR PULASKI SCHOOL</v>
          </cell>
          <cell r="F5346" t="str">
            <v>Good Standing</v>
          </cell>
          <cell r="G5346" t="str">
            <v>ROS</v>
          </cell>
          <cell r="H5346" t="str">
            <v>Public School</v>
          </cell>
          <cell r="I5346" t="str">
            <v>Grants Management</v>
          </cell>
        </row>
        <row r="5347">
          <cell r="D5347" t="str">
            <v>662300010027</v>
          </cell>
          <cell r="E5347" t="str">
            <v>MONTESSORI SCHOOL 27</v>
          </cell>
          <cell r="F5347" t="str">
            <v>Good Standing</v>
          </cell>
          <cell r="G5347" t="str">
            <v>ROS</v>
          </cell>
          <cell r="H5347" t="str">
            <v>Public School</v>
          </cell>
          <cell r="I5347" t="str">
            <v>Grants Management</v>
          </cell>
        </row>
        <row r="5348">
          <cell r="D5348" t="str">
            <v>662300010028</v>
          </cell>
          <cell r="E5348" t="str">
            <v>KAHLIL GIBRAN SCHOOL</v>
          </cell>
          <cell r="F5348" t="str">
            <v>Good Standing</v>
          </cell>
          <cell r="G5348" t="str">
            <v>ROS</v>
          </cell>
          <cell r="H5348" t="str">
            <v>Public School</v>
          </cell>
          <cell r="I5348" t="str">
            <v>Grants Management</v>
          </cell>
        </row>
        <row r="5349">
          <cell r="D5349" t="str">
            <v>662300010029</v>
          </cell>
          <cell r="E5349" t="str">
            <v>SCHOOL 29</v>
          </cell>
          <cell r="F5349" t="str">
            <v>Focus</v>
          </cell>
          <cell r="G5349" t="str">
            <v>ROS</v>
          </cell>
          <cell r="H5349" t="str">
            <v>Public School</v>
          </cell>
          <cell r="I5349" t="str">
            <v>Grants Management</v>
          </cell>
        </row>
        <row r="5350">
          <cell r="D5350" t="str">
            <v>662300010030</v>
          </cell>
          <cell r="E5350" t="str">
            <v>SCHOOL 30</v>
          </cell>
          <cell r="F5350" t="str">
            <v>Good Standing</v>
          </cell>
          <cell r="G5350" t="str">
            <v>ROS</v>
          </cell>
          <cell r="H5350" t="str">
            <v>Public School</v>
          </cell>
          <cell r="I5350" t="str">
            <v>Grants Management</v>
          </cell>
        </row>
        <row r="5351">
          <cell r="D5351" t="str">
            <v>662300010033</v>
          </cell>
          <cell r="E5351" t="str">
            <v>ENRICO FERMI SCHOOL-PERF ARTS</v>
          </cell>
          <cell r="F5351" t="str">
            <v>Priority</v>
          </cell>
          <cell r="G5351" t="str">
            <v>ROS</v>
          </cell>
          <cell r="H5351" t="str">
            <v>Public School</v>
          </cell>
          <cell r="I5351" t="str">
            <v>Grants Management</v>
          </cell>
        </row>
        <row r="5352">
          <cell r="D5352" t="str">
            <v>662300010036</v>
          </cell>
          <cell r="E5352" t="str">
            <v>CROSS HILL ACADEMY</v>
          </cell>
          <cell r="F5352" t="str">
            <v>Priority</v>
          </cell>
          <cell r="G5352" t="str">
            <v>ROS</v>
          </cell>
          <cell r="H5352" t="str">
            <v>Public School</v>
          </cell>
          <cell r="I5352" t="str">
            <v>Grants Management</v>
          </cell>
        </row>
        <row r="5353">
          <cell r="D5353" t="str">
            <v>662300010037</v>
          </cell>
          <cell r="E5353" t="str">
            <v>GORTON HIGH SCHOOL</v>
          </cell>
          <cell r="F5353" t="str">
            <v>Local Assistance Plan</v>
          </cell>
          <cell r="G5353" t="str">
            <v>ROS</v>
          </cell>
          <cell r="H5353" t="str">
            <v>Public School</v>
          </cell>
          <cell r="I5353" t="str">
            <v>Grants Management</v>
          </cell>
        </row>
        <row r="5354">
          <cell r="D5354" t="str">
            <v>662300010038</v>
          </cell>
          <cell r="E5354" t="str">
            <v>LINCOLN HIGH SCHOOL</v>
          </cell>
          <cell r="F5354" t="str">
            <v>Local Assistance Plan</v>
          </cell>
          <cell r="G5354" t="str">
            <v>ROS</v>
          </cell>
          <cell r="H5354" t="str">
            <v>Public School</v>
          </cell>
          <cell r="I5354" t="str">
            <v>Grants Management</v>
          </cell>
        </row>
        <row r="5355">
          <cell r="D5355" t="str">
            <v>662300010040</v>
          </cell>
          <cell r="E5355" t="str">
            <v>SAUNDERS TRADES &amp; TECH SR HIGH SCH</v>
          </cell>
          <cell r="F5355" t="str">
            <v>Good Standing</v>
          </cell>
          <cell r="G5355" t="str">
            <v>ROS</v>
          </cell>
          <cell r="H5355" t="str">
            <v>Public School</v>
          </cell>
          <cell r="I5355" t="str">
            <v>Grants Management</v>
          </cell>
        </row>
        <row r="5356">
          <cell r="D5356" t="str">
            <v>662300010043</v>
          </cell>
          <cell r="E5356" t="str">
            <v>EARLY COLLEGE HIGH SCHOOL</v>
          </cell>
          <cell r="F5356" t="str">
            <v>Priority</v>
          </cell>
          <cell r="G5356" t="str">
            <v>ROS</v>
          </cell>
          <cell r="H5356" t="str">
            <v>Public School</v>
          </cell>
          <cell r="I5356" t="str">
            <v>Grants Management</v>
          </cell>
        </row>
        <row r="5357">
          <cell r="D5357" t="str">
            <v>662300010044</v>
          </cell>
          <cell r="E5357" t="str">
            <v>YONKERS MONTESSORI ACADEMY</v>
          </cell>
          <cell r="F5357" t="str">
            <v>Good Standing</v>
          </cell>
          <cell r="G5357" t="str">
            <v>ROS</v>
          </cell>
          <cell r="H5357" t="str">
            <v>Public School</v>
          </cell>
          <cell r="I5357" t="str">
            <v>Grants Management</v>
          </cell>
        </row>
        <row r="5358">
          <cell r="D5358" t="str">
            <v>662300010045</v>
          </cell>
          <cell r="E5358" t="str">
            <v>CEDAR PLACE ELEMENTARY SCHOOL</v>
          </cell>
          <cell r="F5358" t="str">
            <v>Local Assistance Plan</v>
          </cell>
          <cell r="G5358" t="str">
            <v>ROS</v>
          </cell>
          <cell r="H5358" t="str">
            <v>Public School</v>
          </cell>
          <cell r="I5358" t="str">
            <v>Grants Management</v>
          </cell>
        </row>
        <row r="5359">
          <cell r="D5359" t="str">
            <v>662300010046</v>
          </cell>
          <cell r="E5359" t="str">
            <v>MLK JR HIGH TECH &amp; COMPUTER MAGNE</v>
          </cell>
          <cell r="F5359" t="str">
            <v>Priority</v>
          </cell>
          <cell r="G5359" t="str">
            <v>ROS</v>
          </cell>
          <cell r="H5359" t="str">
            <v>Public School</v>
          </cell>
          <cell r="I5359" t="str">
            <v>Grants Management</v>
          </cell>
        </row>
        <row r="5360">
          <cell r="D5360" t="str">
            <v>662300010047</v>
          </cell>
          <cell r="E5360" t="str">
            <v>PEARLS HAWTHORNE SCHOOL</v>
          </cell>
          <cell r="F5360" t="str">
            <v>Good Standing</v>
          </cell>
          <cell r="G5360" t="str">
            <v>ROS</v>
          </cell>
          <cell r="H5360" t="str">
            <v>Public School</v>
          </cell>
          <cell r="I5360" t="str">
            <v>Grants Management</v>
          </cell>
        </row>
        <row r="5361">
          <cell r="D5361" t="str">
            <v>662300010048</v>
          </cell>
          <cell r="E5361" t="str">
            <v>YONKERS HIGH SCHOOL</v>
          </cell>
          <cell r="F5361" t="str">
            <v>Good Standing</v>
          </cell>
          <cell r="G5361" t="str">
            <v>ROS</v>
          </cell>
          <cell r="H5361" t="str">
            <v>Public School</v>
          </cell>
          <cell r="I5361" t="str">
            <v>Grants Management</v>
          </cell>
        </row>
        <row r="5362">
          <cell r="D5362" t="str">
            <v>662300010050</v>
          </cell>
          <cell r="E5362" t="str">
            <v>RIVERSIDE HIGH SCHOOL</v>
          </cell>
          <cell r="F5362" t="str">
            <v>Good Standing</v>
          </cell>
          <cell r="G5362" t="str">
            <v>ROS</v>
          </cell>
          <cell r="H5362" t="str">
            <v>Public School</v>
          </cell>
          <cell r="I5362" t="str">
            <v>Grants Management</v>
          </cell>
        </row>
        <row r="5363">
          <cell r="D5363" t="str">
            <v>662300010055</v>
          </cell>
          <cell r="E5363" t="str">
            <v>YONKERS MIDDLE SCHOOL</v>
          </cell>
          <cell r="F5363" t="str">
            <v>Focus</v>
          </cell>
          <cell r="G5363" t="str">
            <v>ROS</v>
          </cell>
          <cell r="H5363" t="str">
            <v>Public School</v>
          </cell>
          <cell r="I5363" t="str">
            <v>Grants Management</v>
          </cell>
        </row>
        <row r="5364">
          <cell r="D5364" t="str">
            <v>662300010056</v>
          </cell>
          <cell r="E5364" t="str">
            <v>PALISADE PREPARATORY SCHOOL</v>
          </cell>
          <cell r="F5364" t="str">
            <v>Local Assistance Plan</v>
          </cell>
          <cell r="G5364" t="str">
            <v>ROS</v>
          </cell>
          <cell r="H5364" t="str">
            <v>Public School</v>
          </cell>
          <cell r="I5364" t="str">
            <v>Grants Management</v>
          </cell>
        </row>
        <row r="5365">
          <cell r="D5365" t="str">
            <v>662300010057</v>
          </cell>
          <cell r="E5365" t="str">
            <v>THOMAS CORNELL ACADEMY</v>
          </cell>
          <cell r="F5365" t="str">
            <v>Good Standing</v>
          </cell>
          <cell r="G5365" t="str">
            <v>ROS</v>
          </cell>
          <cell r="H5365" t="str">
            <v>Public School</v>
          </cell>
          <cell r="I5365" t="str">
            <v>Grants Management</v>
          </cell>
        </row>
        <row r="5366">
          <cell r="D5366" t="str">
            <v>662300860862</v>
          </cell>
          <cell r="E5366" t="str">
            <v>CHARTER SCH-EDUC EXCELLENCE</v>
          </cell>
          <cell r="F5366" t="str">
            <v>Good Standing</v>
          </cell>
          <cell r="G5366" t="str">
            <v>ROS</v>
          </cell>
          <cell r="H5366" t="str">
            <v>Charter</v>
          </cell>
          <cell r="I5366" t="str">
            <v>Grants Management</v>
          </cell>
        </row>
        <row r="5367">
          <cell r="D5367" t="str">
            <v>662401060000</v>
          </cell>
          <cell r="E5367" t="str">
            <v>LAKELAND CSD</v>
          </cell>
          <cell r="F5367" t="str">
            <v>Good Standing</v>
          </cell>
          <cell r="G5367" t="str">
            <v>ROS</v>
          </cell>
          <cell r="H5367" t="str">
            <v>LEA</v>
          </cell>
          <cell r="I5367" t="str">
            <v>Grants Management</v>
          </cell>
        </row>
        <row r="5368">
          <cell r="D5368" t="str">
            <v>662401060001</v>
          </cell>
          <cell r="E5368" t="str">
            <v>THOMAS JEFFERSON ELEMENTARY SCHOOL</v>
          </cell>
          <cell r="F5368" t="str">
            <v>Good Standing</v>
          </cell>
          <cell r="G5368" t="str">
            <v>ROS</v>
          </cell>
          <cell r="H5368" t="str">
            <v>Public School</v>
          </cell>
          <cell r="I5368" t="str">
            <v>Grants Management</v>
          </cell>
        </row>
        <row r="5369">
          <cell r="D5369" t="str">
            <v>662401060003</v>
          </cell>
          <cell r="E5369" t="str">
            <v>GEORGE WASHINGTON ELEMENTARY SCHOOL</v>
          </cell>
          <cell r="F5369" t="str">
            <v>Good Standing</v>
          </cell>
          <cell r="G5369" t="str">
            <v>ROS</v>
          </cell>
          <cell r="H5369" t="str">
            <v>Public School</v>
          </cell>
          <cell r="I5369" t="str">
            <v>Grants Management</v>
          </cell>
        </row>
        <row r="5370">
          <cell r="D5370" t="str">
            <v>662401060004</v>
          </cell>
          <cell r="E5370" t="str">
            <v>LINCOLN TITUS ELEMENTARY SCHOOL</v>
          </cell>
          <cell r="F5370" t="str">
            <v>Good Standing</v>
          </cell>
          <cell r="G5370" t="str">
            <v>ROS</v>
          </cell>
          <cell r="H5370" t="str">
            <v>Public School</v>
          </cell>
          <cell r="I5370" t="str">
            <v>Grants Management</v>
          </cell>
        </row>
        <row r="5371">
          <cell r="D5371" t="str">
            <v>662401060005</v>
          </cell>
          <cell r="E5371" t="str">
            <v>VAN CORTLANDTVILLE SCHOOL</v>
          </cell>
          <cell r="F5371" t="str">
            <v>Good Standing</v>
          </cell>
          <cell r="G5371" t="str">
            <v>ROS</v>
          </cell>
          <cell r="H5371" t="str">
            <v>Public School</v>
          </cell>
          <cell r="I5371" t="str">
            <v>Grants Management</v>
          </cell>
        </row>
        <row r="5372">
          <cell r="D5372" t="str">
            <v>662401060007</v>
          </cell>
          <cell r="E5372" t="str">
            <v>LAKELAND HIGH SCHOOL</v>
          </cell>
          <cell r="F5372" t="str">
            <v>Good Standing</v>
          </cell>
          <cell r="G5372" t="str">
            <v>ROS</v>
          </cell>
          <cell r="H5372" t="str">
            <v>Public School</v>
          </cell>
          <cell r="I5372" t="str">
            <v>Grants Management</v>
          </cell>
        </row>
        <row r="5373">
          <cell r="D5373" t="str">
            <v>662401060008</v>
          </cell>
          <cell r="E5373" t="str">
            <v>LAKELAND-COPPER BEECH MIDDLE SCH</v>
          </cell>
          <cell r="F5373" t="str">
            <v>Good Standing</v>
          </cell>
          <cell r="G5373" t="str">
            <v>ROS</v>
          </cell>
          <cell r="H5373" t="str">
            <v>Public School</v>
          </cell>
          <cell r="I5373" t="str">
            <v>Grants Management</v>
          </cell>
        </row>
        <row r="5374">
          <cell r="D5374" t="str">
            <v>662401060009</v>
          </cell>
          <cell r="E5374" t="str">
            <v>BENJAMIN FRANKLIN ELEMENTARY SCHOOL</v>
          </cell>
          <cell r="F5374" t="str">
            <v>Good Standing</v>
          </cell>
          <cell r="G5374" t="str">
            <v>ROS</v>
          </cell>
          <cell r="H5374" t="str">
            <v>Public School</v>
          </cell>
          <cell r="I5374" t="str">
            <v>Grants Management</v>
          </cell>
        </row>
        <row r="5375">
          <cell r="D5375" t="str">
            <v>662401060010</v>
          </cell>
          <cell r="E5375" t="str">
            <v>WALTER PANAS HIGH SCHOOL</v>
          </cell>
          <cell r="F5375" t="str">
            <v>Good Standing</v>
          </cell>
          <cell r="G5375" t="str">
            <v>ROS</v>
          </cell>
          <cell r="H5375" t="str">
            <v>Public School</v>
          </cell>
          <cell r="I5375" t="str">
            <v>Grants Management</v>
          </cell>
        </row>
        <row r="5376">
          <cell r="D5376" t="str">
            <v>662402060000</v>
          </cell>
          <cell r="E5376" t="str">
            <v>YORKTOWN CSD</v>
          </cell>
          <cell r="F5376" t="str">
            <v>Good Standing</v>
          </cell>
          <cell r="G5376" t="str">
            <v>ROS</v>
          </cell>
          <cell r="H5376" t="str">
            <v>LEA</v>
          </cell>
          <cell r="I5376" t="str">
            <v>Grants Management</v>
          </cell>
        </row>
        <row r="5377">
          <cell r="D5377" t="str">
            <v>662402060001</v>
          </cell>
          <cell r="E5377" t="str">
            <v>YORKTOWN HIGH SCHOOL</v>
          </cell>
          <cell r="F5377" t="str">
            <v>Good Standing</v>
          </cell>
          <cell r="G5377" t="str">
            <v>ROS</v>
          </cell>
          <cell r="H5377" t="str">
            <v>Public School</v>
          </cell>
          <cell r="I5377" t="str">
            <v>Grants Management</v>
          </cell>
        </row>
        <row r="5378">
          <cell r="D5378" t="str">
            <v>662402060002</v>
          </cell>
          <cell r="E5378" t="str">
            <v>MILDRED E STRANG MIDDLE SCHOOL</v>
          </cell>
          <cell r="F5378" t="str">
            <v>Good Standing</v>
          </cell>
          <cell r="G5378" t="str">
            <v>ROS</v>
          </cell>
          <cell r="H5378" t="str">
            <v>Public School</v>
          </cell>
          <cell r="I5378" t="str">
            <v>Grants Management</v>
          </cell>
        </row>
        <row r="5379">
          <cell r="D5379" t="str">
            <v>662402060003</v>
          </cell>
          <cell r="E5379" t="str">
            <v>BROOKSIDE SCHOOL</v>
          </cell>
          <cell r="F5379" t="str">
            <v>Good Standing</v>
          </cell>
          <cell r="G5379" t="str">
            <v>ROS</v>
          </cell>
          <cell r="H5379" t="str">
            <v>Public School</v>
          </cell>
          <cell r="I5379" t="str">
            <v>Grants Management</v>
          </cell>
        </row>
        <row r="5380">
          <cell r="D5380" t="str">
            <v>662402060004</v>
          </cell>
          <cell r="E5380" t="str">
            <v>CROMPOND SCHOOL</v>
          </cell>
          <cell r="F5380" t="str">
            <v>Good Standing</v>
          </cell>
          <cell r="G5380" t="str">
            <v>ROS</v>
          </cell>
          <cell r="H5380" t="str">
            <v>Public School</v>
          </cell>
          <cell r="I5380" t="str">
            <v>Grants Management</v>
          </cell>
        </row>
        <row r="5381">
          <cell r="D5381" t="str">
            <v>662402060005</v>
          </cell>
          <cell r="E5381" t="str">
            <v>MOHANSIC SCHOOL</v>
          </cell>
          <cell r="F5381" t="str">
            <v>Good Standing</v>
          </cell>
          <cell r="G5381" t="str">
            <v>ROS</v>
          </cell>
          <cell r="H5381" t="str">
            <v>Public School</v>
          </cell>
          <cell r="I5381" t="str">
            <v>Grants Management</v>
          </cell>
        </row>
        <row r="5382">
          <cell r="D5382" t="str">
            <v>670201060000</v>
          </cell>
          <cell r="E5382" t="str">
            <v>ATTICA CSD</v>
          </cell>
          <cell r="F5382" t="str">
            <v>Good Standing</v>
          </cell>
          <cell r="G5382" t="str">
            <v>ROS</v>
          </cell>
          <cell r="H5382" t="str">
            <v>LEA</v>
          </cell>
          <cell r="I5382" t="str">
            <v>Grants Management</v>
          </cell>
        </row>
        <row r="5383">
          <cell r="D5383" t="str">
            <v>670201060001</v>
          </cell>
          <cell r="E5383" t="str">
            <v>ATTICA SENIOR HIGH SCHOOL</v>
          </cell>
          <cell r="F5383" t="str">
            <v>Good Standing</v>
          </cell>
          <cell r="G5383" t="str">
            <v>ROS</v>
          </cell>
          <cell r="H5383" t="str">
            <v>Public School</v>
          </cell>
          <cell r="I5383" t="str">
            <v>Grants Management</v>
          </cell>
        </row>
        <row r="5384">
          <cell r="D5384" t="str">
            <v>670201060002</v>
          </cell>
          <cell r="E5384" t="str">
            <v>ATTICA ELEMENTARY SCHOOL</v>
          </cell>
          <cell r="F5384" t="str">
            <v>Good Standing</v>
          </cell>
          <cell r="G5384" t="str">
            <v>ROS</v>
          </cell>
          <cell r="H5384" t="str">
            <v>Public School</v>
          </cell>
          <cell r="I5384" t="str">
            <v>Grants Management</v>
          </cell>
        </row>
        <row r="5385">
          <cell r="D5385" t="str">
            <v>670201060003</v>
          </cell>
          <cell r="E5385" t="str">
            <v>SHELDON ELEMENTARY SCHOOL</v>
          </cell>
          <cell r="F5385" t="str">
            <v>Good Standing</v>
          </cell>
          <cell r="G5385" t="str">
            <v>ROS</v>
          </cell>
          <cell r="H5385" t="str">
            <v>Public School</v>
          </cell>
          <cell r="I5385" t="str">
            <v>Grants Management</v>
          </cell>
        </row>
        <row r="5386">
          <cell r="D5386" t="str">
            <v>670201060004</v>
          </cell>
          <cell r="E5386" t="str">
            <v>ATTICA JUNIOR HIGH SCHOOL</v>
          </cell>
          <cell r="F5386" t="str">
            <v>Good Standing</v>
          </cell>
          <cell r="G5386" t="str">
            <v>ROS</v>
          </cell>
          <cell r="H5386" t="str">
            <v>Public School</v>
          </cell>
          <cell r="I5386" t="str">
            <v>Grants Management</v>
          </cell>
        </row>
        <row r="5387">
          <cell r="D5387" t="str">
            <v>670401040000</v>
          </cell>
          <cell r="E5387" t="str">
            <v>LETCHWORTH CSD</v>
          </cell>
          <cell r="F5387" t="str">
            <v>Good Standing</v>
          </cell>
          <cell r="G5387" t="str">
            <v>ROS</v>
          </cell>
          <cell r="H5387" t="str">
            <v>LEA</v>
          </cell>
          <cell r="I5387" t="str">
            <v>Grants Management</v>
          </cell>
        </row>
        <row r="5388">
          <cell r="D5388" t="str">
            <v>670401040001</v>
          </cell>
          <cell r="E5388" t="str">
            <v>LETCHWORTH SENIOR HIGH SCHOOL</v>
          </cell>
          <cell r="F5388" t="str">
            <v>Good Standing</v>
          </cell>
          <cell r="G5388" t="str">
            <v>ROS</v>
          </cell>
          <cell r="H5388" t="str">
            <v>Public School</v>
          </cell>
          <cell r="I5388" t="str">
            <v>Grants Management</v>
          </cell>
        </row>
        <row r="5389">
          <cell r="D5389" t="str">
            <v>670401040002</v>
          </cell>
          <cell r="E5389" t="str">
            <v>LETCHWORTH ELEMENTARY SCHOOL</v>
          </cell>
          <cell r="F5389" t="str">
            <v>Good Standing</v>
          </cell>
          <cell r="G5389" t="str">
            <v>ROS</v>
          </cell>
          <cell r="H5389" t="str">
            <v>Public School</v>
          </cell>
          <cell r="I5389" t="str">
            <v>Grants Management</v>
          </cell>
        </row>
        <row r="5390">
          <cell r="D5390" t="str">
            <v>670401040003</v>
          </cell>
          <cell r="E5390" t="str">
            <v>LETCHWORTH MIDDLE SCHOOL</v>
          </cell>
          <cell r="F5390" t="str">
            <v>Good Standing</v>
          </cell>
          <cell r="G5390" t="str">
            <v>ROS</v>
          </cell>
          <cell r="H5390" t="str">
            <v>Public School</v>
          </cell>
          <cell r="I5390" t="str">
            <v>Grants Management</v>
          </cell>
        </row>
        <row r="5391">
          <cell r="D5391" t="str">
            <v>671002040000</v>
          </cell>
          <cell r="E5391" t="str">
            <v>WYOMING CSD</v>
          </cell>
          <cell r="F5391" t="str">
            <v>Good Standing</v>
          </cell>
          <cell r="G5391" t="str">
            <v>ROS</v>
          </cell>
          <cell r="H5391" t="str">
            <v>LEA</v>
          </cell>
          <cell r="I5391" t="str">
            <v>Grants Management</v>
          </cell>
        </row>
        <row r="5392">
          <cell r="D5392" t="str">
            <v>671002040001</v>
          </cell>
          <cell r="E5392" t="str">
            <v>WYOMING CENTRAL SCHOOL</v>
          </cell>
          <cell r="F5392" t="str">
            <v>Good Standing</v>
          </cell>
          <cell r="G5392" t="str">
            <v>ROS</v>
          </cell>
          <cell r="H5392" t="str">
            <v>Public School</v>
          </cell>
          <cell r="I5392" t="str">
            <v>Grants Management</v>
          </cell>
        </row>
        <row r="5393">
          <cell r="D5393" t="str">
            <v>671201060000</v>
          </cell>
          <cell r="E5393" t="str">
            <v>PERRY CSD</v>
          </cell>
          <cell r="F5393" t="str">
            <v>Good Standing</v>
          </cell>
          <cell r="G5393" t="str">
            <v>ROS</v>
          </cell>
          <cell r="H5393" t="str">
            <v>LEA</v>
          </cell>
          <cell r="I5393" t="str">
            <v>Grants Management</v>
          </cell>
        </row>
        <row r="5394">
          <cell r="D5394" t="str">
            <v>671201060001</v>
          </cell>
          <cell r="E5394" t="str">
            <v>PERRY ELEMENTARY SCHOOL</v>
          </cell>
          <cell r="F5394" t="str">
            <v>Good Standing</v>
          </cell>
          <cell r="G5394" t="str">
            <v>ROS</v>
          </cell>
          <cell r="H5394" t="str">
            <v>Public School</v>
          </cell>
          <cell r="I5394" t="str">
            <v>Grants Management</v>
          </cell>
        </row>
        <row r="5395">
          <cell r="D5395" t="str">
            <v>671201060002</v>
          </cell>
          <cell r="E5395" t="str">
            <v>PERRY HIGH SCHOOL</v>
          </cell>
          <cell r="F5395" t="str">
            <v>Good Standing</v>
          </cell>
          <cell r="G5395" t="str">
            <v>ROS</v>
          </cell>
          <cell r="H5395" t="str">
            <v>Public School</v>
          </cell>
          <cell r="I5395" t="str">
            <v>Grants Management</v>
          </cell>
        </row>
        <row r="5396">
          <cell r="D5396" t="str">
            <v>671501040000</v>
          </cell>
          <cell r="E5396" t="str">
            <v>WARSAW CSD</v>
          </cell>
          <cell r="F5396" t="str">
            <v>Good Standing</v>
          </cell>
          <cell r="G5396" t="str">
            <v>ROS</v>
          </cell>
          <cell r="H5396" t="str">
            <v>LEA</v>
          </cell>
          <cell r="I5396" t="str">
            <v>Grants Management</v>
          </cell>
        </row>
        <row r="5397">
          <cell r="D5397" t="str">
            <v>671501040001</v>
          </cell>
          <cell r="E5397" t="str">
            <v>WARSAW ELEMENTARY SCHOOL</v>
          </cell>
          <cell r="F5397" t="str">
            <v>Good Standing</v>
          </cell>
          <cell r="G5397" t="str">
            <v>ROS</v>
          </cell>
          <cell r="H5397" t="str">
            <v>Public School</v>
          </cell>
          <cell r="I5397" t="str">
            <v>Grants Management</v>
          </cell>
        </row>
        <row r="5398">
          <cell r="D5398" t="str">
            <v>671501040002</v>
          </cell>
          <cell r="E5398" t="str">
            <v>WARSAW MIDDLE/SENIOR HIGH SCHOOL</v>
          </cell>
          <cell r="F5398" t="str">
            <v>Good Standing</v>
          </cell>
          <cell r="G5398" t="str">
            <v>ROS</v>
          </cell>
          <cell r="H5398" t="str">
            <v>Public School</v>
          </cell>
          <cell r="I5398" t="str">
            <v>Grants Management</v>
          </cell>
        </row>
        <row r="5399">
          <cell r="D5399" t="str">
            <v>680601060000</v>
          </cell>
          <cell r="E5399" t="str">
            <v>PENN YAN CSD</v>
          </cell>
          <cell r="F5399" t="str">
            <v>Good Standing</v>
          </cell>
          <cell r="G5399" t="str">
            <v>ROS</v>
          </cell>
          <cell r="H5399" t="str">
            <v>LEA</v>
          </cell>
          <cell r="I5399" t="str">
            <v>Grants Management</v>
          </cell>
        </row>
        <row r="5400">
          <cell r="D5400" t="str">
            <v>680601060001</v>
          </cell>
          <cell r="E5400" t="str">
            <v>PENN YAN ACADEMY</v>
          </cell>
          <cell r="F5400" t="str">
            <v>Good Standing</v>
          </cell>
          <cell r="G5400" t="str">
            <v>ROS</v>
          </cell>
          <cell r="H5400" t="str">
            <v>Public School</v>
          </cell>
          <cell r="I5400" t="str">
            <v>Grants Management</v>
          </cell>
        </row>
        <row r="5401">
          <cell r="D5401" t="str">
            <v>680601060002</v>
          </cell>
          <cell r="E5401" t="str">
            <v>PENN YAN MIDDLE SCHOOL</v>
          </cell>
          <cell r="F5401" t="str">
            <v>Good Standing</v>
          </cell>
          <cell r="G5401" t="str">
            <v>ROS</v>
          </cell>
          <cell r="H5401" t="str">
            <v>Public School</v>
          </cell>
          <cell r="I5401" t="str">
            <v>Grants Management</v>
          </cell>
        </row>
        <row r="5402">
          <cell r="D5402" t="str">
            <v>680601060005</v>
          </cell>
          <cell r="E5402" t="str">
            <v>PENN YAN ELEMENTARY SCHOOL</v>
          </cell>
          <cell r="F5402" t="str">
            <v>Good Standing</v>
          </cell>
          <cell r="G5402" t="str">
            <v>ROS</v>
          </cell>
          <cell r="H5402" t="str">
            <v>Public School</v>
          </cell>
          <cell r="I5402" t="str">
            <v>Grants Management</v>
          </cell>
        </row>
        <row r="5403">
          <cell r="D5403" t="str">
            <v>680801040000</v>
          </cell>
          <cell r="E5403" t="str">
            <v>DUNDEE CSD</v>
          </cell>
          <cell r="F5403" t="str">
            <v>Good Standing</v>
          </cell>
          <cell r="G5403" t="str">
            <v>ROS</v>
          </cell>
          <cell r="H5403" t="str">
            <v>LEA</v>
          </cell>
          <cell r="I5403" t="str">
            <v>Grants Management</v>
          </cell>
        </row>
        <row r="5404">
          <cell r="D5404" t="str">
            <v>680801040001</v>
          </cell>
          <cell r="E5404" t="str">
            <v>DUNDEE JUNIOR-SENIOR HIGH SCHOOL</v>
          </cell>
          <cell r="F5404" t="str">
            <v>Good Standing</v>
          </cell>
          <cell r="G5404" t="str">
            <v>ROS</v>
          </cell>
          <cell r="H5404" t="str">
            <v>Public School</v>
          </cell>
          <cell r="I5404" t="str">
            <v>Grants Management</v>
          </cell>
        </row>
        <row r="5405">
          <cell r="D5405" t="str">
            <v>680801040002</v>
          </cell>
          <cell r="E5405" t="str">
            <v>DUNDEE ELEMENTARY SCHOOL</v>
          </cell>
          <cell r="F5405" t="str">
            <v>Good Standing</v>
          </cell>
          <cell r="G5405" t="str">
            <v>ROS</v>
          </cell>
          <cell r="H5405" t="str">
            <v>Public School</v>
          </cell>
          <cell r="I5405" t="str">
            <v>Grants Management</v>
          </cell>
        </row>
        <row r="5406">
          <cell r="D5406" t="str">
            <v>303500010035-1722</v>
          </cell>
          <cell r="E5406" t="str">
            <v>NYC</v>
          </cell>
          <cell r="F5406" t="str">
            <v>Focus/AUDIT</v>
          </cell>
          <cell r="G5406" t="str">
            <v>NYC</v>
          </cell>
          <cell r="I5406" t="str">
            <v>Spann/Harmon</v>
          </cell>
        </row>
        <row r="5407">
          <cell r="D5407" t="str">
            <v>304000010040-1744</v>
          </cell>
          <cell r="E5407" t="str">
            <v>NYC</v>
          </cell>
          <cell r="F5407" t="str">
            <v>Focus/AUDIT</v>
          </cell>
          <cell r="G5407" t="str">
            <v>NYC</v>
          </cell>
          <cell r="I5407" t="str">
            <v>Spann/Harmon</v>
          </cell>
        </row>
        <row r="5408">
          <cell r="D5408" t="str">
            <v>304600010046-1727</v>
          </cell>
          <cell r="E5408" t="str">
            <v>NYC</v>
          </cell>
          <cell r="F5408" t="str">
            <v>Focus/AUDIT</v>
          </cell>
          <cell r="G5408" t="str">
            <v>NYC</v>
          </cell>
          <cell r="I5408" t="str">
            <v>Spann/Harmon</v>
          </cell>
        </row>
        <row r="5409">
          <cell r="D5409" t="str">
            <v>305100010051-1723</v>
          </cell>
          <cell r="E5409" t="str">
            <v>NYC</v>
          </cell>
          <cell r="F5409" t="str">
            <v>Focus/AUDIT</v>
          </cell>
          <cell r="G5409" t="str">
            <v>NYC</v>
          </cell>
          <cell r="I5409" t="str">
            <v>Spann/Harmon</v>
          </cell>
        </row>
        <row r="5410">
          <cell r="D5410" t="str">
            <v>305100010051-1724</v>
          </cell>
          <cell r="E5410" t="str">
            <v>NYC</v>
          </cell>
          <cell r="F5410" t="str">
            <v>Focus/AUDIT</v>
          </cell>
          <cell r="G5410" t="str">
            <v>NYC</v>
          </cell>
          <cell r="I5410" t="str">
            <v>Spann/Harmon</v>
          </cell>
        </row>
        <row r="5411">
          <cell r="D5411" t="str">
            <v>305100010051-1726</v>
          </cell>
          <cell r="E5411" t="str">
            <v>NYC</v>
          </cell>
          <cell r="F5411" t="str">
            <v>Focus/AUDIT</v>
          </cell>
          <cell r="G5411" t="str">
            <v>NYC</v>
          </cell>
          <cell r="I5411" t="str">
            <v>Spann/Harmon</v>
          </cell>
        </row>
        <row r="5412">
          <cell r="D5412" t="str">
            <v>305100010051-1729</v>
          </cell>
          <cell r="E5412" t="str">
            <v>NYC</v>
          </cell>
          <cell r="F5412" t="str">
            <v>Focus/AUDIT</v>
          </cell>
          <cell r="G5412" t="str">
            <v>NYC</v>
          </cell>
          <cell r="I5412" t="str">
            <v>Spann/Harmon</v>
          </cell>
        </row>
        <row r="5413">
          <cell r="D5413" t="str">
            <v>305100010051-1731</v>
          </cell>
          <cell r="E5413" t="str">
            <v>NYC</v>
          </cell>
          <cell r="F5413" t="str">
            <v>Focus/AUDIT</v>
          </cell>
          <cell r="G5413" t="str">
            <v>NYC</v>
          </cell>
          <cell r="I5413" t="str">
            <v>Spann/Harmon</v>
          </cell>
        </row>
        <row r="5414">
          <cell r="D5414" t="str">
            <v>305100010051-1733</v>
          </cell>
          <cell r="E5414" t="str">
            <v>NYC</v>
          </cell>
          <cell r="F5414" t="str">
            <v>Focus/AUDIT</v>
          </cell>
          <cell r="G5414" t="str">
            <v>NYC</v>
          </cell>
          <cell r="I5414" t="str">
            <v>Spann/Harmon</v>
          </cell>
        </row>
        <row r="5415">
          <cell r="D5415" t="str">
            <v>305100010051-1734</v>
          </cell>
          <cell r="E5415" t="str">
            <v>NYC</v>
          </cell>
          <cell r="F5415" t="str">
            <v>Focus/AUDIT</v>
          </cell>
          <cell r="G5415" t="str">
            <v>NYC</v>
          </cell>
          <cell r="I5415" t="str">
            <v>Spann/Harmon</v>
          </cell>
        </row>
        <row r="5416">
          <cell r="D5416" t="str">
            <v>305100010051-1736</v>
          </cell>
          <cell r="E5416" t="str">
            <v>NYC</v>
          </cell>
          <cell r="F5416" t="str">
            <v>Focus/AUDIT</v>
          </cell>
          <cell r="G5416" t="str">
            <v>NYC</v>
          </cell>
          <cell r="I5416" t="str">
            <v>Spann/Harmon</v>
          </cell>
        </row>
        <row r="5417">
          <cell r="D5417" t="str">
            <v>305100010051-1742</v>
          </cell>
          <cell r="E5417" t="str">
            <v>NYC</v>
          </cell>
          <cell r="F5417" t="str">
            <v>Focus/AUDIT</v>
          </cell>
          <cell r="G5417" t="str">
            <v>NYC</v>
          </cell>
          <cell r="I5417" t="str">
            <v>Spann/Harmon</v>
          </cell>
        </row>
        <row r="5418">
          <cell r="D5418" t="str">
            <v>305100010051-1921</v>
          </cell>
          <cell r="E5418" t="str">
            <v>NYC</v>
          </cell>
          <cell r="F5418" t="str">
            <v>Focus/AUDIT</v>
          </cell>
          <cell r="G5418" t="str">
            <v>NYC</v>
          </cell>
          <cell r="I5418" t="str">
            <v>Spann/Harmon</v>
          </cell>
        </row>
        <row r="5419">
          <cell r="D5419" t="str">
            <v>306400010064-1732</v>
          </cell>
          <cell r="E5419" t="str">
            <v>NYC</v>
          </cell>
          <cell r="F5419" t="str">
            <v>Focus/AUDIT</v>
          </cell>
          <cell r="G5419" t="str">
            <v>NYC</v>
          </cell>
          <cell r="I5419" t="str">
            <v>Spann/Harmon</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llocations-Summary"/>
      <sheetName val="D-Facilities"/>
      <sheetName val="N-Count"/>
      <sheetName val="Non-pub 11-12"/>
      <sheetName val="School Status"/>
      <sheetName val="Reviewers"/>
      <sheetName val="Setaside"/>
      <sheetName val="Identified"/>
      <sheetName val="Audit LEAs"/>
      <sheetName val="New CS upd"/>
      <sheetName val="New CS"/>
      <sheetName val="T-I Allocations"/>
      <sheetName val="T-II Allocations"/>
      <sheetName val="T-III Allocations"/>
      <sheetName val="Priority"/>
      <sheetName val="Special Acts"/>
      <sheetName val="ALL"/>
    </sheetNames>
    <sheetDataSet>
      <sheetData sheetId="0"/>
      <sheetData sheetId="1">
        <row r="2">
          <cell r="A2" t="str">
            <v>010100010000</v>
          </cell>
          <cell r="B2" t="str">
            <v>ALBANY CITY SD</v>
          </cell>
          <cell r="C2">
            <v>3789876</v>
          </cell>
          <cell r="D2">
            <v>397378</v>
          </cell>
          <cell r="E2">
            <v>4187254</v>
          </cell>
          <cell r="F2">
            <v>811684</v>
          </cell>
          <cell r="G2">
            <v>0</v>
          </cell>
          <cell r="H2">
            <v>138</v>
          </cell>
        </row>
        <row r="3">
          <cell r="A3" t="str">
            <v>010100860829</v>
          </cell>
          <cell r="B3" t="str">
            <v>BRIGHTER CHOICE BOYS CS</v>
          </cell>
          <cell r="C3">
            <v>153062</v>
          </cell>
          <cell r="D3">
            <v>0</v>
          </cell>
          <cell r="E3">
            <v>153062</v>
          </cell>
          <cell r="F3">
            <v>10141</v>
          </cell>
          <cell r="G3">
            <v>0</v>
          </cell>
          <cell r="H3" t="e">
            <v>#N/A</v>
          </cell>
        </row>
        <row r="4">
          <cell r="A4" t="str">
            <v>010100860830</v>
          </cell>
          <cell r="B4" t="str">
            <v>BRIGHTER CHOICE GIRLS CS</v>
          </cell>
          <cell r="C4">
            <v>153267</v>
          </cell>
          <cell r="D4">
            <v>0</v>
          </cell>
          <cell r="E4">
            <v>153267</v>
          </cell>
          <cell r="F4">
            <v>9964</v>
          </cell>
          <cell r="G4">
            <v>0</v>
          </cell>
          <cell r="H4" t="e">
            <v>#N/A</v>
          </cell>
        </row>
        <row r="5">
          <cell r="A5" t="str">
            <v>010100860867</v>
          </cell>
          <cell r="B5" t="str">
            <v>KIPP TECH VALLEY CS</v>
          </cell>
          <cell r="C5">
            <v>151752</v>
          </cell>
          <cell r="D5">
            <v>0</v>
          </cell>
          <cell r="E5">
            <v>151752</v>
          </cell>
          <cell r="F5">
            <v>10341</v>
          </cell>
          <cell r="G5">
            <v>0</v>
          </cell>
          <cell r="H5" t="e">
            <v>#N/A</v>
          </cell>
        </row>
        <row r="6">
          <cell r="A6" t="str">
            <v>010100860876</v>
          </cell>
          <cell r="B6" t="str">
            <v>ACHIEVEMENT ACADEMY CS</v>
          </cell>
          <cell r="C6">
            <v>121910</v>
          </cell>
          <cell r="D6">
            <v>0</v>
          </cell>
          <cell r="E6">
            <v>121910</v>
          </cell>
          <cell r="F6">
            <v>5999</v>
          </cell>
          <cell r="G6">
            <v>0</v>
          </cell>
          <cell r="H6" t="e">
            <v>#N/A</v>
          </cell>
        </row>
        <row r="7">
          <cell r="A7" t="str">
            <v>010100860884</v>
          </cell>
          <cell r="B7" t="str">
            <v>ALBANY PREP CS</v>
          </cell>
          <cell r="C7">
            <v>0</v>
          </cell>
          <cell r="D7">
            <v>0</v>
          </cell>
          <cell r="E7">
            <v>0</v>
          </cell>
          <cell r="F7">
            <v>7232</v>
          </cell>
          <cell r="G7">
            <v>0</v>
          </cell>
          <cell r="H7" t="e">
            <v>#N/A</v>
          </cell>
        </row>
        <row r="8">
          <cell r="A8" t="str">
            <v>010100860892</v>
          </cell>
          <cell r="B8" t="str">
            <v>HENRY JOHNSON CS</v>
          </cell>
          <cell r="C8">
            <v>214097</v>
          </cell>
          <cell r="D8">
            <v>0</v>
          </cell>
          <cell r="E8">
            <v>214097</v>
          </cell>
          <cell r="F8">
            <v>11087</v>
          </cell>
          <cell r="G8">
            <v>0</v>
          </cell>
          <cell r="H8" t="e">
            <v>#N/A</v>
          </cell>
        </row>
        <row r="9">
          <cell r="A9" t="str">
            <v>010100860899</v>
          </cell>
          <cell r="B9" t="str">
            <v>ALBANY COMMUNITY CS</v>
          </cell>
          <cell r="C9">
            <v>269162</v>
          </cell>
          <cell r="D9">
            <v>0</v>
          </cell>
          <cell r="E9">
            <v>269162</v>
          </cell>
          <cell r="F9">
            <v>10380</v>
          </cell>
          <cell r="G9">
            <v>0</v>
          </cell>
          <cell r="H9" t="e">
            <v>#N/A</v>
          </cell>
        </row>
        <row r="10">
          <cell r="A10" t="str">
            <v>010100860907</v>
          </cell>
          <cell r="B10" t="str">
            <v>GREEN TECH HIGH CS</v>
          </cell>
          <cell r="C10">
            <v>185081</v>
          </cell>
          <cell r="D10">
            <v>0</v>
          </cell>
          <cell r="E10">
            <v>185081</v>
          </cell>
          <cell r="F10">
            <v>7320</v>
          </cell>
          <cell r="G10">
            <v>0</v>
          </cell>
          <cell r="H10" t="e">
            <v>#N/A</v>
          </cell>
        </row>
        <row r="11">
          <cell r="A11" t="str">
            <v>010100860960</v>
          </cell>
          <cell r="B11" t="str">
            <v>ALBANY LEADERSHIP CHARTER HS FOR GIRLS</v>
          </cell>
          <cell r="C11">
            <v>187974</v>
          </cell>
          <cell r="D11">
            <v>0</v>
          </cell>
          <cell r="E11">
            <v>187974</v>
          </cell>
          <cell r="F11">
            <v>9102</v>
          </cell>
          <cell r="G11">
            <v>0</v>
          </cell>
          <cell r="H11" t="e">
            <v>#N/A</v>
          </cell>
        </row>
        <row r="12">
          <cell r="A12" t="str">
            <v>010100860976</v>
          </cell>
          <cell r="B12" t="str">
            <v>BRIGHTER CHOICE MIDDLE SCH FOR BOYS</v>
          </cell>
          <cell r="C12">
            <v>92551</v>
          </cell>
          <cell r="D12">
            <v>0</v>
          </cell>
          <cell r="E12">
            <v>92551</v>
          </cell>
          <cell r="F12">
            <v>5594</v>
          </cell>
          <cell r="G12">
            <v>0</v>
          </cell>
          <cell r="H12" t="e">
            <v>#N/A</v>
          </cell>
        </row>
        <row r="13">
          <cell r="A13" t="str">
            <v>010100860977</v>
          </cell>
          <cell r="B13" t="str">
            <v>BRIGHTER CHOICE MIDDLE SCH FOR GIRLS</v>
          </cell>
          <cell r="C13">
            <v>94864</v>
          </cell>
          <cell r="D13">
            <v>0</v>
          </cell>
          <cell r="E13">
            <v>94864</v>
          </cell>
          <cell r="F13">
            <v>5704</v>
          </cell>
          <cell r="G13">
            <v>0</v>
          </cell>
          <cell r="H13" t="e">
            <v>#N/A</v>
          </cell>
        </row>
        <row r="14">
          <cell r="A14" t="str">
            <v>010201040000</v>
          </cell>
          <cell r="B14" t="str">
            <v>BERNE-KNOX-WESTERLO CSD</v>
          </cell>
          <cell r="C14">
            <v>125017</v>
          </cell>
          <cell r="D14">
            <v>0</v>
          </cell>
          <cell r="E14">
            <v>125017</v>
          </cell>
          <cell r="F14">
            <v>67510</v>
          </cell>
          <cell r="G14">
            <v>0</v>
          </cell>
          <cell r="H14" t="e">
            <v>#N/A</v>
          </cell>
        </row>
        <row r="15">
          <cell r="A15" t="str">
            <v>010306060000</v>
          </cell>
          <cell r="B15" t="str">
            <v>BETHLEHEM CSD</v>
          </cell>
          <cell r="C15">
            <v>242561</v>
          </cell>
          <cell r="D15">
            <v>83172</v>
          </cell>
          <cell r="E15">
            <v>325733</v>
          </cell>
          <cell r="F15">
            <v>106305</v>
          </cell>
          <cell r="G15">
            <v>0</v>
          </cell>
          <cell r="H15" t="e">
            <v>#N/A</v>
          </cell>
        </row>
        <row r="16">
          <cell r="A16" t="str">
            <v>010402060000</v>
          </cell>
          <cell r="B16" t="str">
            <v>RAVENA-COEYMANS-SELKIRK</v>
          </cell>
          <cell r="C16">
            <v>255541</v>
          </cell>
          <cell r="D16">
            <v>0</v>
          </cell>
          <cell r="E16">
            <v>255541</v>
          </cell>
          <cell r="F16">
            <v>97483</v>
          </cell>
          <cell r="G16">
            <v>0</v>
          </cell>
          <cell r="H16" t="e">
            <v>#N/A</v>
          </cell>
        </row>
        <row r="17">
          <cell r="A17" t="str">
            <v>010500010000</v>
          </cell>
          <cell r="B17" t="str">
            <v>COHOES CITY SD</v>
          </cell>
          <cell r="C17">
            <v>674312</v>
          </cell>
          <cell r="D17">
            <v>0</v>
          </cell>
          <cell r="E17">
            <v>674312</v>
          </cell>
          <cell r="F17">
            <v>155752</v>
          </cell>
          <cell r="G17">
            <v>0</v>
          </cell>
          <cell r="H17" t="e">
            <v>#N/A</v>
          </cell>
        </row>
        <row r="18">
          <cell r="A18" t="str">
            <v>010601060000</v>
          </cell>
          <cell r="B18" t="str">
            <v>SOUTH COLONIE CSD</v>
          </cell>
          <cell r="C18">
            <v>503703</v>
          </cell>
          <cell r="D18">
            <v>138620</v>
          </cell>
          <cell r="E18">
            <v>642323</v>
          </cell>
          <cell r="F18">
            <v>163717</v>
          </cell>
          <cell r="G18">
            <v>0</v>
          </cell>
          <cell r="H18" t="e">
            <v>#N/A</v>
          </cell>
        </row>
        <row r="19">
          <cell r="A19" t="str">
            <v>010615020000</v>
          </cell>
          <cell r="B19" t="str">
            <v>MENANDS UFSD</v>
          </cell>
          <cell r="C19">
            <v>35083</v>
          </cell>
          <cell r="D19">
            <v>0</v>
          </cell>
          <cell r="E19">
            <v>35083</v>
          </cell>
          <cell r="F19">
            <v>11884</v>
          </cell>
          <cell r="G19">
            <v>0</v>
          </cell>
          <cell r="H19" t="e">
            <v>#N/A</v>
          </cell>
        </row>
        <row r="20">
          <cell r="A20" t="str">
            <v>010623060000</v>
          </cell>
          <cell r="B20" t="str">
            <v>NORTH COLONIE CSD</v>
          </cell>
          <cell r="C20">
            <v>327998</v>
          </cell>
          <cell r="D20">
            <v>30034</v>
          </cell>
          <cell r="E20">
            <v>358032</v>
          </cell>
          <cell r="F20">
            <v>0</v>
          </cell>
          <cell r="G20">
            <v>0</v>
          </cell>
          <cell r="H20" t="e">
            <v>#N/A</v>
          </cell>
        </row>
        <row r="21">
          <cell r="A21" t="str">
            <v>010701030000</v>
          </cell>
          <cell r="B21" t="str">
            <v>GREEN ISLAND UFSD</v>
          </cell>
          <cell r="C21">
            <v>60304</v>
          </cell>
          <cell r="D21">
            <v>0</v>
          </cell>
          <cell r="E21">
            <v>60304</v>
          </cell>
          <cell r="F21">
            <v>10968</v>
          </cell>
          <cell r="G21">
            <v>0</v>
          </cell>
          <cell r="H21" t="e">
            <v>#N/A</v>
          </cell>
        </row>
        <row r="22">
          <cell r="A22" t="str">
            <v>010802060000</v>
          </cell>
          <cell r="B22" t="str">
            <v>GUILDERLAND CSD</v>
          </cell>
          <cell r="C22">
            <v>261346</v>
          </cell>
          <cell r="D22">
            <v>0</v>
          </cell>
          <cell r="E22">
            <v>261346</v>
          </cell>
          <cell r="F22">
            <v>129414</v>
          </cell>
          <cell r="G22">
            <v>0</v>
          </cell>
          <cell r="H22" t="e">
            <v>#N/A</v>
          </cell>
        </row>
        <row r="23">
          <cell r="A23" t="str">
            <v>011003060000</v>
          </cell>
          <cell r="B23" t="str">
            <v>VOORHEESVILLE CSD</v>
          </cell>
          <cell r="C23">
            <v>72912</v>
          </cell>
          <cell r="D23">
            <v>0</v>
          </cell>
          <cell r="E23">
            <v>72912</v>
          </cell>
          <cell r="F23">
            <v>22485</v>
          </cell>
          <cell r="G23">
            <v>0</v>
          </cell>
          <cell r="H23" t="e">
            <v>#N/A</v>
          </cell>
        </row>
        <row r="24">
          <cell r="A24" t="str">
            <v>011200010000</v>
          </cell>
          <cell r="B24" t="str">
            <v>WATERVLIET CITY SD</v>
          </cell>
          <cell r="C24">
            <v>418787</v>
          </cell>
          <cell r="D24">
            <v>13862</v>
          </cell>
          <cell r="E24">
            <v>432649</v>
          </cell>
          <cell r="F24">
            <v>89494</v>
          </cell>
          <cell r="G24">
            <v>0</v>
          </cell>
          <cell r="H24" t="e">
            <v>#N/A</v>
          </cell>
        </row>
        <row r="25">
          <cell r="A25" t="str">
            <v>020101040000</v>
          </cell>
          <cell r="B25" t="str">
            <v>ALFRED-ALMOND CSD</v>
          </cell>
          <cell r="C25">
            <v>73604</v>
          </cell>
          <cell r="D25">
            <v>0</v>
          </cell>
          <cell r="E25">
            <v>73604</v>
          </cell>
          <cell r="F25">
            <v>36389</v>
          </cell>
          <cell r="G25">
            <v>0</v>
          </cell>
          <cell r="H25" t="e">
            <v>#N/A</v>
          </cell>
        </row>
        <row r="26">
          <cell r="A26" t="str">
            <v>020601040000</v>
          </cell>
          <cell r="B26" t="str">
            <v>ANDOVER CSD</v>
          </cell>
          <cell r="C26">
            <v>109466</v>
          </cell>
          <cell r="D26">
            <v>0</v>
          </cell>
          <cell r="E26">
            <v>109466</v>
          </cell>
          <cell r="F26">
            <v>23050</v>
          </cell>
          <cell r="G26">
            <v>0</v>
          </cell>
          <cell r="H26" t="e">
            <v>#N/A</v>
          </cell>
        </row>
        <row r="27">
          <cell r="A27" t="str">
            <v>020702040000</v>
          </cell>
          <cell r="B27" t="str">
            <v>GENESEE VALLEY CSD</v>
          </cell>
          <cell r="C27">
            <v>144959</v>
          </cell>
          <cell r="D27">
            <v>13862</v>
          </cell>
          <cell r="E27">
            <v>158821</v>
          </cell>
          <cell r="F27">
            <v>45801</v>
          </cell>
          <cell r="G27">
            <v>0</v>
          </cell>
          <cell r="H27" t="e">
            <v>#N/A</v>
          </cell>
        </row>
        <row r="28">
          <cell r="A28" t="str">
            <v>020801040000</v>
          </cell>
          <cell r="B28" t="str">
            <v>BELFAST CSD</v>
          </cell>
          <cell r="C28">
            <v>190087</v>
          </cell>
          <cell r="D28">
            <v>0</v>
          </cell>
          <cell r="E28">
            <v>190087</v>
          </cell>
          <cell r="F28">
            <v>31851</v>
          </cell>
          <cell r="G28">
            <v>0</v>
          </cell>
          <cell r="H28" t="e">
            <v>#N/A</v>
          </cell>
        </row>
        <row r="29">
          <cell r="A29" t="str">
            <v>021102040000</v>
          </cell>
          <cell r="B29" t="str">
            <v>CANASERAGA CSD</v>
          </cell>
          <cell r="C29">
            <v>90539</v>
          </cell>
          <cell r="D29">
            <v>0</v>
          </cell>
          <cell r="E29">
            <v>90539</v>
          </cell>
          <cell r="F29">
            <v>12049</v>
          </cell>
          <cell r="G29">
            <v>0</v>
          </cell>
          <cell r="H29" t="e">
            <v>#N/A</v>
          </cell>
        </row>
        <row r="30">
          <cell r="A30" t="str">
            <v>021601040000</v>
          </cell>
          <cell r="B30" t="str">
            <v>FRIENDSHIP CSD</v>
          </cell>
          <cell r="C30">
            <v>137321</v>
          </cell>
          <cell r="D30">
            <v>0</v>
          </cell>
          <cell r="E30">
            <v>137321</v>
          </cell>
          <cell r="F30">
            <v>39420</v>
          </cell>
          <cell r="G30">
            <v>0</v>
          </cell>
          <cell r="H30" t="e">
            <v>#N/A</v>
          </cell>
        </row>
        <row r="31">
          <cell r="A31" t="str">
            <v>022001040000</v>
          </cell>
          <cell r="B31" t="str">
            <v>FILLMORE CSD</v>
          </cell>
          <cell r="C31">
            <v>355862</v>
          </cell>
          <cell r="D31">
            <v>0</v>
          </cell>
          <cell r="E31">
            <v>355862</v>
          </cell>
          <cell r="F31">
            <v>57687</v>
          </cell>
          <cell r="G31">
            <v>0</v>
          </cell>
          <cell r="H31" t="e">
            <v>#N/A</v>
          </cell>
        </row>
        <row r="32">
          <cell r="A32" t="str">
            <v>022101040000</v>
          </cell>
          <cell r="B32" t="str">
            <v>WHITESVILLE CSD</v>
          </cell>
          <cell r="C32">
            <v>56425</v>
          </cell>
          <cell r="D32">
            <v>0</v>
          </cell>
          <cell r="E32">
            <v>56425</v>
          </cell>
          <cell r="F32">
            <v>13562</v>
          </cell>
          <cell r="G32">
            <v>0</v>
          </cell>
          <cell r="H32" t="e">
            <v>#N/A</v>
          </cell>
        </row>
        <row r="33">
          <cell r="A33" t="str">
            <v>022302040000</v>
          </cell>
          <cell r="B33" t="str">
            <v>CUBA-RUSHFORD CSD</v>
          </cell>
          <cell r="C33">
            <v>217386</v>
          </cell>
          <cell r="D33">
            <v>0</v>
          </cell>
          <cell r="E33">
            <v>217386</v>
          </cell>
          <cell r="F33">
            <v>73112</v>
          </cell>
          <cell r="G33">
            <v>0</v>
          </cell>
          <cell r="H33" t="e">
            <v>#N/A</v>
          </cell>
        </row>
        <row r="34">
          <cell r="A34" t="str">
            <v>022401040000</v>
          </cell>
          <cell r="B34" t="str">
            <v>SCIO CSD</v>
          </cell>
          <cell r="C34">
            <v>93496</v>
          </cell>
          <cell r="D34">
            <v>0</v>
          </cell>
          <cell r="E34">
            <v>93496</v>
          </cell>
          <cell r="F34">
            <v>28937</v>
          </cell>
          <cell r="G34">
            <v>0</v>
          </cell>
          <cell r="H34" t="e">
            <v>#N/A</v>
          </cell>
        </row>
        <row r="35">
          <cell r="A35" t="str">
            <v>022601060000</v>
          </cell>
          <cell r="B35" t="str">
            <v>WELLSVILLE CSD</v>
          </cell>
          <cell r="C35">
            <v>347812</v>
          </cell>
          <cell r="D35">
            <v>0</v>
          </cell>
          <cell r="E35">
            <v>347812</v>
          </cell>
          <cell r="F35">
            <v>85604</v>
          </cell>
          <cell r="G35">
            <v>0</v>
          </cell>
          <cell r="H35" t="e">
            <v>#N/A</v>
          </cell>
        </row>
        <row r="36">
          <cell r="A36" t="str">
            <v>022902040000</v>
          </cell>
          <cell r="B36" t="str">
            <v>BOLIVAR-RICHBURG CSD</v>
          </cell>
          <cell r="C36">
            <v>249180</v>
          </cell>
          <cell r="D36">
            <v>0</v>
          </cell>
          <cell r="E36">
            <v>249180</v>
          </cell>
          <cell r="F36">
            <v>76273</v>
          </cell>
          <cell r="G36">
            <v>0</v>
          </cell>
          <cell r="H36" t="e">
            <v>#N/A</v>
          </cell>
        </row>
        <row r="37">
          <cell r="A37" t="str">
            <v>030101060000</v>
          </cell>
          <cell r="B37" t="str">
            <v>CHENANGO FORKS CSD</v>
          </cell>
          <cell r="C37">
            <v>213981</v>
          </cell>
          <cell r="D37">
            <v>0</v>
          </cell>
          <cell r="E37">
            <v>213981</v>
          </cell>
          <cell r="F37">
            <v>80772</v>
          </cell>
          <cell r="G37">
            <v>0</v>
          </cell>
          <cell r="H37" t="e">
            <v>#N/A</v>
          </cell>
        </row>
        <row r="38">
          <cell r="A38" t="str">
            <v>030200010000</v>
          </cell>
          <cell r="B38" t="str">
            <v>BINGHAMTON CITY SD</v>
          </cell>
          <cell r="C38">
            <v>3209248</v>
          </cell>
          <cell r="D38">
            <v>27724</v>
          </cell>
          <cell r="E38">
            <v>3236972</v>
          </cell>
          <cell r="F38">
            <v>544909</v>
          </cell>
          <cell r="G38">
            <v>0</v>
          </cell>
          <cell r="H38">
            <v>31</v>
          </cell>
        </row>
        <row r="39">
          <cell r="A39" t="str">
            <v>030501040000</v>
          </cell>
          <cell r="B39" t="str">
            <v>HARPURSVILLE CSD</v>
          </cell>
          <cell r="C39">
            <v>244151</v>
          </cell>
          <cell r="D39">
            <v>0</v>
          </cell>
          <cell r="E39">
            <v>244151</v>
          </cell>
          <cell r="F39">
            <v>71065</v>
          </cell>
          <cell r="G39">
            <v>0</v>
          </cell>
          <cell r="H39" t="e">
            <v>#N/A</v>
          </cell>
        </row>
        <row r="40">
          <cell r="A40" t="str">
            <v>030601060000</v>
          </cell>
          <cell r="B40" t="str">
            <v>SUSQUEHANNA VALLEY CSD</v>
          </cell>
          <cell r="C40">
            <v>409966</v>
          </cell>
          <cell r="D40">
            <v>0</v>
          </cell>
          <cell r="E40">
            <v>409966</v>
          </cell>
          <cell r="F40">
            <v>83540</v>
          </cell>
          <cell r="G40">
            <v>0</v>
          </cell>
          <cell r="H40" t="e">
            <v>#N/A</v>
          </cell>
        </row>
        <row r="41">
          <cell r="A41" t="str">
            <v>030701060000</v>
          </cell>
          <cell r="B41" t="str">
            <v>CHENANGO VALLEY CSD</v>
          </cell>
          <cell r="C41">
            <v>367610</v>
          </cell>
          <cell r="D41">
            <v>87793</v>
          </cell>
          <cell r="E41">
            <v>455403</v>
          </cell>
          <cell r="F41">
            <v>50931</v>
          </cell>
          <cell r="G41">
            <v>0</v>
          </cell>
          <cell r="H41">
            <v>61</v>
          </cell>
        </row>
        <row r="42">
          <cell r="A42" t="str">
            <v>031101060000</v>
          </cell>
          <cell r="B42" t="str">
            <v>MAINE-ENDWELL CSD</v>
          </cell>
          <cell r="C42">
            <v>251744</v>
          </cell>
          <cell r="D42">
            <v>0</v>
          </cell>
          <cell r="E42">
            <v>251744</v>
          </cell>
          <cell r="F42">
            <v>95986</v>
          </cell>
          <cell r="G42">
            <v>0</v>
          </cell>
          <cell r="H42" t="e">
            <v>#N/A</v>
          </cell>
        </row>
        <row r="43">
          <cell r="A43" t="str">
            <v>031301040000</v>
          </cell>
          <cell r="B43" t="str">
            <v>DEPOSIT CSD</v>
          </cell>
          <cell r="C43">
            <v>253583</v>
          </cell>
          <cell r="D43">
            <v>0</v>
          </cell>
          <cell r="E43">
            <v>253583</v>
          </cell>
          <cell r="F43">
            <v>65291</v>
          </cell>
          <cell r="G43">
            <v>0</v>
          </cell>
          <cell r="H43" t="e">
            <v>#N/A</v>
          </cell>
        </row>
        <row r="44">
          <cell r="A44" t="str">
            <v>031401060000</v>
          </cell>
          <cell r="B44" t="str">
            <v>WHITNEY POINT CSD</v>
          </cell>
          <cell r="C44">
            <v>493665</v>
          </cell>
          <cell r="D44">
            <v>0</v>
          </cell>
          <cell r="E44">
            <v>493665</v>
          </cell>
          <cell r="F44">
            <v>108759</v>
          </cell>
          <cell r="G44">
            <v>0</v>
          </cell>
          <cell r="H44" t="e">
            <v>#N/A</v>
          </cell>
        </row>
        <row r="45">
          <cell r="A45" t="str">
            <v>031501060000</v>
          </cell>
          <cell r="B45" t="str">
            <v>UNION-ENDICOTT CSD</v>
          </cell>
          <cell r="C45">
            <v>964230</v>
          </cell>
          <cell r="D45">
            <v>4621</v>
          </cell>
          <cell r="E45">
            <v>968851</v>
          </cell>
          <cell r="F45">
            <v>185201</v>
          </cell>
          <cell r="G45">
            <v>0</v>
          </cell>
          <cell r="H45" t="e">
            <v>#N/A</v>
          </cell>
        </row>
        <row r="46">
          <cell r="A46" t="str">
            <v>031502060000</v>
          </cell>
          <cell r="B46" t="str">
            <v>JOHNSON CITY CSD</v>
          </cell>
          <cell r="C46">
            <v>790685</v>
          </cell>
          <cell r="D46">
            <v>0</v>
          </cell>
          <cell r="E46">
            <v>790685</v>
          </cell>
          <cell r="F46">
            <v>152600</v>
          </cell>
          <cell r="G46">
            <v>0</v>
          </cell>
          <cell r="H46" t="e">
            <v>#N/A</v>
          </cell>
        </row>
        <row r="47">
          <cell r="A47" t="str">
            <v>031601060000</v>
          </cell>
          <cell r="B47" t="str">
            <v>VESTAL CSD</v>
          </cell>
          <cell r="C47">
            <v>356913</v>
          </cell>
          <cell r="D47">
            <v>0</v>
          </cell>
          <cell r="E47">
            <v>356913</v>
          </cell>
          <cell r="F47">
            <v>139521</v>
          </cell>
          <cell r="G47">
            <v>0</v>
          </cell>
          <cell r="H47" t="e">
            <v>#N/A</v>
          </cell>
        </row>
        <row r="48">
          <cell r="A48" t="str">
            <v>031701060000</v>
          </cell>
          <cell r="B48" t="str">
            <v>WINDSOR CSD</v>
          </cell>
          <cell r="C48">
            <v>327468</v>
          </cell>
          <cell r="D48">
            <v>0</v>
          </cell>
          <cell r="E48">
            <v>327468</v>
          </cell>
          <cell r="F48">
            <v>85894</v>
          </cell>
          <cell r="G48">
            <v>0</v>
          </cell>
          <cell r="H48" t="e">
            <v>#N/A</v>
          </cell>
        </row>
        <row r="49">
          <cell r="A49" t="str">
            <v>040204040000</v>
          </cell>
          <cell r="B49" t="str">
            <v>WEST VALLEY CSD</v>
          </cell>
          <cell r="C49">
            <v>59612</v>
          </cell>
          <cell r="D49">
            <v>0</v>
          </cell>
          <cell r="E49">
            <v>59612</v>
          </cell>
          <cell r="F49">
            <v>14106</v>
          </cell>
          <cell r="G49">
            <v>0</v>
          </cell>
          <cell r="H49" t="e">
            <v>#N/A</v>
          </cell>
        </row>
        <row r="50">
          <cell r="A50" t="str">
            <v>040302060000</v>
          </cell>
          <cell r="B50" t="str">
            <v>ALLEGANY - LIMESTONE CSD</v>
          </cell>
          <cell r="C50">
            <v>169354</v>
          </cell>
          <cell r="D50">
            <v>0</v>
          </cell>
          <cell r="E50">
            <v>169354</v>
          </cell>
          <cell r="F50">
            <v>56627</v>
          </cell>
          <cell r="G50">
            <v>0</v>
          </cell>
          <cell r="H50" t="e">
            <v>#N/A</v>
          </cell>
        </row>
        <row r="51">
          <cell r="A51" t="str">
            <v>040901040000</v>
          </cell>
          <cell r="B51" t="str">
            <v>ELLICOTTVILLE CSD</v>
          </cell>
          <cell r="C51">
            <v>62328</v>
          </cell>
          <cell r="D51">
            <v>0</v>
          </cell>
          <cell r="E51">
            <v>62328</v>
          </cell>
          <cell r="F51">
            <v>28225</v>
          </cell>
          <cell r="G51">
            <v>0</v>
          </cell>
          <cell r="H51" t="e">
            <v>#N/A</v>
          </cell>
        </row>
        <row r="52">
          <cell r="A52" t="str">
            <v>041101040000</v>
          </cell>
          <cell r="B52" t="str">
            <v>FRANKLINVILLE CSD</v>
          </cell>
          <cell r="C52">
            <v>257809</v>
          </cell>
          <cell r="D52">
            <v>0</v>
          </cell>
          <cell r="E52">
            <v>257809</v>
          </cell>
          <cell r="F52">
            <v>68231</v>
          </cell>
          <cell r="G52">
            <v>0</v>
          </cell>
          <cell r="H52" t="e">
            <v>#N/A</v>
          </cell>
        </row>
        <row r="53">
          <cell r="A53" t="str">
            <v>041401040000</v>
          </cell>
          <cell r="B53" t="str">
            <v>HINSDALE CSD</v>
          </cell>
          <cell r="C53">
            <v>143624</v>
          </cell>
          <cell r="D53">
            <v>0</v>
          </cell>
          <cell r="E53">
            <v>143624</v>
          </cell>
          <cell r="F53">
            <v>40283</v>
          </cell>
          <cell r="G53">
            <v>0</v>
          </cell>
          <cell r="H53" t="e">
            <v>#N/A</v>
          </cell>
        </row>
        <row r="54">
          <cell r="A54" t="str">
            <v>042302040000</v>
          </cell>
          <cell r="B54" t="str">
            <v>CATTARAUGUS CSD</v>
          </cell>
          <cell r="C54">
            <v>294206</v>
          </cell>
          <cell r="D54">
            <v>20793</v>
          </cell>
          <cell r="E54">
            <v>314999</v>
          </cell>
          <cell r="F54">
            <v>65087</v>
          </cell>
          <cell r="G54">
            <v>0</v>
          </cell>
          <cell r="H54" t="e">
            <v>#N/A</v>
          </cell>
        </row>
        <row r="55">
          <cell r="A55" t="str">
            <v>042400010000</v>
          </cell>
          <cell r="B55" t="str">
            <v>OLEAN CITY SD</v>
          </cell>
          <cell r="C55">
            <v>695815</v>
          </cell>
          <cell r="D55">
            <v>23103</v>
          </cell>
          <cell r="E55">
            <v>718918</v>
          </cell>
          <cell r="F55">
            <v>177429</v>
          </cell>
          <cell r="G55">
            <v>0</v>
          </cell>
          <cell r="H55" t="e">
            <v>#N/A</v>
          </cell>
        </row>
        <row r="56">
          <cell r="A56" t="str">
            <v>042801060000</v>
          </cell>
          <cell r="B56" t="str">
            <v>GOWANDA CSD</v>
          </cell>
          <cell r="C56">
            <v>349191</v>
          </cell>
          <cell r="D56">
            <v>0</v>
          </cell>
          <cell r="E56">
            <v>349191</v>
          </cell>
          <cell r="F56">
            <v>86580</v>
          </cell>
          <cell r="G56">
            <v>0</v>
          </cell>
          <cell r="H56" t="e">
            <v>#N/A</v>
          </cell>
        </row>
        <row r="57">
          <cell r="A57" t="str">
            <v>042901040000</v>
          </cell>
          <cell r="B57" t="str">
            <v>PORTVILLE CSD</v>
          </cell>
          <cell r="C57">
            <v>197121</v>
          </cell>
          <cell r="D57">
            <v>9241</v>
          </cell>
          <cell r="E57">
            <v>206362</v>
          </cell>
          <cell r="F57">
            <v>54096</v>
          </cell>
          <cell r="G57">
            <v>0</v>
          </cell>
          <cell r="H57" t="e">
            <v>#N/A</v>
          </cell>
        </row>
        <row r="58">
          <cell r="A58" t="str">
            <v>043001040000</v>
          </cell>
          <cell r="B58" t="str">
            <v>RANDOLPH CSD</v>
          </cell>
          <cell r="C58">
            <v>417632</v>
          </cell>
          <cell r="D58">
            <v>0</v>
          </cell>
          <cell r="E58">
            <v>417632</v>
          </cell>
          <cell r="F58">
            <v>94890</v>
          </cell>
          <cell r="G58">
            <v>0</v>
          </cell>
          <cell r="H58" t="e">
            <v>#N/A</v>
          </cell>
        </row>
        <row r="59">
          <cell r="A59" t="str">
            <v>043011020000</v>
          </cell>
          <cell r="B59" t="str">
            <v>Randolph Academy</v>
          </cell>
          <cell r="C59">
            <v>16901</v>
          </cell>
          <cell r="D59">
            <v>55448</v>
          </cell>
          <cell r="E59">
            <v>72349</v>
          </cell>
          <cell r="F59">
            <v>3940</v>
          </cell>
          <cell r="G59">
            <v>0</v>
          </cell>
          <cell r="H59">
            <v>13</v>
          </cell>
        </row>
        <row r="60">
          <cell r="A60" t="str">
            <v>043200050000</v>
          </cell>
          <cell r="B60" t="str">
            <v>SALAMANCA CITY SD</v>
          </cell>
          <cell r="C60">
            <v>520147</v>
          </cell>
          <cell r="D60">
            <v>13862</v>
          </cell>
          <cell r="E60">
            <v>534009</v>
          </cell>
          <cell r="F60">
            <v>111952</v>
          </cell>
          <cell r="G60">
            <v>0</v>
          </cell>
          <cell r="H60" t="e">
            <v>#N/A</v>
          </cell>
        </row>
        <row r="61">
          <cell r="A61" t="str">
            <v>043501060000</v>
          </cell>
          <cell r="B61" t="str">
            <v>YORKSHIRE-PIONEER CSD</v>
          </cell>
          <cell r="C61">
            <v>425673</v>
          </cell>
          <cell r="D61">
            <v>0</v>
          </cell>
          <cell r="E61">
            <v>425673</v>
          </cell>
          <cell r="F61">
            <v>139703</v>
          </cell>
          <cell r="G61">
            <v>0</v>
          </cell>
          <cell r="H61" t="e">
            <v>#N/A</v>
          </cell>
        </row>
        <row r="62">
          <cell r="A62" t="str">
            <v>050100010000</v>
          </cell>
          <cell r="B62" t="str">
            <v>AUBURN CITY SD</v>
          </cell>
          <cell r="C62">
            <v>1197947</v>
          </cell>
          <cell r="D62">
            <v>92414</v>
          </cell>
          <cell r="E62">
            <v>1290361</v>
          </cell>
          <cell r="F62">
            <v>289806</v>
          </cell>
          <cell r="G62">
            <v>0</v>
          </cell>
          <cell r="H62" t="e">
            <v>#N/A</v>
          </cell>
        </row>
        <row r="63">
          <cell r="A63" t="str">
            <v>050301040000</v>
          </cell>
          <cell r="B63" t="str">
            <v>WEEDSPORT CSD</v>
          </cell>
          <cell r="C63">
            <v>100817</v>
          </cell>
          <cell r="D63">
            <v>25414</v>
          </cell>
          <cell r="E63">
            <v>126231</v>
          </cell>
          <cell r="F63">
            <v>38097</v>
          </cell>
          <cell r="G63">
            <v>0</v>
          </cell>
          <cell r="H63" t="e">
            <v>#N/A</v>
          </cell>
        </row>
        <row r="64">
          <cell r="A64" t="str">
            <v>050401040000</v>
          </cell>
          <cell r="B64" t="str">
            <v>CATO-MERIDIAN CSD</v>
          </cell>
          <cell r="C64">
            <v>214901</v>
          </cell>
          <cell r="D64">
            <v>0</v>
          </cell>
          <cell r="E64">
            <v>214901</v>
          </cell>
          <cell r="F64">
            <v>56406</v>
          </cell>
          <cell r="G64">
            <v>0</v>
          </cell>
          <cell r="H64" t="e">
            <v>#N/A</v>
          </cell>
        </row>
        <row r="65">
          <cell r="A65" t="str">
            <v>050701040000</v>
          </cell>
          <cell r="B65" t="str">
            <v>SOUTHERN CAYUGA CSD</v>
          </cell>
          <cell r="C65">
            <v>137209</v>
          </cell>
          <cell r="D65">
            <v>0</v>
          </cell>
          <cell r="E65">
            <v>137209</v>
          </cell>
          <cell r="F65">
            <v>50886</v>
          </cell>
          <cell r="G65">
            <v>0</v>
          </cell>
          <cell r="H65" t="e">
            <v>#N/A</v>
          </cell>
        </row>
        <row r="66">
          <cell r="A66" t="str">
            <v>051101040000</v>
          </cell>
          <cell r="B66" t="str">
            <v>PORT BYRON CSD</v>
          </cell>
          <cell r="C66">
            <v>191901</v>
          </cell>
          <cell r="D66">
            <v>0</v>
          </cell>
          <cell r="E66">
            <v>191901</v>
          </cell>
          <cell r="F66">
            <v>64852</v>
          </cell>
          <cell r="G66">
            <v>0</v>
          </cell>
          <cell r="H66" t="e">
            <v>#N/A</v>
          </cell>
        </row>
        <row r="67">
          <cell r="A67" t="str">
            <v>051301040000</v>
          </cell>
          <cell r="B67" t="str">
            <v>MORAVIA CSD</v>
          </cell>
          <cell r="C67">
            <v>195742</v>
          </cell>
          <cell r="D67">
            <v>0</v>
          </cell>
          <cell r="E67">
            <v>195742</v>
          </cell>
          <cell r="F67">
            <v>60603</v>
          </cell>
          <cell r="G67">
            <v>0</v>
          </cell>
          <cell r="H67" t="e">
            <v>#N/A</v>
          </cell>
        </row>
        <row r="68">
          <cell r="A68" t="str">
            <v>051901040000</v>
          </cell>
          <cell r="B68" t="str">
            <v>UNION SPRINGS CSD</v>
          </cell>
          <cell r="C68">
            <v>118608</v>
          </cell>
          <cell r="D68">
            <v>0</v>
          </cell>
          <cell r="E68">
            <v>118608</v>
          </cell>
          <cell r="F68">
            <v>42400</v>
          </cell>
          <cell r="G68">
            <v>0</v>
          </cell>
          <cell r="H68" t="e">
            <v>#N/A</v>
          </cell>
        </row>
        <row r="69">
          <cell r="A69" t="str">
            <v>060201060000</v>
          </cell>
          <cell r="B69" t="str">
            <v>SOUTHWESTERN CSD (JAMES</v>
          </cell>
          <cell r="C69">
            <v>212506</v>
          </cell>
          <cell r="D69">
            <v>0</v>
          </cell>
          <cell r="E69">
            <v>212506</v>
          </cell>
          <cell r="F69">
            <v>58137</v>
          </cell>
          <cell r="G69">
            <v>0</v>
          </cell>
          <cell r="H69" t="e">
            <v>#N/A</v>
          </cell>
        </row>
        <row r="70">
          <cell r="A70" t="str">
            <v>060301040000</v>
          </cell>
          <cell r="B70" t="str">
            <v>FREWSBURG CSD</v>
          </cell>
          <cell r="C70">
            <v>119596</v>
          </cell>
          <cell r="D70">
            <v>0</v>
          </cell>
          <cell r="E70">
            <v>119596</v>
          </cell>
          <cell r="F70">
            <v>46091</v>
          </cell>
          <cell r="G70">
            <v>0</v>
          </cell>
          <cell r="H70" t="e">
            <v>#N/A</v>
          </cell>
        </row>
        <row r="71">
          <cell r="A71" t="str">
            <v>060401040000</v>
          </cell>
          <cell r="B71" t="str">
            <v>CASSADAGA VALLEY CSD</v>
          </cell>
          <cell r="C71">
            <v>279611</v>
          </cell>
          <cell r="D71">
            <v>0</v>
          </cell>
          <cell r="E71">
            <v>279611</v>
          </cell>
          <cell r="F71">
            <v>93376</v>
          </cell>
          <cell r="G71">
            <v>0</v>
          </cell>
          <cell r="H71" t="e">
            <v>#N/A</v>
          </cell>
        </row>
        <row r="72">
          <cell r="A72" t="str">
            <v>060503040000</v>
          </cell>
          <cell r="B72" t="str">
            <v>CHAUTAUQUA LAKE CSD</v>
          </cell>
          <cell r="C72">
            <v>206285</v>
          </cell>
          <cell r="D72">
            <v>50827</v>
          </cell>
          <cell r="E72">
            <v>257112</v>
          </cell>
          <cell r="F72">
            <v>54183</v>
          </cell>
          <cell r="G72">
            <v>0</v>
          </cell>
          <cell r="H72" t="e">
            <v>#N/A</v>
          </cell>
        </row>
        <row r="73">
          <cell r="A73" t="str">
            <v>060601040000</v>
          </cell>
          <cell r="B73" t="str">
            <v>PINE VALLEY CSD (SOUTH</v>
          </cell>
          <cell r="C73">
            <v>409984</v>
          </cell>
          <cell r="D73">
            <v>0</v>
          </cell>
          <cell r="E73">
            <v>409984</v>
          </cell>
          <cell r="F73">
            <v>77433</v>
          </cell>
          <cell r="G73">
            <v>0</v>
          </cell>
          <cell r="H73" t="e">
            <v>#N/A</v>
          </cell>
        </row>
        <row r="74">
          <cell r="A74" t="str">
            <v>060701040000</v>
          </cell>
          <cell r="B74" t="str">
            <v>CLYMER CSD</v>
          </cell>
          <cell r="C74">
            <v>239623</v>
          </cell>
          <cell r="D74">
            <v>0</v>
          </cell>
          <cell r="E74">
            <v>239623</v>
          </cell>
          <cell r="F74">
            <v>31064</v>
          </cell>
          <cell r="G74">
            <v>0</v>
          </cell>
          <cell r="H74" t="e">
            <v>#N/A</v>
          </cell>
        </row>
        <row r="75">
          <cell r="A75" t="str">
            <v>060800010000</v>
          </cell>
          <cell r="B75" t="str">
            <v>DUNKIRK CITY SD</v>
          </cell>
          <cell r="C75">
            <v>1337099</v>
          </cell>
          <cell r="D75">
            <v>0</v>
          </cell>
          <cell r="E75">
            <v>1337099</v>
          </cell>
          <cell r="F75">
            <v>204996</v>
          </cell>
          <cell r="G75">
            <v>0</v>
          </cell>
          <cell r="H75" t="e">
            <v>#N/A</v>
          </cell>
        </row>
        <row r="76">
          <cell r="A76" t="str">
            <v>061001040000</v>
          </cell>
          <cell r="B76" t="str">
            <v>BEMUS POINT CSD</v>
          </cell>
          <cell r="C76">
            <v>95944</v>
          </cell>
          <cell r="D76">
            <v>0</v>
          </cell>
          <cell r="E76">
            <v>95944</v>
          </cell>
          <cell r="F76">
            <v>31176</v>
          </cell>
          <cell r="G76">
            <v>0</v>
          </cell>
          <cell r="H76" t="e">
            <v>#N/A</v>
          </cell>
        </row>
        <row r="77">
          <cell r="A77" t="str">
            <v>061101040000</v>
          </cell>
          <cell r="B77" t="str">
            <v>FALCONER CSD</v>
          </cell>
          <cell r="C77">
            <v>257959</v>
          </cell>
          <cell r="D77">
            <v>9241</v>
          </cell>
          <cell r="E77">
            <v>267200</v>
          </cell>
          <cell r="F77">
            <v>71898</v>
          </cell>
          <cell r="G77">
            <v>0</v>
          </cell>
          <cell r="H77" t="e">
            <v>#N/A</v>
          </cell>
        </row>
        <row r="78">
          <cell r="A78" t="str">
            <v>061501040000</v>
          </cell>
          <cell r="B78" t="str">
            <v>SILVER CREEK CSD</v>
          </cell>
          <cell r="C78">
            <v>251833</v>
          </cell>
          <cell r="D78">
            <v>0</v>
          </cell>
          <cell r="E78">
            <v>251833</v>
          </cell>
          <cell r="F78">
            <v>60646</v>
          </cell>
          <cell r="G78">
            <v>0</v>
          </cell>
          <cell r="H78" t="e">
            <v>#N/A</v>
          </cell>
        </row>
        <row r="79">
          <cell r="A79" t="str">
            <v>061503040000</v>
          </cell>
          <cell r="B79" t="str">
            <v>FORESTVILLE CSD</v>
          </cell>
          <cell r="C79">
            <v>125946</v>
          </cell>
          <cell r="D79">
            <v>0</v>
          </cell>
          <cell r="E79">
            <v>125946</v>
          </cell>
          <cell r="F79">
            <v>36443</v>
          </cell>
          <cell r="G79">
            <v>0</v>
          </cell>
          <cell r="H79" t="e">
            <v>#N/A</v>
          </cell>
        </row>
        <row r="80">
          <cell r="A80" t="str">
            <v>061601040000</v>
          </cell>
          <cell r="B80" t="str">
            <v>PANAMA CSD</v>
          </cell>
          <cell r="C80">
            <v>171385</v>
          </cell>
          <cell r="D80">
            <v>0</v>
          </cell>
          <cell r="E80">
            <v>171385</v>
          </cell>
          <cell r="F80">
            <v>37410</v>
          </cell>
          <cell r="G80">
            <v>0</v>
          </cell>
          <cell r="H80" t="e">
            <v>#N/A</v>
          </cell>
        </row>
        <row r="81">
          <cell r="A81" t="str">
            <v>061700010000</v>
          </cell>
          <cell r="B81" t="str">
            <v>JAMESTOWN CITY SD</v>
          </cell>
          <cell r="C81">
            <v>2314958</v>
          </cell>
          <cell r="D81">
            <v>99345</v>
          </cell>
          <cell r="E81">
            <v>2414303</v>
          </cell>
          <cell r="F81">
            <v>437539</v>
          </cell>
          <cell r="G81">
            <v>31946</v>
          </cell>
          <cell r="H81" t="e">
            <v>#N/A</v>
          </cell>
        </row>
        <row r="82">
          <cell r="A82" t="str">
            <v>062201060000</v>
          </cell>
          <cell r="B82" t="str">
            <v>FREDONIA CSD</v>
          </cell>
          <cell r="C82">
            <v>211888</v>
          </cell>
          <cell r="D82">
            <v>0</v>
          </cell>
          <cell r="E82">
            <v>211888</v>
          </cell>
          <cell r="F82">
            <v>91000</v>
          </cell>
          <cell r="G82">
            <v>0</v>
          </cell>
          <cell r="H82" t="e">
            <v>#N/A</v>
          </cell>
        </row>
        <row r="83">
          <cell r="A83" t="str">
            <v>062301040000</v>
          </cell>
          <cell r="B83" t="str">
            <v>BROCTON CSD</v>
          </cell>
          <cell r="C83">
            <v>197054</v>
          </cell>
          <cell r="D83">
            <v>0</v>
          </cell>
          <cell r="E83">
            <v>197054</v>
          </cell>
          <cell r="F83">
            <v>56827</v>
          </cell>
          <cell r="G83">
            <v>0</v>
          </cell>
          <cell r="H83" t="e">
            <v>#N/A</v>
          </cell>
        </row>
        <row r="84">
          <cell r="A84" t="str">
            <v>062401040000</v>
          </cell>
          <cell r="B84" t="str">
            <v>RIPLEY CSD</v>
          </cell>
          <cell r="C84">
            <v>70766</v>
          </cell>
          <cell r="D84">
            <v>0</v>
          </cell>
          <cell r="E84">
            <v>70766</v>
          </cell>
          <cell r="F84">
            <v>25158</v>
          </cell>
          <cell r="G84">
            <v>0</v>
          </cell>
          <cell r="H84" t="e">
            <v>#N/A</v>
          </cell>
        </row>
        <row r="85">
          <cell r="A85" t="str">
            <v>062601040000</v>
          </cell>
          <cell r="B85" t="str">
            <v>SHERMAN CSD</v>
          </cell>
          <cell r="C85">
            <v>218545</v>
          </cell>
          <cell r="D85">
            <v>0</v>
          </cell>
          <cell r="E85">
            <v>218545</v>
          </cell>
          <cell r="F85">
            <v>33449</v>
          </cell>
          <cell r="G85">
            <v>0</v>
          </cell>
          <cell r="H85" t="e">
            <v>#N/A</v>
          </cell>
        </row>
        <row r="86">
          <cell r="A86" t="str">
            <v>062901040000</v>
          </cell>
          <cell r="B86" t="str">
            <v>WESTFIELD CSD</v>
          </cell>
          <cell r="C86">
            <v>205308</v>
          </cell>
          <cell r="D86">
            <v>0</v>
          </cell>
          <cell r="E86">
            <v>205308</v>
          </cell>
          <cell r="F86">
            <v>43477</v>
          </cell>
          <cell r="G86">
            <v>0</v>
          </cell>
          <cell r="H86" t="e">
            <v>#N/A</v>
          </cell>
        </row>
        <row r="87">
          <cell r="A87" t="str">
            <v>070600010000</v>
          </cell>
          <cell r="B87" t="str">
            <v>ELMIRA CITY SD</v>
          </cell>
          <cell r="C87">
            <v>2907095</v>
          </cell>
          <cell r="D87">
            <v>120138</v>
          </cell>
          <cell r="E87">
            <v>3027233</v>
          </cell>
          <cell r="F87">
            <v>609736</v>
          </cell>
          <cell r="G87">
            <v>0</v>
          </cell>
          <cell r="H87" t="e">
            <v>#N/A</v>
          </cell>
        </row>
        <row r="88">
          <cell r="A88" t="str">
            <v>070901060000</v>
          </cell>
          <cell r="B88" t="str">
            <v>HORSEHEADS CSD</v>
          </cell>
          <cell r="C88">
            <v>438483</v>
          </cell>
          <cell r="D88">
            <v>0</v>
          </cell>
          <cell r="E88">
            <v>438483</v>
          </cell>
          <cell r="F88">
            <v>120020</v>
          </cell>
          <cell r="G88">
            <v>0</v>
          </cell>
          <cell r="H88" t="e">
            <v>#N/A</v>
          </cell>
        </row>
        <row r="89">
          <cell r="A89" t="str">
            <v>070902060000</v>
          </cell>
          <cell r="B89" t="str">
            <v>ELMIRA HTS CSD</v>
          </cell>
          <cell r="C89">
            <v>277081</v>
          </cell>
          <cell r="D89">
            <v>0</v>
          </cell>
          <cell r="E89">
            <v>277081</v>
          </cell>
          <cell r="F89">
            <v>48330</v>
          </cell>
          <cell r="G89">
            <v>0</v>
          </cell>
          <cell r="H89" t="e">
            <v>#N/A</v>
          </cell>
        </row>
        <row r="90">
          <cell r="A90" t="str">
            <v>080101040000</v>
          </cell>
          <cell r="B90" t="str">
            <v>AFTON CSD</v>
          </cell>
          <cell r="C90">
            <v>173891</v>
          </cell>
          <cell r="D90">
            <v>0</v>
          </cell>
          <cell r="E90">
            <v>173891</v>
          </cell>
          <cell r="F90">
            <v>35921</v>
          </cell>
          <cell r="G90">
            <v>0</v>
          </cell>
          <cell r="H90" t="e">
            <v>#N/A</v>
          </cell>
        </row>
        <row r="91">
          <cell r="A91" t="str">
            <v>080201040000</v>
          </cell>
          <cell r="B91" t="str">
            <v>BAINBRIDGE-GUILFORD CSD</v>
          </cell>
          <cell r="C91">
            <v>135336</v>
          </cell>
          <cell r="D91">
            <v>0</v>
          </cell>
          <cell r="E91">
            <v>135336</v>
          </cell>
          <cell r="F91">
            <v>54878</v>
          </cell>
          <cell r="G91">
            <v>0</v>
          </cell>
          <cell r="H91" t="e">
            <v>#N/A</v>
          </cell>
        </row>
        <row r="92">
          <cell r="A92" t="str">
            <v>080601040000</v>
          </cell>
          <cell r="B92" t="str">
            <v>GREENE CSD</v>
          </cell>
          <cell r="C92">
            <v>264627</v>
          </cell>
          <cell r="D92">
            <v>0</v>
          </cell>
          <cell r="E92">
            <v>264627</v>
          </cell>
          <cell r="F92">
            <v>54012</v>
          </cell>
          <cell r="G92">
            <v>0</v>
          </cell>
          <cell r="H92">
            <v>18</v>
          </cell>
        </row>
        <row r="93">
          <cell r="A93" t="str">
            <v>081003040000</v>
          </cell>
          <cell r="B93" t="str">
            <v>UNADILLA VALLEY CSD</v>
          </cell>
          <cell r="C93">
            <v>268518</v>
          </cell>
          <cell r="D93">
            <v>0</v>
          </cell>
          <cell r="E93">
            <v>268518</v>
          </cell>
          <cell r="F93">
            <v>64292</v>
          </cell>
          <cell r="G93">
            <v>0</v>
          </cell>
          <cell r="H93" t="e">
            <v>#N/A</v>
          </cell>
        </row>
        <row r="94">
          <cell r="A94" t="str">
            <v>081200050000</v>
          </cell>
          <cell r="B94" t="str">
            <v>NORWICH CITY SD</v>
          </cell>
          <cell r="C94">
            <v>603542</v>
          </cell>
          <cell r="D94">
            <v>11552</v>
          </cell>
          <cell r="E94">
            <v>615094</v>
          </cell>
          <cell r="F94">
            <v>161942</v>
          </cell>
          <cell r="G94">
            <v>0</v>
          </cell>
          <cell r="H94" t="e">
            <v>#N/A</v>
          </cell>
        </row>
        <row r="95">
          <cell r="A95" t="str">
            <v>081401040000</v>
          </cell>
          <cell r="B95" t="str">
            <v>GEORGETOWN-SOUTH OTSELI</v>
          </cell>
          <cell r="C95">
            <v>115145</v>
          </cell>
          <cell r="D95">
            <v>0</v>
          </cell>
          <cell r="E95">
            <v>115145</v>
          </cell>
          <cell r="F95">
            <v>25201</v>
          </cell>
          <cell r="G95">
            <v>0</v>
          </cell>
          <cell r="H95" t="e">
            <v>#N/A</v>
          </cell>
        </row>
        <row r="96">
          <cell r="A96" t="str">
            <v>081501040000</v>
          </cell>
          <cell r="B96" t="str">
            <v>OXFORD ACAD &amp; CSD</v>
          </cell>
          <cell r="C96">
            <v>312266</v>
          </cell>
          <cell r="D96">
            <v>0</v>
          </cell>
          <cell r="E96">
            <v>312266</v>
          </cell>
          <cell r="F96">
            <v>49320</v>
          </cell>
          <cell r="G96">
            <v>0</v>
          </cell>
          <cell r="H96" t="e">
            <v>#N/A</v>
          </cell>
        </row>
        <row r="97">
          <cell r="A97" t="str">
            <v>082001040000</v>
          </cell>
          <cell r="B97" t="str">
            <v>SHERBURNE-EARLVILLE CSD</v>
          </cell>
          <cell r="C97">
            <v>351155</v>
          </cell>
          <cell r="D97">
            <v>0</v>
          </cell>
          <cell r="E97">
            <v>351155</v>
          </cell>
          <cell r="F97">
            <v>94220</v>
          </cell>
          <cell r="G97">
            <v>0</v>
          </cell>
          <cell r="H97" t="e">
            <v>#N/A</v>
          </cell>
        </row>
        <row r="98">
          <cell r="A98" t="str">
            <v>090201040000</v>
          </cell>
          <cell r="B98" t="str">
            <v>AUSABLE VALLEY CSD</v>
          </cell>
          <cell r="C98">
            <v>233750</v>
          </cell>
          <cell r="D98">
            <v>0</v>
          </cell>
          <cell r="E98">
            <v>233750</v>
          </cell>
          <cell r="F98">
            <v>88682</v>
          </cell>
          <cell r="G98">
            <v>0</v>
          </cell>
          <cell r="H98" t="e">
            <v>#N/A</v>
          </cell>
        </row>
        <row r="99">
          <cell r="A99" t="str">
            <v>090301060000</v>
          </cell>
          <cell r="B99" t="str">
            <v>BEEKMANTOWN CSD</v>
          </cell>
          <cell r="C99">
            <v>368705</v>
          </cell>
          <cell r="D99">
            <v>16172</v>
          </cell>
          <cell r="E99">
            <v>384877</v>
          </cell>
          <cell r="F99">
            <v>98658</v>
          </cell>
          <cell r="G99">
            <v>0</v>
          </cell>
          <cell r="H99" t="e">
            <v>#N/A</v>
          </cell>
        </row>
        <row r="100">
          <cell r="A100" t="str">
            <v>090501040000</v>
          </cell>
          <cell r="B100" t="str">
            <v>NORTHEASTERN CLINTON CS</v>
          </cell>
          <cell r="C100">
            <v>185459</v>
          </cell>
          <cell r="D100">
            <v>0</v>
          </cell>
          <cell r="E100">
            <v>185459</v>
          </cell>
          <cell r="F100">
            <v>80781</v>
          </cell>
          <cell r="G100">
            <v>0</v>
          </cell>
          <cell r="H100" t="e">
            <v>#N/A</v>
          </cell>
        </row>
        <row r="101">
          <cell r="A101" t="str">
            <v>090601020000</v>
          </cell>
          <cell r="B101" t="str">
            <v>CHAZY UFSD</v>
          </cell>
          <cell r="C101">
            <v>60325</v>
          </cell>
          <cell r="D101">
            <v>0</v>
          </cell>
          <cell r="E101">
            <v>60325</v>
          </cell>
          <cell r="F101">
            <v>20014</v>
          </cell>
          <cell r="G101">
            <v>0</v>
          </cell>
          <cell r="H101" t="e">
            <v>#N/A</v>
          </cell>
        </row>
        <row r="102">
          <cell r="A102" t="str">
            <v>090901040000</v>
          </cell>
          <cell r="B102" t="str">
            <v>NORTHERN ADIRONDACK CSD</v>
          </cell>
          <cell r="C102">
            <v>193309</v>
          </cell>
          <cell r="D102">
            <v>0</v>
          </cell>
          <cell r="E102">
            <v>193309</v>
          </cell>
          <cell r="F102">
            <v>70964</v>
          </cell>
          <cell r="G102">
            <v>0</v>
          </cell>
          <cell r="H102" t="e">
            <v>#N/A</v>
          </cell>
        </row>
        <row r="103">
          <cell r="A103" t="str">
            <v>091101060000</v>
          </cell>
          <cell r="B103" t="str">
            <v>PERU CSD</v>
          </cell>
          <cell r="C103">
            <v>441342</v>
          </cell>
          <cell r="D103">
            <v>0</v>
          </cell>
          <cell r="E103">
            <v>441342</v>
          </cell>
          <cell r="F103">
            <v>120126</v>
          </cell>
          <cell r="G103">
            <v>0</v>
          </cell>
          <cell r="H103" t="e">
            <v>#N/A</v>
          </cell>
        </row>
        <row r="104">
          <cell r="A104" t="str">
            <v>091200010000</v>
          </cell>
          <cell r="B104" t="str">
            <v>PLATTSBURGH CITY SD</v>
          </cell>
          <cell r="C104">
            <v>465821</v>
          </cell>
          <cell r="D104">
            <v>16172</v>
          </cell>
          <cell r="E104">
            <v>481993</v>
          </cell>
          <cell r="F104">
            <v>122636</v>
          </cell>
          <cell r="G104">
            <v>0</v>
          </cell>
          <cell r="H104" t="e">
            <v>#N/A</v>
          </cell>
        </row>
        <row r="105">
          <cell r="A105" t="str">
            <v>091402060000</v>
          </cell>
          <cell r="B105" t="str">
            <v>SARANAC CSD</v>
          </cell>
          <cell r="C105">
            <v>234785</v>
          </cell>
          <cell r="D105">
            <v>0</v>
          </cell>
          <cell r="E105">
            <v>234785</v>
          </cell>
          <cell r="F105">
            <v>102549</v>
          </cell>
          <cell r="G105">
            <v>0</v>
          </cell>
          <cell r="H105" t="e">
            <v>#N/A</v>
          </cell>
        </row>
        <row r="106">
          <cell r="A106" t="str">
            <v>100308020000</v>
          </cell>
          <cell r="B106" t="str">
            <v>Berkshire UFSD</v>
          </cell>
          <cell r="C106">
            <v>40022</v>
          </cell>
          <cell r="D106">
            <v>247206</v>
          </cell>
          <cell r="E106">
            <v>287228</v>
          </cell>
          <cell r="F106">
            <v>3012</v>
          </cell>
          <cell r="G106">
            <v>0</v>
          </cell>
          <cell r="H106">
            <v>44</v>
          </cell>
        </row>
        <row r="107">
          <cell r="A107" t="str">
            <v>100501040000</v>
          </cell>
          <cell r="B107" t="str">
            <v>TACONIC HILLS CSD</v>
          </cell>
          <cell r="C107">
            <v>293650</v>
          </cell>
          <cell r="D107">
            <v>0</v>
          </cell>
          <cell r="E107">
            <v>293650</v>
          </cell>
          <cell r="F107">
            <v>99581</v>
          </cell>
          <cell r="G107">
            <v>0</v>
          </cell>
          <cell r="H107" t="e">
            <v>#N/A</v>
          </cell>
        </row>
        <row r="108">
          <cell r="A108" t="str">
            <v>100902040000</v>
          </cell>
          <cell r="B108" t="str">
            <v>GERMANTOWN CSD</v>
          </cell>
          <cell r="C108">
            <v>64869</v>
          </cell>
          <cell r="D108">
            <v>0</v>
          </cell>
          <cell r="E108">
            <v>64869</v>
          </cell>
          <cell r="F108">
            <v>23330</v>
          </cell>
          <cell r="G108">
            <v>0</v>
          </cell>
          <cell r="H108" t="e">
            <v>#N/A</v>
          </cell>
        </row>
        <row r="109">
          <cell r="A109" t="str">
            <v>101001040000</v>
          </cell>
          <cell r="B109" t="str">
            <v>CHATHAM CSD</v>
          </cell>
          <cell r="C109">
            <v>137149</v>
          </cell>
          <cell r="D109">
            <v>0</v>
          </cell>
          <cell r="E109">
            <v>137149</v>
          </cell>
          <cell r="F109">
            <v>44006</v>
          </cell>
          <cell r="G109">
            <v>0</v>
          </cell>
          <cell r="H109" t="e">
            <v>#N/A</v>
          </cell>
        </row>
        <row r="110">
          <cell r="A110" t="str">
            <v>101300010000</v>
          </cell>
          <cell r="B110" t="str">
            <v>HUDSON CITY SD</v>
          </cell>
          <cell r="C110">
            <v>729634</v>
          </cell>
          <cell r="D110">
            <v>39276</v>
          </cell>
          <cell r="E110">
            <v>768910</v>
          </cell>
          <cell r="F110">
            <v>182651</v>
          </cell>
          <cell r="G110">
            <v>0</v>
          </cell>
          <cell r="H110" t="e">
            <v>#N/A</v>
          </cell>
        </row>
        <row r="111">
          <cell r="A111" t="str">
            <v>101401040000</v>
          </cell>
          <cell r="B111" t="str">
            <v>KINDERHOOK CSD</v>
          </cell>
          <cell r="C111">
            <v>144809</v>
          </cell>
          <cell r="D111">
            <v>20793</v>
          </cell>
          <cell r="E111">
            <v>165602</v>
          </cell>
          <cell r="F111">
            <v>68399</v>
          </cell>
          <cell r="G111">
            <v>0</v>
          </cell>
          <cell r="H111" t="e">
            <v>#N/A</v>
          </cell>
        </row>
        <row r="112">
          <cell r="A112" t="str">
            <v>101601040000</v>
          </cell>
          <cell r="B112" t="str">
            <v>NEW LEBANON CSD</v>
          </cell>
          <cell r="C112">
            <v>91301</v>
          </cell>
          <cell r="D112">
            <v>0</v>
          </cell>
          <cell r="E112">
            <v>91301</v>
          </cell>
          <cell r="F112">
            <v>32530</v>
          </cell>
          <cell r="G112">
            <v>0</v>
          </cell>
          <cell r="H112" t="e">
            <v>#N/A</v>
          </cell>
        </row>
        <row r="113">
          <cell r="A113" t="str">
            <v>110101040000</v>
          </cell>
          <cell r="B113" t="str">
            <v>CINCINNATUS CSD</v>
          </cell>
          <cell r="C113">
            <v>219901</v>
          </cell>
          <cell r="D113">
            <v>0</v>
          </cell>
          <cell r="E113">
            <v>219901</v>
          </cell>
          <cell r="F113">
            <v>51035</v>
          </cell>
          <cell r="G113">
            <v>0</v>
          </cell>
          <cell r="H113" t="e">
            <v>#N/A</v>
          </cell>
        </row>
        <row r="114">
          <cell r="A114" t="str">
            <v>110200010000</v>
          </cell>
          <cell r="B114" t="str">
            <v>CORTLAND CITY SD</v>
          </cell>
          <cell r="C114">
            <v>713056</v>
          </cell>
          <cell r="D114">
            <v>9241</v>
          </cell>
          <cell r="E114">
            <v>722297</v>
          </cell>
          <cell r="F114">
            <v>168974</v>
          </cell>
          <cell r="G114">
            <v>0</v>
          </cell>
          <cell r="H114" t="e">
            <v>#N/A</v>
          </cell>
        </row>
        <row r="115">
          <cell r="A115" t="str">
            <v>110304040000</v>
          </cell>
          <cell r="B115" t="str">
            <v>MCGRAW CSD</v>
          </cell>
          <cell r="C115">
            <v>189736</v>
          </cell>
          <cell r="D115">
            <v>0</v>
          </cell>
          <cell r="E115">
            <v>189736</v>
          </cell>
          <cell r="F115">
            <v>31879</v>
          </cell>
          <cell r="G115">
            <v>0</v>
          </cell>
          <cell r="H115" t="e">
            <v>#N/A</v>
          </cell>
        </row>
        <row r="116">
          <cell r="A116" t="str">
            <v>110701060000</v>
          </cell>
          <cell r="B116" t="str">
            <v>HOMER CSD</v>
          </cell>
          <cell r="C116">
            <v>318265</v>
          </cell>
          <cell r="D116">
            <v>0</v>
          </cell>
          <cell r="E116">
            <v>318265</v>
          </cell>
          <cell r="F116">
            <v>94629</v>
          </cell>
          <cell r="G116">
            <v>0</v>
          </cell>
          <cell r="H116" t="e">
            <v>#N/A</v>
          </cell>
        </row>
        <row r="117">
          <cell r="A117" t="str">
            <v>110901040000</v>
          </cell>
          <cell r="B117" t="str">
            <v>MARATHON CSD</v>
          </cell>
          <cell r="C117">
            <v>153333</v>
          </cell>
          <cell r="D117">
            <v>0</v>
          </cell>
          <cell r="E117">
            <v>153333</v>
          </cell>
          <cell r="F117">
            <v>46111</v>
          </cell>
          <cell r="G117">
            <v>0</v>
          </cell>
          <cell r="H117" t="e">
            <v>#N/A</v>
          </cell>
        </row>
        <row r="118">
          <cell r="A118" t="str">
            <v>120102040000</v>
          </cell>
          <cell r="B118" t="str">
            <v>ANDES CSD</v>
          </cell>
          <cell r="C118">
            <v>28251</v>
          </cell>
          <cell r="D118">
            <v>0</v>
          </cell>
          <cell r="E118">
            <v>28251</v>
          </cell>
          <cell r="F118">
            <v>9332</v>
          </cell>
          <cell r="G118">
            <v>0</v>
          </cell>
          <cell r="H118" t="e">
            <v>#N/A</v>
          </cell>
        </row>
        <row r="119">
          <cell r="A119" t="str">
            <v>120301040000</v>
          </cell>
          <cell r="B119" t="str">
            <v>DOWNSVILLE CSD</v>
          </cell>
          <cell r="C119">
            <v>81551</v>
          </cell>
          <cell r="D119">
            <v>0</v>
          </cell>
          <cell r="E119">
            <v>81551</v>
          </cell>
          <cell r="F119">
            <v>14283</v>
          </cell>
          <cell r="G119">
            <v>0</v>
          </cell>
          <cell r="H119" t="e">
            <v>#N/A</v>
          </cell>
        </row>
        <row r="120">
          <cell r="A120" t="str">
            <v>120401040000</v>
          </cell>
          <cell r="B120" t="str">
            <v>CHARLOTTE VALLEY CSD</v>
          </cell>
          <cell r="C120">
            <v>117886</v>
          </cell>
          <cell r="D120">
            <v>0</v>
          </cell>
          <cell r="E120">
            <v>117886</v>
          </cell>
          <cell r="F120">
            <v>28267</v>
          </cell>
          <cell r="G120">
            <v>0</v>
          </cell>
          <cell r="H120" t="e">
            <v>#N/A</v>
          </cell>
        </row>
        <row r="121">
          <cell r="A121" t="str">
            <v>120501040000</v>
          </cell>
          <cell r="B121" t="str">
            <v>DELHI CSD</v>
          </cell>
          <cell r="C121">
            <v>140949</v>
          </cell>
          <cell r="D121">
            <v>4621</v>
          </cell>
          <cell r="E121">
            <v>145570</v>
          </cell>
          <cell r="F121">
            <v>58348</v>
          </cell>
          <cell r="G121">
            <v>0</v>
          </cell>
          <cell r="H121" t="e">
            <v>#N/A</v>
          </cell>
        </row>
        <row r="122">
          <cell r="A122" t="str">
            <v>120701040000</v>
          </cell>
          <cell r="B122" t="str">
            <v>FRANKLIN CSD</v>
          </cell>
          <cell r="C122">
            <v>78630</v>
          </cell>
          <cell r="D122">
            <v>0</v>
          </cell>
          <cell r="E122">
            <v>78630</v>
          </cell>
          <cell r="F122">
            <v>20138</v>
          </cell>
          <cell r="G122">
            <v>0</v>
          </cell>
          <cell r="H122" t="e">
            <v>#N/A</v>
          </cell>
        </row>
        <row r="123">
          <cell r="A123" t="str">
            <v>120906040000</v>
          </cell>
          <cell r="B123" t="str">
            <v>HANCOCK CSD</v>
          </cell>
          <cell r="C123">
            <v>112144</v>
          </cell>
          <cell r="D123">
            <v>0</v>
          </cell>
          <cell r="E123">
            <v>112144</v>
          </cell>
          <cell r="F123">
            <v>31441</v>
          </cell>
          <cell r="G123">
            <v>0</v>
          </cell>
          <cell r="H123" t="e">
            <v>#N/A</v>
          </cell>
        </row>
        <row r="124">
          <cell r="A124" t="str">
            <v>121401040000</v>
          </cell>
          <cell r="B124" t="str">
            <v>MARGARETVILLE CSD</v>
          </cell>
          <cell r="C124">
            <v>170839</v>
          </cell>
          <cell r="D124">
            <v>0</v>
          </cell>
          <cell r="E124">
            <v>170839</v>
          </cell>
          <cell r="F124">
            <v>37112</v>
          </cell>
          <cell r="G124">
            <v>0</v>
          </cell>
          <cell r="H124" t="e">
            <v>#N/A</v>
          </cell>
        </row>
        <row r="125">
          <cell r="A125" t="str">
            <v>121502040000</v>
          </cell>
          <cell r="B125" t="str">
            <v>ROXBURY CSD</v>
          </cell>
          <cell r="C125">
            <v>106173</v>
          </cell>
          <cell r="D125">
            <v>0</v>
          </cell>
          <cell r="E125">
            <v>106173</v>
          </cell>
          <cell r="F125">
            <v>22276</v>
          </cell>
          <cell r="G125">
            <v>0</v>
          </cell>
          <cell r="H125" t="e">
            <v>#N/A</v>
          </cell>
        </row>
        <row r="126">
          <cell r="A126" t="str">
            <v>121601060000</v>
          </cell>
          <cell r="B126" t="str">
            <v>SIDNEY CSD</v>
          </cell>
          <cell r="C126">
            <v>295694</v>
          </cell>
          <cell r="D126">
            <v>0</v>
          </cell>
          <cell r="E126">
            <v>295694</v>
          </cell>
          <cell r="F126">
            <v>61170</v>
          </cell>
          <cell r="G126">
            <v>0</v>
          </cell>
          <cell r="H126" t="e">
            <v>#N/A</v>
          </cell>
        </row>
        <row r="127">
          <cell r="A127" t="str">
            <v>121701040000</v>
          </cell>
          <cell r="B127" t="str">
            <v>STAMFORD CSD</v>
          </cell>
          <cell r="C127">
            <v>131828</v>
          </cell>
          <cell r="D127">
            <v>0</v>
          </cell>
          <cell r="E127">
            <v>131828</v>
          </cell>
          <cell r="F127">
            <v>25909</v>
          </cell>
          <cell r="G127">
            <v>0</v>
          </cell>
          <cell r="H127" t="e">
            <v>#N/A</v>
          </cell>
        </row>
        <row r="128">
          <cell r="A128" t="str">
            <v>121702040000</v>
          </cell>
          <cell r="B128" t="str">
            <v>SOUTH KORTRIGHT CSD</v>
          </cell>
          <cell r="C128">
            <v>90934</v>
          </cell>
          <cell r="D128">
            <v>0</v>
          </cell>
          <cell r="E128">
            <v>90934</v>
          </cell>
          <cell r="F128">
            <v>25412</v>
          </cell>
          <cell r="G128">
            <v>0</v>
          </cell>
          <cell r="H128" t="e">
            <v>#N/A</v>
          </cell>
        </row>
        <row r="129">
          <cell r="A129" t="str">
            <v>121901040000</v>
          </cell>
          <cell r="B129" t="str">
            <v>WALTON CSD</v>
          </cell>
          <cell r="C129">
            <v>258216</v>
          </cell>
          <cell r="D129">
            <v>0</v>
          </cell>
          <cell r="E129">
            <v>258216</v>
          </cell>
          <cell r="F129">
            <v>70428</v>
          </cell>
          <cell r="G129">
            <v>0</v>
          </cell>
          <cell r="H129" t="e">
            <v>#N/A</v>
          </cell>
        </row>
        <row r="130">
          <cell r="A130" t="str">
            <v>130200010000</v>
          </cell>
          <cell r="B130" t="str">
            <v>BEACON CITY SD</v>
          </cell>
          <cell r="C130">
            <v>660468</v>
          </cell>
          <cell r="D130">
            <v>0</v>
          </cell>
          <cell r="E130">
            <v>660468</v>
          </cell>
          <cell r="F130">
            <v>145049</v>
          </cell>
          <cell r="G130">
            <v>0</v>
          </cell>
          <cell r="H130" t="e">
            <v>#N/A</v>
          </cell>
        </row>
        <row r="131">
          <cell r="A131" t="str">
            <v>130502020000</v>
          </cell>
          <cell r="B131" t="str">
            <v>DOVER UFSD</v>
          </cell>
          <cell r="C131">
            <v>193936</v>
          </cell>
          <cell r="D131">
            <v>0</v>
          </cell>
          <cell r="E131">
            <v>193936</v>
          </cell>
          <cell r="F131">
            <v>62430</v>
          </cell>
          <cell r="G131">
            <v>0</v>
          </cell>
          <cell r="H131" t="e">
            <v>#N/A</v>
          </cell>
        </row>
        <row r="132">
          <cell r="A132" t="str">
            <v>130801060000</v>
          </cell>
          <cell r="B132" t="str">
            <v>HYDE PARK CSD</v>
          </cell>
          <cell r="C132">
            <v>433565</v>
          </cell>
          <cell r="D132">
            <v>0</v>
          </cell>
          <cell r="E132">
            <v>433565</v>
          </cell>
          <cell r="F132">
            <v>123537</v>
          </cell>
          <cell r="G132">
            <v>0</v>
          </cell>
          <cell r="H132">
            <v>26</v>
          </cell>
        </row>
        <row r="133">
          <cell r="A133" t="str">
            <v>131101040000</v>
          </cell>
          <cell r="B133" t="str">
            <v>NORTHEAST CSD</v>
          </cell>
          <cell r="C133">
            <v>90933</v>
          </cell>
          <cell r="D133">
            <v>0</v>
          </cell>
          <cell r="E133">
            <v>90933</v>
          </cell>
          <cell r="F133">
            <v>45914</v>
          </cell>
          <cell r="G133">
            <v>0</v>
          </cell>
          <cell r="H133" t="e">
            <v>#N/A</v>
          </cell>
        </row>
        <row r="134">
          <cell r="A134" t="str">
            <v>131201040000</v>
          </cell>
          <cell r="B134" t="str">
            <v>PAWLING CSD</v>
          </cell>
          <cell r="C134">
            <v>58113</v>
          </cell>
          <cell r="D134">
            <v>0</v>
          </cell>
          <cell r="E134">
            <v>58113</v>
          </cell>
          <cell r="F134">
            <v>26935</v>
          </cell>
          <cell r="G134">
            <v>0</v>
          </cell>
          <cell r="H134" t="e">
            <v>#N/A</v>
          </cell>
        </row>
        <row r="135">
          <cell r="A135" t="str">
            <v>131301040000</v>
          </cell>
          <cell r="B135" t="str">
            <v>PINE PLAINS CSD</v>
          </cell>
          <cell r="C135">
            <v>151348</v>
          </cell>
          <cell r="D135">
            <v>0</v>
          </cell>
          <cell r="E135">
            <v>151348</v>
          </cell>
          <cell r="F135">
            <v>60745</v>
          </cell>
          <cell r="G135">
            <v>0</v>
          </cell>
          <cell r="H135" t="e">
            <v>#N/A</v>
          </cell>
        </row>
        <row r="136">
          <cell r="A136" t="str">
            <v>131500010000</v>
          </cell>
          <cell r="B136" t="str">
            <v>POUGHKEEPSIE CITY SD</v>
          </cell>
          <cell r="C136">
            <v>1926936</v>
          </cell>
          <cell r="D136">
            <v>27724</v>
          </cell>
          <cell r="E136">
            <v>1954660</v>
          </cell>
          <cell r="F136">
            <v>347327</v>
          </cell>
          <cell r="G136">
            <v>0</v>
          </cell>
          <cell r="H136">
            <v>19</v>
          </cell>
        </row>
        <row r="137">
          <cell r="A137" t="str">
            <v>131601060000</v>
          </cell>
          <cell r="B137" t="str">
            <v>ARLINGTON CSD</v>
          </cell>
          <cell r="C137">
            <v>638506</v>
          </cell>
          <cell r="D137">
            <v>0</v>
          </cell>
          <cell r="E137">
            <v>638506</v>
          </cell>
          <cell r="F137">
            <v>265938</v>
          </cell>
          <cell r="G137">
            <v>0</v>
          </cell>
          <cell r="H137" t="e">
            <v>#N/A</v>
          </cell>
        </row>
        <row r="138">
          <cell r="A138" t="str">
            <v>131602020000</v>
          </cell>
          <cell r="B138" t="str">
            <v>SPACKENKILL UFSD</v>
          </cell>
          <cell r="C138">
            <v>67899</v>
          </cell>
          <cell r="D138">
            <v>0</v>
          </cell>
          <cell r="E138">
            <v>67899</v>
          </cell>
          <cell r="F138">
            <v>32589</v>
          </cell>
          <cell r="G138">
            <v>0</v>
          </cell>
          <cell r="H138" t="e">
            <v>#N/A</v>
          </cell>
        </row>
        <row r="139">
          <cell r="A139" t="str">
            <v>131701060000</v>
          </cell>
          <cell r="B139" t="str">
            <v>RED HOOK CSD</v>
          </cell>
          <cell r="C139">
            <v>204074</v>
          </cell>
          <cell r="D139">
            <v>0</v>
          </cell>
          <cell r="E139">
            <v>204074</v>
          </cell>
          <cell r="F139">
            <v>73545</v>
          </cell>
          <cell r="G139">
            <v>0</v>
          </cell>
          <cell r="H139">
            <v>4</v>
          </cell>
        </row>
        <row r="140">
          <cell r="A140" t="str">
            <v>131801040000</v>
          </cell>
          <cell r="B140" t="str">
            <v>RHINEBECK CSD</v>
          </cell>
          <cell r="C140">
            <v>137136</v>
          </cell>
          <cell r="D140">
            <v>0</v>
          </cell>
          <cell r="E140">
            <v>137136</v>
          </cell>
          <cell r="F140">
            <v>37588</v>
          </cell>
          <cell r="G140">
            <v>0</v>
          </cell>
          <cell r="H140">
            <v>61</v>
          </cell>
        </row>
        <row r="141">
          <cell r="A141" t="str">
            <v>132101060000</v>
          </cell>
          <cell r="B141" t="str">
            <v>WAPPINGERS CSD</v>
          </cell>
          <cell r="C141">
            <v>825070</v>
          </cell>
          <cell r="D141">
            <v>0</v>
          </cell>
          <cell r="E141">
            <v>825070</v>
          </cell>
          <cell r="F141">
            <v>293168</v>
          </cell>
          <cell r="G141">
            <v>0</v>
          </cell>
          <cell r="H141" t="e">
            <v>#N/A</v>
          </cell>
        </row>
        <row r="142">
          <cell r="A142" t="str">
            <v>132201040000</v>
          </cell>
          <cell r="B142" t="str">
            <v>MILLBROOK CSD</v>
          </cell>
          <cell r="C142">
            <v>55216</v>
          </cell>
          <cell r="D142">
            <v>0</v>
          </cell>
          <cell r="E142">
            <v>55216</v>
          </cell>
          <cell r="F142">
            <v>29953</v>
          </cell>
          <cell r="G142">
            <v>0</v>
          </cell>
          <cell r="H142" t="e">
            <v>#N/A</v>
          </cell>
        </row>
        <row r="143">
          <cell r="A143" t="str">
            <v>140101060000</v>
          </cell>
          <cell r="B143" t="str">
            <v>ALDEN CSD</v>
          </cell>
          <cell r="C143">
            <v>179598</v>
          </cell>
          <cell r="D143">
            <v>78551</v>
          </cell>
          <cell r="E143">
            <v>258149</v>
          </cell>
          <cell r="F143">
            <v>56411</v>
          </cell>
          <cell r="G143">
            <v>0</v>
          </cell>
          <cell r="H143" t="e">
            <v>#N/A</v>
          </cell>
        </row>
        <row r="144">
          <cell r="A144" t="str">
            <v>140201060000</v>
          </cell>
          <cell r="B144" t="str">
            <v>AMHERST CSD</v>
          </cell>
          <cell r="C144">
            <v>315493</v>
          </cell>
          <cell r="D144">
            <v>0</v>
          </cell>
          <cell r="E144">
            <v>315493</v>
          </cell>
          <cell r="F144">
            <v>89858</v>
          </cell>
          <cell r="G144">
            <v>0</v>
          </cell>
          <cell r="H144" t="e">
            <v>#N/A</v>
          </cell>
        </row>
        <row r="145">
          <cell r="A145" t="str">
            <v>140203060000</v>
          </cell>
          <cell r="B145" t="str">
            <v>WILLIAMSVILLE CSD</v>
          </cell>
          <cell r="C145">
            <v>538847</v>
          </cell>
          <cell r="D145">
            <v>249516</v>
          </cell>
          <cell r="E145">
            <v>788363</v>
          </cell>
          <cell r="F145">
            <v>271180</v>
          </cell>
          <cell r="G145">
            <v>0</v>
          </cell>
          <cell r="H145" t="e">
            <v>#N/A</v>
          </cell>
        </row>
        <row r="146">
          <cell r="A146" t="str">
            <v>140207060000</v>
          </cell>
          <cell r="B146" t="str">
            <v>SWEET HOME CSD</v>
          </cell>
          <cell r="C146">
            <v>570740</v>
          </cell>
          <cell r="D146">
            <v>0</v>
          </cell>
          <cell r="E146">
            <v>570740</v>
          </cell>
          <cell r="F146">
            <v>157658</v>
          </cell>
          <cell r="G146">
            <v>0</v>
          </cell>
          <cell r="H146" t="e">
            <v>#N/A</v>
          </cell>
        </row>
        <row r="147">
          <cell r="A147" t="str">
            <v>140301030000</v>
          </cell>
          <cell r="B147" t="str">
            <v>EAST AURORA UFSD</v>
          </cell>
          <cell r="C147">
            <v>107283</v>
          </cell>
          <cell r="D147">
            <v>0</v>
          </cell>
          <cell r="E147">
            <v>107283</v>
          </cell>
          <cell r="F147">
            <v>57546</v>
          </cell>
          <cell r="G147">
            <v>0</v>
          </cell>
          <cell r="H147" t="e">
            <v>#N/A</v>
          </cell>
        </row>
        <row r="148">
          <cell r="A148" t="str">
            <v>140600010000</v>
          </cell>
          <cell r="B148" t="str">
            <v>BUFFALO CITY SD</v>
          </cell>
          <cell r="C148">
            <v>27500345</v>
          </cell>
          <cell r="D148">
            <v>242585</v>
          </cell>
          <cell r="E148">
            <v>27742930</v>
          </cell>
          <cell r="F148">
            <v>4885735</v>
          </cell>
          <cell r="G148">
            <v>564726</v>
          </cell>
          <cell r="H148">
            <v>35</v>
          </cell>
        </row>
        <row r="149">
          <cell r="A149" t="str">
            <v>140600860814</v>
          </cell>
          <cell r="B149" t="str">
            <v>KING CENTER CS</v>
          </cell>
          <cell r="C149">
            <v>160781</v>
          </cell>
          <cell r="D149">
            <v>0</v>
          </cell>
          <cell r="E149">
            <v>160781</v>
          </cell>
          <cell r="F149">
            <v>11049</v>
          </cell>
          <cell r="G149">
            <v>0</v>
          </cell>
          <cell r="H149" t="e">
            <v>#N/A</v>
          </cell>
        </row>
        <row r="150">
          <cell r="A150" t="str">
            <v>140600860838</v>
          </cell>
          <cell r="B150" t="str">
            <v>TAPESTRY CS</v>
          </cell>
          <cell r="C150">
            <v>308478</v>
          </cell>
          <cell r="D150">
            <v>0</v>
          </cell>
          <cell r="E150">
            <v>308478</v>
          </cell>
          <cell r="F150">
            <v>16013</v>
          </cell>
          <cell r="G150">
            <v>0</v>
          </cell>
          <cell r="H150" t="e">
            <v>#N/A</v>
          </cell>
        </row>
        <row r="151">
          <cell r="A151" t="str">
            <v>140600860843</v>
          </cell>
          <cell r="B151" t="str">
            <v>COMMUNITY CS</v>
          </cell>
          <cell r="C151">
            <v>198577</v>
          </cell>
          <cell r="D151">
            <v>0</v>
          </cell>
          <cell r="E151">
            <v>198577</v>
          </cell>
          <cell r="F151">
            <v>19639</v>
          </cell>
          <cell r="G151">
            <v>0</v>
          </cell>
          <cell r="H151" t="e">
            <v>#N/A</v>
          </cell>
        </row>
        <row r="152">
          <cell r="A152" t="str">
            <v>140600860851</v>
          </cell>
          <cell r="B152" t="str">
            <v>BUFFALO UNITED CS</v>
          </cell>
          <cell r="C152">
            <v>393263</v>
          </cell>
          <cell r="D152">
            <v>0</v>
          </cell>
          <cell r="E152">
            <v>393263</v>
          </cell>
          <cell r="F152">
            <v>38457</v>
          </cell>
          <cell r="G152">
            <v>0</v>
          </cell>
          <cell r="H152" t="e">
            <v>#N/A</v>
          </cell>
        </row>
        <row r="153">
          <cell r="A153" t="str">
            <v>140600860853</v>
          </cell>
          <cell r="B153" t="str">
            <v>PINNACLE CS</v>
          </cell>
          <cell r="C153">
            <v>324365</v>
          </cell>
          <cell r="D153">
            <v>0</v>
          </cell>
          <cell r="E153">
            <v>324365</v>
          </cell>
          <cell r="F153">
            <v>20975</v>
          </cell>
          <cell r="G153">
            <v>0</v>
          </cell>
          <cell r="H153" t="e">
            <v>#N/A</v>
          </cell>
        </row>
        <row r="154">
          <cell r="A154" t="str">
            <v>140600860856</v>
          </cell>
          <cell r="B154" t="str">
            <v>ENTERPRISE CS</v>
          </cell>
          <cell r="C154">
            <v>303883</v>
          </cell>
          <cell r="D154">
            <v>0</v>
          </cell>
          <cell r="E154">
            <v>303883</v>
          </cell>
          <cell r="F154">
            <v>33079</v>
          </cell>
          <cell r="G154">
            <v>0</v>
          </cell>
          <cell r="H154" t="e">
            <v>#N/A</v>
          </cell>
        </row>
        <row r="155">
          <cell r="A155" t="str">
            <v>140600860861</v>
          </cell>
          <cell r="B155" t="str">
            <v>BUFFALO ACADEMY OF SCIENCE CS</v>
          </cell>
          <cell r="C155">
            <v>203273</v>
          </cell>
          <cell r="D155">
            <v>0</v>
          </cell>
          <cell r="E155">
            <v>203273</v>
          </cell>
          <cell r="F155">
            <v>21230</v>
          </cell>
          <cell r="G155">
            <v>0</v>
          </cell>
          <cell r="H155" t="e">
            <v>#N/A</v>
          </cell>
        </row>
        <row r="156">
          <cell r="A156" t="str">
            <v>140600860863</v>
          </cell>
          <cell r="B156" t="str">
            <v>WESTERN NY MARITIME CS</v>
          </cell>
          <cell r="C156">
            <v>155097</v>
          </cell>
          <cell r="D156">
            <v>0</v>
          </cell>
          <cell r="E156">
            <v>155097</v>
          </cell>
          <cell r="F156">
            <v>23852</v>
          </cell>
          <cell r="G156">
            <v>0</v>
          </cell>
          <cell r="H156" t="e">
            <v>#N/A</v>
          </cell>
        </row>
        <row r="157">
          <cell r="A157" t="str">
            <v>140600860868</v>
          </cell>
          <cell r="B157" t="str">
            <v>ORACLE CS</v>
          </cell>
          <cell r="C157">
            <v>175522</v>
          </cell>
          <cell r="D157">
            <v>0</v>
          </cell>
          <cell r="E157">
            <v>175522</v>
          </cell>
          <cell r="F157">
            <v>12912</v>
          </cell>
          <cell r="G157">
            <v>0</v>
          </cell>
          <cell r="H157" t="e">
            <v>#N/A</v>
          </cell>
        </row>
        <row r="158">
          <cell r="A158" t="str">
            <v>140600860874</v>
          </cell>
          <cell r="B158" t="str">
            <v>WESTMINSTER CS</v>
          </cell>
          <cell r="C158">
            <v>317709</v>
          </cell>
          <cell r="D158">
            <v>0</v>
          </cell>
          <cell r="E158">
            <v>317709</v>
          </cell>
          <cell r="F158">
            <v>31390</v>
          </cell>
          <cell r="G158">
            <v>0</v>
          </cell>
          <cell r="H158" t="e">
            <v>#N/A</v>
          </cell>
        </row>
        <row r="159">
          <cell r="A159" t="str">
            <v>140600860896</v>
          </cell>
          <cell r="B159" t="str">
            <v>ELMWOOD VILLAGE CS</v>
          </cell>
          <cell r="C159">
            <v>92590</v>
          </cell>
          <cell r="D159">
            <v>0</v>
          </cell>
          <cell r="E159">
            <v>92590</v>
          </cell>
          <cell r="F159">
            <v>7155</v>
          </cell>
          <cell r="G159">
            <v>0</v>
          </cell>
          <cell r="H159" t="e">
            <v>#N/A</v>
          </cell>
        </row>
        <row r="160">
          <cell r="A160" t="str">
            <v>140600860911</v>
          </cell>
          <cell r="B160" t="str">
            <v>ALOMA D JOHNSON COMMUNITY CS</v>
          </cell>
          <cell r="C160">
            <v>189283</v>
          </cell>
          <cell r="D160">
            <v>0</v>
          </cell>
          <cell r="E160">
            <v>189283</v>
          </cell>
          <cell r="F160">
            <v>11201</v>
          </cell>
          <cell r="G160">
            <v>0</v>
          </cell>
          <cell r="H160" t="e">
            <v>#N/A</v>
          </cell>
        </row>
        <row r="161">
          <cell r="A161" t="str">
            <v>140600860917</v>
          </cell>
          <cell r="B161" t="str">
            <v>SOUTH BUFFALO CS</v>
          </cell>
          <cell r="C161">
            <v>405771</v>
          </cell>
          <cell r="D161">
            <v>0</v>
          </cell>
          <cell r="E161">
            <v>405771</v>
          </cell>
          <cell r="F161">
            <v>37087</v>
          </cell>
          <cell r="G161">
            <v>0</v>
          </cell>
          <cell r="H161" t="e">
            <v>#N/A</v>
          </cell>
        </row>
        <row r="162">
          <cell r="A162" t="str">
            <v>140600860986</v>
          </cell>
          <cell r="B162" t="str">
            <v>WEST BUFFALO CS</v>
          </cell>
          <cell r="C162">
            <v>94287</v>
          </cell>
          <cell r="D162">
            <v>0</v>
          </cell>
          <cell r="E162">
            <v>94287</v>
          </cell>
          <cell r="F162">
            <v>9967</v>
          </cell>
          <cell r="G162">
            <v>0</v>
          </cell>
          <cell r="H162" t="e">
            <v>#N/A</v>
          </cell>
        </row>
        <row r="163">
          <cell r="A163" t="str">
            <v>140701060000</v>
          </cell>
          <cell r="B163" t="str">
            <v>CHEEKTOWAGA CSD</v>
          </cell>
          <cell r="C163">
            <v>554598</v>
          </cell>
          <cell r="D163">
            <v>0</v>
          </cell>
          <cell r="E163">
            <v>554598</v>
          </cell>
          <cell r="F163">
            <v>89451</v>
          </cell>
          <cell r="G163">
            <v>0</v>
          </cell>
          <cell r="H163" t="e">
            <v>#N/A</v>
          </cell>
        </row>
        <row r="164">
          <cell r="A164" t="str">
            <v>140702030000</v>
          </cell>
          <cell r="B164" t="str">
            <v>CHEEKTOWAGA-MARYVALE UF</v>
          </cell>
          <cell r="C164">
            <v>323818</v>
          </cell>
          <cell r="D164">
            <v>0</v>
          </cell>
          <cell r="E164">
            <v>323818</v>
          </cell>
          <cell r="F164">
            <v>90742</v>
          </cell>
          <cell r="G164">
            <v>0</v>
          </cell>
          <cell r="H164" t="e">
            <v>#N/A</v>
          </cell>
        </row>
        <row r="165">
          <cell r="A165" t="str">
            <v>140703020000</v>
          </cell>
          <cell r="B165" t="str">
            <v>CLEVELAND HILL UFSD</v>
          </cell>
          <cell r="C165">
            <v>304606</v>
          </cell>
          <cell r="D165">
            <v>0</v>
          </cell>
          <cell r="E165">
            <v>304606</v>
          </cell>
          <cell r="F165">
            <v>69064</v>
          </cell>
          <cell r="G165">
            <v>0</v>
          </cell>
          <cell r="H165" t="e">
            <v>#N/A</v>
          </cell>
        </row>
        <row r="166">
          <cell r="A166" t="str">
            <v>140707030000</v>
          </cell>
          <cell r="B166" t="str">
            <v>DEPEW UFSD</v>
          </cell>
          <cell r="C166">
            <v>281057</v>
          </cell>
          <cell r="D166">
            <v>0</v>
          </cell>
          <cell r="E166">
            <v>281057</v>
          </cell>
          <cell r="F166">
            <v>82560</v>
          </cell>
          <cell r="G166">
            <v>0</v>
          </cell>
          <cell r="H166" t="e">
            <v>#N/A</v>
          </cell>
        </row>
        <row r="167">
          <cell r="A167" t="str">
            <v>140709030000</v>
          </cell>
          <cell r="B167" t="str">
            <v>CHEEKTOWAGA-SLOAN UFSD</v>
          </cell>
          <cell r="C167">
            <v>296462</v>
          </cell>
          <cell r="D167">
            <v>0</v>
          </cell>
          <cell r="E167">
            <v>296462</v>
          </cell>
          <cell r="F167">
            <v>53076</v>
          </cell>
          <cell r="G167">
            <v>0</v>
          </cell>
          <cell r="H167">
            <v>5</v>
          </cell>
        </row>
        <row r="168">
          <cell r="A168" t="str">
            <v>140801060000</v>
          </cell>
          <cell r="B168" t="str">
            <v>CLARENCE CSD</v>
          </cell>
          <cell r="C168">
            <v>249816</v>
          </cell>
          <cell r="D168">
            <v>0</v>
          </cell>
          <cell r="E168">
            <v>249816</v>
          </cell>
          <cell r="F168">
            <v>112828</v>
          </cell>
          <cell r="G168">
            <v>0</v>
          </cell>
          <cell r="H168" t="e">
            <v>#N/A</v>
          </cell>
        </row>
        <row r="169">
          <cell r="A169" t="str">
            <v>141101060000</v>
          </cell>
          <cell r="B169" t="str">
            <v>SPRINGVILLE-GRIFFITH IN</v>
          </cell>
          <cell r="C169">
            <v>276752</v>
          </cell>
          <cell r="D169">
            <v>0</v>
          </cell>
          <cell r="E169">
            <v>276752</v>
          </cell>
          <cell r="F169">
            <v>73750</v>
          </cell>
          <cell r="G169">
            <v>0</v>
          </cell>
          <cell r="H169" t="e">
            <v>#N/A</v>
          </cell>
        </row>
        <row r="170">
          <cell r="A170" t="str">
            <v>141201060000</v>
          </cell>
          <cell r="B170" t="str">
            <v>EDEN CSD</v>
          </cell>
          <cell r="C170">
            <v>143035</v>
          </cell>
          <cell r="D170">
            <v>0</v>
          </cell>
          <cell r="E170">
            <v>143035</v>
          </cell>
          <cell r="F170">
            <v>55043</v>
          </cell>
          <cell r="G170">
            <v>0</v>
          </cell>
          <cell r="H170" t="e">
            <v>#N/A</v>
          </cell>
        </row>
        <row r="171">
          <cell r="A171" t="str">
            <v>141301060000</v>
          </cell>
          <cell r="B171" t="str">
            <v>IROQUOIS CSD</v>
          </cell>
          <cell r="C171">
            <v>205370</v>
          </cell>
          <cell r="D171">
            <v>0</v>
          </cell>
          <cell r="E171">
            <v>205370</v>
          </cell>
          <cell r="F171">
            <v>61780</v>
          </cell>
          <cell r="G171">
            <v>0</v>
          </cell>
          <cell r="H171" t="e">
            <v>#N/A</v>
          </cell>
        </row>
        <row r="172">
          <cell r="A172" t="str">
            <v>141401060000</v>
          </cell>
          <cell r="B172" t="str">
            <v>EVANS-BRANT CSD (LAKE S</v>
          </cell>
          <cell r="C172">
            <v>417868</v>
          </cell>
          <cell r="D172">
            <v>0</v>
          </cell>
          <cell r="E172">
            <v>417868</v>
          </cell>
          <cell r="F172">
            <v>145713</v>
          </cell>
          <cell r="G172">
            <v>0</v>
          </cell>
          <cell r="H172" t="e">
            <v>#N/A</v>
          </cell>
        </row>
        <row r="173">
          <cell r="A173" t="str">
            <v>141501060000</v>
          </cell>
          <cell r="B173" t="str">
            <v>GRAND ISLAND CSD</v>
          </cell>
          <cell r="C173">
            <v>193526</v>
          </cell>
          <cell r="D173">
            <v>0</v>
          </cell>
          <cell r="E173">
            <v>193526</v>
          </cell>
          <cell r="F173">
            <v>75928</v>
          </cell>
          <cell r="G173">
            <v>0</v>
          </cell>
          <cell r="H173" t="e">
            <v>#N/A</v>
          </cell>
        </row>
        <row r="174">
          <cell r="A174" t="str">
            <v>141601060000</v>
          </cell>
          <cell r="B174" t="str">
            <v>HAMBURG CSD</v>
          </cell>
          <cell r="C174">
            <v>251531</v>
          </cell>
          <cell r="D174">
            <v>0</v>
          </cell>
          <cell r="E174">
            <v>251531</v>
          </cell>
          <cell r="F174">
            <v>99139</v>
          </cell>
          <cell r="G174">
            <v>0</v>
          </cell>
          <cell r="H174" t="e">
            <v>#N/A</v>
          </cell>
        </row>
        <row r="175">
          <cell r="A175" t="str">
            <v>141604060000</v>
          </cell>
          <cell r="B175" t="str">
            <v>FRONTIER CSD</v>
          </cell>
          <cell r="C175">
            <v>485335</v>
          </cell>
          <cell r="D175">
            <v>0</v>
          </cell>
          <cell r="E175">
            <v>485335</v>
          </cell>
          <cell r="F175">
            <v>162879</v>
          </cell>
          <cell r="G175">
            <v>0</v>
          </cell>
          <cell r="H175" t="e">
            <v>#N/A</v>
          </cell>
        </row>
        <row r="176">
          <cell r="A176" t="str">
            <v>141701040000</v>
          </cell>
          <cell r="B176" t="str">
            <v>HOLLAND CSD</v>
          </cell>
          <cell r="C176">
            <v>117085</v>
          </cell>
          <cell r="D176">
            <v>0</v>
          </cell>
          <cell r="E176">
            <v>117085</v>
          </cell>
          <cell r="F176">
            <v>38362</v>
          </cell>
          <cell r="G176">
            <v>0</v>
          </cell>
          <cell r="H176" t="e">
            <v>#N/A</v>
          </cell>
        </row>
        <row r="177">
          <cell r="A177" t="str">
            <v>141800010000</v>
          </cell>
          <cell r="B177" t="str">
            <v>LACKAWANNA CITY SD</v>
          </cell>
          <cell r="C177">
            <v>1083546</v>
          </cell>
          <cell r="D177">
            <v>122448</v>
          </cell>
          <cell r="E177">
            <v>1205994</v>
          </cell>
          <cell r="F177">
            <v>203829</v>
          </cell>
          <cell r="G177">
            <v>0</v>
          </cell>
          <cell r="H177" t="e">
            <v>#N/A</v>
          </cell>
        </row>
        <row r="178">
          <cell r="A178" t="str">
            <v>141800860044</v>
          </cell>
          <cell r="B178" t="str">
            <v>GLOBAL CONCEPTS CS</v>
          </cell>
          <cell r="C178">
            <v>615794</v>
          </cell>
          <cell r="D178">
            <v>0</v>
          </cell>
          <cell r="E178">
            <v>615794</v>
          </cell>
          <cell r="F178">
            <v>26256</v>
          </cell>
          <cell r="G178">
            <v>0</v>
          </cell>
          <cell r="H178" t="e">
            <v>#N/A</v>
          </cell>
        </row>
        <row r="179">
          <cell r="A179" t="str">
            <v>141901060000</v>
          </cell>
          <cell r="B179" t="str">
            <v>LANCASTER CSD</v>
          </cell>
          <cell r="C179">
            <v>362282</v>
          </cell>
          <cell r="D179">
            <v>0</v>
          </cell>
          <cell r="E179">
            <v>362282</v>
          </cell>
          <cell r="F179">
            <v>172806</v>
          </cell>
          <cell r="G179">
            <v>0</v>
          </cell>
          <cell r="H179" t="e">
            <v>#N/A</v>
          </cell>
        </row>
        <row r="180">
          <cell r="A180" t="str">
            <v>142101040000</v>
          </cell>
          <cell r="B180" t="str">
            <v>AKRON CSD</v>
          </cell>
          <cell r="C180">
            <v>200249</v>
          </cell>
          <cell r="D180">
            <v>0</v>
          </cell>
          <cell r="E180">
            <v>200249</v>
          </cell>
          <cell r="F180">
            <v>51995</v>
          </cell>
          <cell r="G180">
            <v>0</v>
          </cell>
          <cell r="H180" t="e">
            <v>#N/A</v>
          </cell>
        </row>
        <row r="181">
          <cell r="A181" t="str">
            <v>142201040000</v>
          </cell>
          <cell r="B181" t="str">
            <v>NORTH COLLINS CSD</v>
          </cell>
          <cell r="C181">
            <v>123109</v>
          </cell>
          <cell r="D181">
            <v>0</v>
          </cell>
          <cell r="E181">
            <v>123109</v>
          </cell>
          <cell r="F181">
            <v>29346</v>
          </cell>
          <cell r="G181">
            <v>0</v>
          </cell>
          <cell r="H181" t="e">
            <v>#N/A</v>
          </cell>
        </row>
        <row r="182">
          <cell r="A182" t="str">
            <v>142301060000</v>
          </cell>
          <cell r="B182" t="str">
            <v>ORCHARD PARK CSD</v>
          </cell>
          <cell r="C182">
            <v>290271</v>
          </cell>
          <cell r="D182">
            <v>0</v>
          </cell>
          <cell r="E182">
            <v>290271</v>
          </cell>
          <cell r="F182">
            <v>110796</v>
          </cell>
          <cell r="G182">
            <v>0</v>
          </cell>
          <cell r="H182" t="e">
            <v>#N/A</v>
          </cell>
        </row>
        <row r="183">
          <cell r="A183" t="str">
            <v>142500010000</v>
          </cell>
          <cell r="B183" t="str">
            <v>TONAWANDA CITY SD</v>
          </cell>
          <cell r="C183">
            <v>312377</v>
          </cell>
          <cell r="D183">
            <v>0</v>
          </cell>
          <cell r="E183">
            <v>312377</v>
          </cell>
          <cell r="F183">
            <v>89301</v>
          </cell>
          <cell r="G183">
            <v>0</v>
          </cell>
          <cell r="H183" t="e">
            <v>#N/A</v>
          </cell>
        </row>
        <row r="184">
          <cell r="A184" t="str">
            <v>142601030000</v>
          </cell>
          <cell r="B184" t="str">
            <v>KENMORE-TONAWANDA UFSD</v>
          </cell>
          <cell r="C184">
            <v>1181706</v>
          </cell>
          <cell r="D184">
            <v>0</v>
          </cell>
          <cell r="E184">
            <v>1181706</v>
          </cell>
          <cell r="F184">
            <v>304028</v>
          </cell>
          <cell r="G184">
            <v>0</v>
          </cell>
          <cell r="H184" t="e">
            <v>#N/A</v>
          </cell>
        </row>
        <row r="185">
          <cell r="A185" t="str">
            <v>142601860031</v>
          </cell>
          <cell r="B185" t="str">
            <v>CS FOR APPLIED TECHNOLOGIES</v>
          </cell>
          <cell r="C185">
            <v>873096</v>
          </cell>
          <cell r="D185">
            <v>0</v>
          </cell>
          <cell r="E185">
            <v>873096</v>
          </cell>
          <cell r="F185">
            <v>37338</v>
          </cell>
          <cell r="G185">
            <v>0</v>
          </cell>
          <cell r="H185" t="e">
            <v>#N/A</v>
          </cell>
        </row>
        <row r="186">
          <cell r="A186" t="str">
            <v>142601860961</v>
          </cell>
          <cell r="B186" t="str">
            <v>HEALTH SCIENCES CS</v>
          </cell>
          <cell r="C186">
            <v>148757</v>
          </cell>
          <cell r="D186">
            <v>0</v>
          </cell>
          <cell r="E186">
            <v>148757</v>
          </cell>
          <cell r="F186">
            <v>5733</v>
          </cell>
          <cell r="G186">
            <v>0</v>
          </cell>
          <cell r="H186" t="e">
            <v>#N/A</v>
          </cell>
        </row>
        <row r="187">
          <cell r="A187" t="str">
            <v>142801060000</v>
          </cell>
          <cell r="B187" t="str">
            <v>WEST SENECA CSD</v>
          </cell>
          <cell r="C187">
            <v>801079</v>
          </cell>
          <cell r="D187">
            <v>73931</v>
          </cell>
          <cell r="E187">
            <v>875010</v>
          </cell>
          <cell r="F187">
            <v>236849</v>
          </cell>
          <cell r="G187">
            <v>0</v>
          </cell>
          <cell r="H187" t="e">
            <v>#N/A</v>
          </cell>
        </row>
        <row r="188">
          <cell r="A188" t="str">
            <v>150203040000</v>
          </cell>
          <cell r="B188" t="str">
            <v>CROWN POINT CSD</v>
          </cell>
          <cell r="C188">
            <v>102737</v>
          </cell>
          <cell r="D188">
            <v>0</v>
          </cell>
          <cell r="E188">
            <v>102737</v>
          </cell>
          <cell r="F188">
            <v>35036</v>
          </cell>
          <cell r="G188">
            <v>0</v>
          </cell>
          <cell r="H188" t="e">
            <v>#N/A</v>
          </cell>
        </row>
        <row r="189">
          <cell r="A189" t="str">
            <v>150301040000</v>
          </cell>
          <cell r="B189" t="str">
            <v>ELIZABETHTOWN-LEWIS CSD</v>
          </cell>
          <cell r="C189">
            <v>70591</v>
          </cell>
          <cell r="D189">
            <v>27724</v>
          </cell>
          <cell r="E189">
            <v>98315</v>
          </cell>
          <cell r="F189">
            <v>21326</v>
          </cell>
          <cell r="G189">
            <v>0</v>
          </cell>
          <cell r="H189" t="e">
            <v>#N/A</v>
          </cell>
        </row>
        <row r="190">
          <cell r="A190" t="str">
            <v>150601040000</v>
          </cell>
          <cell r="B190" t="str">
            <v>KEENE CSD</v>
          </cell>
          <cell r="C190">
            <v>46607</v>
          </cell>
          <cell r="D190">
            <v>0</v>
          </cell>
          <cell r="E190">
            <v>46607</v>
          </cell>
          <cell r="F190">
            <v>5608</v>
          </cell>
          <cell r="G190">
            <v>0</v>
          </cell>
          <cell r="H190" t="e">
            <v>#N/A</v>
          </cell>
        </row>
        <row r="191">
          <cell r="A191" t="str">
            <v>150801040000</v>
          </cell>
          <cell r="B191" t="str">
            <v>MINERVA CSD</v>
          </cell>
          <cell r="C191">
            <v>28038</v>
          </cell>
          <cell r="D191">
            <v>0</v>
          </cell>
          <cell r="E191">
            <v>28038</v>
          </cell>
          <cell r="F191">
            <v>8010</v>
          </cell>
          <cell r="G191">
            <v>0</v>
          </cell>
          <cell r="H191" t="e">
            <v>#N/A</v>
          </cell>
        </row>
        <row r="192">
          <cell r="A192" t="str">
            <v>150901040000</v>
          </cell>
          <cell r="B192" t="str">
            <v>MORIAH CSD</v>
          </cell>
          <cell r="C192">
            <v>147523</v>
          </cell>
          <cell r="D192">
            <v>0</v>
          </cell>
          <cell r="E192">
            <v>147523</v>
          </cell>
          <cell r="F192">
            <v>47712</v>
          </cell>
          <cell r="G192">
            <v>0</v>
          </cell>
          <cell r="H192" t="e">
            <v>#N/A</v>
          </cell>
        </row>
        <row r="193">
          <cell r="A193" t="str">
            <v>151001040000</v>
          </cell>
          <cell r="B193" t="str">
            <v>NEWCOMB CSD</v>
          </cell>
          <cell r="C193">
            <v>1496</v>
          </cell>
          <cell r="D193">
            <v>0</v>
          </cell>
          <cell r="E193">
            <v>1496</v>
          </cell>
          <cell r="F193">
            <v>3827</v>
          </cell>
          <cell r="G193">
            <v>0</v>
          </cell>
          <cell r="H193" t="e">
            <v>#N/A</v>
          </cell>
        </row>
        <row r="194">
          <cell r="A194" t="str">
            <v>151102040000</v>
          </cell>
          <cell r="B194" t="str">
            <v>LAKE PLACID CSD</v>
          </cell>
          <cell r="C194">
            <v>119544</v>
          </cell>
          <cell r="D194">
            <v>0</v>
          </cell>
          <cell r="E194">
            <v>119544</v>
          </cell>
          <cell r="F194">
            <v>40200</v>
          </cell>
          <cell r="G194">
            <v>0</v>
          </cell>
          <cell r="H194" t="e">
            <v>#N/A</v>
          </cell>
        </row>
        <row r="195">
          <cell r="A195" t="str">
            <v>151401040000</v>
          </cell>
          <cell r="B195" t="str">
            <v>SCHROON LAKE CSD</v>
          </cell>
          <cell r="C195">
            <v>43018</v>
          </cell>
          <cell r="D195">
            <v>0</v>
          </cell>
          <cell r="E195">
            <v>43018</v>
          </cell>
          <cell r="F195">
            <v>23604</v>
          </cell>
          <cell r="G195">
            <v>0</v>
          </cell>
          <cell r="H195" t="e">
            <v>#N/A</v>
          </cell>
        </row>
        <row r="196">
          <cell r="A196" t="str">
            <v>151501060000</v>
          </cell>
          <cell r="B196" t="str">
            <v>TICONDEROGA CSD</v>
          </cell>
          <cell r="C196">
            <v>267322</v>
          </cell>
          <cell r="D196">
            <v>0</v>
          </cell>
          <cell r="E196">
            <v>267322</v>
          </cell>
          <cell r="F196">
            <v>52251</v>
          </cell>
          <cell r="G196">
            <v>0</v>
          </cell>
          <cell r="H196" t="e">
            <v>#N/A</v>
          </cell>
        </row>
        <row r="197">
          <cell r="A197" t="str">
            <v>151601040000</v>
          </cell>
          <cell r="B197" t="str">
            <v>WESTPORT CSD</v>
          </cell>
          <cell r="C197">
            <v>89518</v>
          </cell>
          <cell r="D197">
            <v>0</v>
          </cell>
          <cell r="E197">
            <v>89518</v>
          </cell>
          <cell r="F197">
            <v>16625</v>
          </cell>
          <cell r="G197">
            <v>0</v>
          </cell>
          <cell r="H197" t="e">
            <v>#N/A</v>
          </cell>
        </row>
        <row r="198">
          <cell r="A198" t="str">
            <v>151701040000</v>
          </cell>
          <cell r="B198" t="str">
            <v>WILLSBORO CSD</v>
          </cell>
          <cell r="C198">
            <v>38315</v>
          </cell>
          <cell r="D198">
            <v>0</v>
          </cell>
          <cell r="E198">
            <v>38315</v>
          </cell>
          <cell r="F198">
            <v>13725</v>
          </cell>
          <cell r="G198">
            <v>0</v>
          </cell>
          <cell r="H198" t="e">
            <v>#N/A</v>
          </cell>
        </row>
        <row r="199">
          <cell r="A199" t="str">
            <v>160101060000</v>
          </cell>
          <cell r="B199" t="str">
            <v>TUPPER LAKE CSD</v>
          </cell>
          <cell r="C199">
            <v>113178</v>
          </cell>
          <cell r="D199">
            <v>0</v>
          </cell>
          <cell r="E199">
            <v>113178</v>
          </cell>
          <cell r="F199">
            <v>51875</v>
          </cell>
          <cell r="G199">
            <v>0</v>
          </cell>
          <cell r="H199" t="e">
            <v>#N/A</v>
          </cell>
        </row>
        <row r="200">
          <cell r="A200" t="str">
            <v>160801040000</v>
          </cell>
          <cell r="B200" t="str">
            <v>CHATEAUGAY CSD</v>
          </cell>
          <cell r="C200">
            <v>116505</v>
          </cell>
          <cell r="D200">
            <v>0</v>
          </cell>
          <cell r="E200">
            <v>116505</v>
          </cell>
          <cell r="F200">
            <v>29914</v>
          </cell>
          <cell r="G200">
            <v>0</v>
          </cell>
          <cell r="H200" t="e">
            <v>#N/A</v>
          </cell>
        </row>
        <row r="201">
          <cell r="A201" t="str">
            <v>161201040000</v>
          </cell>
          <cell r="B201" t="str">
            <v>SALMON RIVER CSD</v>
          </cell>
          <cell r="C201">
            <v>470716</v>
          </cell>
          <cell r="D201">
            <v>0</v>
          </cell>
          <cell r="E201">
            <v>470716</v>
          </cell>
          <cell r="F201">
            <v>94272</v>
          </cell>
          <cell r="G201">
            <v>0</v>
          </cell>
          <cell r="H201" t="e">
            <v>#N/A</v>
          </cell>
        </row>
        <row r="202">
          <cell r="A202" t="str">
            <v>161401060000</v>
          </cell>
          <cell r="B202" t="str">
            <v>SARANAC LAKE CSD</v>
          </cell>
          <cell r="C202">
            <v>177164</v>
          </cell>
          <cell r="D202">
            <v>0</v>
          </cell>
          <cell r="E202">
            <v>177164</v>
          </cell>
          <cell r="F202">
            <v>73581</v>
          </cell>
          <cell r="G202">
            <v>0</v>
          </cell>
          <cell r="H202" t="e">
            <v>#N/A</v>
          </cell>
        </row>
        <row r="203">
          <cell r="A203" t="str">
            <v>161501060000</v>
          </cell>
          <cell r="B203" t="str">
            <v>MALONE CSD</v>
          </cell>
          <cell r="C203">
            <v>623081</v>
          </cell>
          <cell r="D203">
            <v>16172</v>
          </cell>
          <cell r="E203">
            <v>639253</v>
          </cell>
          <cell r="F203">
            <v>154084</v>
          </cell>
          <cell r="G203">
            <v>0</v>
          </cell>
          <cell r="H203" t="e">
            <v>#N/A</v>
          </cell>
        </row>
        <row r="204">
          <cell r="A204" t="str">
            <v>161601040000</v>
          </cell>
          <cell r="B204" t="str">
            <v>BRUSHTON-MOIRA CSD</v>
          </cell>
          <cell r="C204">
            <v>284981</v>
          </cell>
          <cell r="D204">
            <v>0</v>
          </cell>
          <cell r="E204">
            <v>284981</v>
          </cell>
          <cell r="F204">
            <v>67787</v>
          </cell>
          <cell r="G204">
            <v>0</v>
          </cell>
          <cell r="H204" t="e">
            <v>#N/A</v>
          </cell>
        </row>
        <row r="205">
          <cell r="A205" t="str">
            <v>161801040000</v>
          </cell>
          <cell r="B205" t="str">
            <v>ST REGIS FALLS CSD</v>
          </cell>
          <cell r="C205">
            <v>118912</v>
          </cell>
          <cell r="D205">
            <v>0</v>
          </cell>
          <cell r="E205">
            <v>118912</v>
          </cell>
          <cell r="F205">
            <v>26008</v>
          </cell>
          <cell r="G205">
            <v>0</v>
          </cell>
          <cell r="H205" t="e">
            <v>#N/A</v>
          </cell>
        </row>
        <row r="206">
          <cell r="A206" t="str">
            <v>170301020000</v>
          </cell>
          <cell r="B206" t="str">
            <v>WHEELERVILLE UFSD</v>
          </cell>
          <cell r="C206">
            <v>44988</v>
          </cell>
          <cell r="D206">
            <v>0</v>
          </cell>
          <cell r="E206">
            <v>44988</v>
          </cell>
          <cell r="F206">
            <v>10430</v>
          </cell>
          <cell r="G206">
            <v>0</v>
          </cell>
          <cell r="H206" t="e">
            <v>#N/A</v>
          </cell>
        </row>
        <row r="207">
          <cell r="A207" t="str">
            <v>170500010000</v>
          </cell>
          <cell r="B207" t="str">
            <v>GLOVERSVILLE CITY SD</v>
          </cell>
          <cell r="C207">
            <v>1112324</v>
          </cell>
          <cell r="D207">
            <v>16172</v>
          </cell>
          <cell r="E207">
            <v>1128496</v>
          </cell>
          <cell r="F207">
            <v>211677</v>
          </cell>
          <cell r="G207">
            <v>0</v>
          </cell>
          <cell r="H207" t="e">
            <v>#N/A</v>
          </cell>
        </row>
        <row r="208">
          <cell r="A208" t="str">
            <v>170600010000</v>
          </cell>
          <cell r="B208" t="str">
            <v>JOHNSTOWN CITY SD</v>
          </cell>
          <cell r="C208">
            <v>501281</v>
          </cell>
          <cell r="D208">
            <v>11552</v>
          </cell>
          <cell r="E208">
            <v>512833</v>
          </cell>
          <cell r="F208">
            <v>99197</v>
          </cell>
          <cell r="G208">
            <v>0</v>
          </cell>
          <cell r="H208" t="e">
            <v>#N/A</v>
          </cell>
        </row>
        <row r="209">
          <cell r="A209" t="str">
            <v>170801040000</v>
          </cell>
          <cell r="B209" t="str">
            <v>MAYFIELD CSD</v>
          </cell>
          <cell r="C209">
            <v>169354</v>
          </cell>
          <cell r="D209">
            <v>0</v>
          </cell>
          <cell r="E209">
            <v>169354</v>
          </cell>
          <cell r="F209">
            <v>45298</v>
          </cell>
          <cell r="G209">
            <v>0</v>
          </cell>
          <cell r="H209" t="e">
            <v>#N/A</v>
          </cell>
        </row>
        <row r="210">
          <cell r="A210" t="str">
            <v>170901040000</v>
          </cell>
          <cell r="B210" t="str">
            <v>NORTHVILLE CSD</v>
          </cell>
          <cell r="C210">
            <v>101504</v>
          </cell>
          <cell r="D210">
            <v>0</v>
          </cell>
          <cell r="E210">
            <v>101504</v>
          </cell>
          <cell r="F210">
            <v>36478</v>
          </cell>
          <cell r="G210">
            <v>0</v>
          </cell>
          <cell r="H210" t="e">
            <v>#N/A</v>
          </cell>
        </row>
        <row r="211">
          <cell r="A211" t="str">
            <v>171001040000</v>
          </cell>
          <cell r="B211" t="str">
            <v>OPPENHEIM-EPHRATAH CSD</v>
          </cell>
          <cell r="C211">
            <v>135864</v>
          </cell>
          <cell r="D211">
            <v>0</v>
          </cell>
          <cell r="E211">
            <v>135864</v>
          </cell>
          <cell r="F211">
            <v>29078</v>
          </cell>
          <cell r="G211">
            <v>0</v>
          </cell>
          <cell r="H211" t="e">
            <v>#N/A</v>
          </cell>
        </row>
        <row r="212">
          <cell r="A212" t="str">
            <v>171102040000</v>
          </cell>
          <cell r="B212" t="str">
            <v>BROADALBIN-PERTH CSD</v>
          </cell>
          <cell r="C212">
            <v>346839</v>
          </cell>
          <cell r="D212">
            <v>0</v>
          </cell>
          <cell r="E212">
            <v>346839</v>
          </cell>
          <cell r="F212">
            <v>71187</v>
          </cell>
          <cell r="G212">
            <v>0</v>
          </cell>
          <cell r="H212" t="e">
            <v>#N/A</v>
          </cell>
        </row>
        <row r="213">
          <cell r="A213" t="str">
            <v>180202040000</v>
          </cell>
          <cell r="B213" t="str">
            <v>ALEXANDER CSD</v>
          </cell>
          <cell r="C213">
            <v>87603</v>
          </cell>
          <cell r="D213">
            <v>0</v>
          </cell>
          <cell r="E213">
            <v>87603</v>
          </cell>
          <cell r="F213">
            <v>35165</v>
          </cell>
          <cell r="G213">
            <v>0</v>
          </cell>
          <cell r="H213" t="e">
            <v>#N/A</v>
          </cell>
        </row>
        <row r="214">
          <cell r="A214" t="str">
            <v>180300010000</v>
          </cell>
          <cell r="B214" t="str">
            <v>BATAVIA CITY SD</v>
          </cell>
          <cell r="C214">
            <v>583745</v>
          </cell>
          <cell r="D214">
            <v>6931</v>
          </cell>
          <cell r="E214">
            <v>590676</v>
          </cell>
          <cell r="F214">
            <v>134991</v>
          </cell>
          <cell r="G214">
            <v>0</v>
          </cell>
          <cell r="H214" t="e">
            <v>#N/A</v>
          </cell>
        </row>
        <row r="215">
          <cell r="A215" t="str">
            <v>180701040000</v>
          </cell>
          <cell r="B215" t="str">
            <v>BYRON-BERGEN CSD</v>
          </cell>
          <cell r="C215">
            <v>123319</v>
          </cell>
          <cell r="D215">
            <v>0</v>
          </cell>
          <cell r="E215">
            <v>123319</v>
          </cell>
          <cell r="F215">
            <v>52428</v>
          </cell>
          <cell r="G215">
            <v>0</v>
          </cell>
          <cell r="H215" t="e">
            <v>#N/A</v>
          </cell>
        </row>
        <row r="216">
          <cell r="A216" t="str">
            <v>180901040000</v>
          </cell>
          <cell r="B216" t="str">
            <v>ELBA CSD</v>
          </cell>
          <cell r="C216">
            <v>89938</v>
          </cell>
          <cell r="D216">
            <v>0</v>
          </cell>
          <cell r="E216">
            <v>89938</v>
          </cell>
          <cell r="F216">
            <v>19359</v>
          </cell>
          <cell r="G216">
            <v>0</v>
          </cell>
          <cell r="H216" t="e">
            <v>#N/A</v>
          </cell>
        </row>
        <row r="217">
          <cell r="A217" t="str">
            <v>181001060000</v>
          </cell>
          <cell r="B217" t="str">
            <v>LE ROY CSD</v>
          </cell>
          <cell r="C217">
            <v>138431</v>
          </cell>
          <cell r="D217">
            <v>0</v>
          </cell>
          <cell r="E217">
            <v>138431</v>
          </cell>
          <cell r="F217">
            <v>57683</v>
          </cell>
          <cell r="G217">
            <v>0</v>
          </cell>
          <cell r="H217" t="e">
            <v>#N/A</v>
          </cell>
        </row>
        <row r="218">
          <cell r="A218" t="str">
            <v>181101040000</v>
          </cell>
          <cell r="B218" t="str">
            <v>OAKFIELD-ALABAMA CSD</v>
          </cell>
          <cell r="C218">
            <v>137999</v>
          </cell>
          <cell r="D218">
            <v>0</v>
          </cell>
          <cell r="E218">
            <v>137999</v>
          </cell>
          <cell r="F218">
            <v>47731</v>
          </cell>
          <cell r="G218">
            <v>0</v>
          </cell>
          <cell r="H218" t="e">
            <v>#N/A</v>
          </cell>
        </row>
        <row r="219">
          <cell r="A219" t="str">
            <v>181201040000</v>
          </cell>
          <cell r="B219" t="str">
            <v>PAVILION CSD</v>
          </cell>
          <cell r="C219">
            <v>103782</v>
          </cell>
          <cell r="D219">
            <v>0</v>
          </cell>
          <cell r="E219">
            <v>103782</v>
          </cell>
          <cell r="F219">
            <v>37060</v>
          </cell>
          <cell r="G219">
            <v>0</v>
          </cell>
          <cell r="H219" t="e">
            <v>#N/A</v>
          </cell>
        </row>
        <row r="220">
          <cell r="A220" t="str">
            <v>181302040000</v>
          </cell>
          <cell r="B220" t="str">
            <v>PEMBROKE CSD</v>
          </cell>
          <cell r="C220">
            <v>111881</v>
          </cell>
          <cell r="D220">
            <v>0</v>
          </cell>
          <cell r="E220">
            <v>111881</v>
          </cell>
          <cell r="F220">
            <v>41389</v>
          </cell>
          <cell r="G220">
            <v>0</v>
          </cell>
          <cell r="H220" t="e">
            <v>#N/A</v>
          </cell>
        </row>
        <row r="221">
          <cell r="A221" t="str">
            <v>190301040000</v>
          </cell>
          <cell r="B221" t="str">
            <v>CAIRO-DURHAM CSD</v>
          </cell>
          <cell r="C221">
            <v>430638</v>
          </cell>
          <cell r="D221">
            <v>0</v>
          </cell>
          <cell r="E221">
            <v>430638</v>
          </cell>
          <cell r="F221">
            <v>70047</v>
          </cell>
          <cell r="G221">
            <v>0</v>
          </cell>
          <cell r="H221" t="e">
            <v>#N/A</v>
          </cell>
        </row>
        <row r="222">
          <cell r="A222" t="str">
            <v>190401060000</v>
          </cell>
          <cell r="B222" t="str">
            <v>CATSKILL CSD</v>
          </cell>
          <cell r="C222">
            <v>484044</v>
          </cell>
          <cell r="D222">
            <v>0</v>
          </cell>
          <cell r="E222">
            <v>484044</v>
          </cell>
          <cell r="F222">
            <v>116720</v>
          </cell>
          <cell r="G222">
            <v>0</v>
          </cell>
          <cell r="H222" t="e">
            <v>#N/A</v>
          </cell>
        </row>
        <row r="223">
          <cell r="A223" t="str">
            <v>190501040000</v>
          </cell>
          <cell r="B223" t="str">
            <v>COXSACKIE-ATHENS CSD</v>
          </cell>
          <cell r="C223">
            <v>226394</v>
          </cell>
          <cell r="D223">
            <v>0</v>
          </cell>
          <cell r="E223">
            <v>226394</v>
          </cell>
          <cell r="F223">
            <v>56963</v>
          </cell>
          <cell r="G223">
            <v>0</v>
          </cell>
          <cell r="H223" t="e">
            <v>#N/A</v>
          </cell>
        </row>
        <row r="224">
          <cell r="A224" t="str">
            <v>190701040000</v>
          </cell>
          <cell r="B224" t="str">
            <v>GREENVILLE CSD</v>
          </cell>
          <cell r="C224">
            <v>215125</v>
          </cell>
          <cell r="D224">
            <v>0</v>
          </cell>
          <cell r="E224">
            <v>215125</v>
          </cell>
          <cell r="F224">
            <v>52377</v>
          </cell>
          <cell r="G224">
            <v>0</v>
          </cell>
          <cell r="H224" t="e">
            <v>#N/A</v>
          </cell>
        </row>
        <row r="225">
          <cell r="A225" t="str">
            <v>190901040000</v>
          </cell>
          <cell r="B225" t="str">
            <v>HUNTER-TANNERSVILLE CSD</v>
          </cell>
          <cell r="C225">
            <v>163169</v>
          </cell>
          <cell r="D225">
            <v>0</v>
          </cell>
          <cell r="E225">
            <v>163169</v>
          </cell>
          <cell r="F225">
            <v>30895</v>
          </cell>
          <cell r="G225">
            <v>0</v>
          </cell>
          <cell r="H225" t="e">
            <v>#N/A</v>
          </cell>
        </row>
        <row r="226">
          <cell r="A226" t="str">
            <v>191401040000</v>
          </cell>
          <cell r="B226" t="str">
            <v>WINDHAM-ASHLAND-JEWETT</v>
          </cell>
          <cell r="C226">
            <v>82513</v>
          </cell>
          <cell r="D226">
            <v>0</v>
          </cell>
          <cell r="E226">
            <v>82513</v>
          </cell>
          <cell r="F226">
            <v>29955</v>
          </cell>
          <cell r="G226">
            <v>0</v>
          </cell>
          <cell r="H226" t="e">
            <v>#N/A</v>
          </cell>
        </row>
        <row r="227">
          <cell r="A227" t="str">
            <v>200101080000</v>
          </cell>
          <cell r="B227" t="str">
            <v>PISECO COMN SD</v>
          </cell>
          <cell r="C227">
            <v>0</v>
          </cell>
          <cell r="D227">
            <v>0</v>
          </cell>
          <cell r="E227">
            <v>0</v>
          </cell>
          <cell r="F227">
            <v>1329</v>
          </cell>
          <cell r="G227">
            <v>0</v>
          </cell>
          <cell r="H227" t="e">
            <v>#N/A</v>
          </cell>
        </row>
        <row r="228">
          <cell r="A228" t="str">
            <v>200401040000</v>
          </cell>
          <cell r="B228" t="str">
            <v>INDIAN LAKE CSD</v>
          </cell>
          <cell r="C228">
            <v>18672</v>
          </cell>
          <cell r="D228">
            <v>0</v>
          </cell>
          <cell r="E228">
            <v>18672</v>
          </cell>
          <cell r="F228">
            <v>9733</v>
          </cell>
          <cell r="G228">
            <v>0</v>
          </cell>
          <cell r="H228" t="e">
            <v>#N/A</v>
          </cell>
        </row>
        <row r="229">
          <cell r="A229" t="str">
            <v>200501080000</v>
          </cell>
          <cell r="B229" t="str">
            <v>INLET COMN SD</v>
          </cell>
          <cell r="C229">
            <v>23725</v>
          </cell>
          <cell r="D229">
            <v>0</v>
          </cell>
          <cell r="E229">
            <v>23725</v>
          </cell>
          <cell r="F229">
            <v>2097</v>
          </cell>
          <cell r="G229">
            <v>0</v>
          </cell>
          <cell r="H229" t="e">
            <v>#N/A</v>
          </cell>
        </row>
        <row r="230">
          <cell r="A230" t="str">
            <v>200601040000</v>
          </cell>
          <cell r="B230" t="str">
            <v>LAKE PLEASANT CSD</v>
          </cell>
          <cell r="C230">
            <v>11386</v>
          </cell>
          <cell r="D230">
            <v>0</v>
          </cell>
          <cell r="E230">
            <v>11386</v>
          </cell>
          <cell r="F230">
            <v>7190</v>
          </cell>
          <cell r="G230">
            <v>0</v>
          </cell>
          <cell r="H230" t="e">
            <v>#N/A</v>
          </cell>
        </row>
        <row r="231">
          <cell r="A231" t="str">
            <v>200701040000</v>
          </cell>
          <cell r="B231" t="str">
            <v>LONG LAKE CSD</v>
          </cell>
          <cell r="C231">
            <v>4035</v>
          </cell>
          <cell r="D231">
            <v>0</v>
          </cell>
          <cell r="E231">
            <v>4035</v>
          </cell>
          <cell r="F231">
            <v>5353</v>
          </cell>
          <cell r="G231">
            <v>0</v>
          </cell>
          <cell r="H231" t="e">
            <v>#N/A</v>
          </cell>
        </row>
        <row r="232">
          <cell r="A232" t="str">
            <v>200702020000</v>
          </cell>
          <cell r="B232" t="str">
            <v>RAQUETTE LAKE UFSD</v>
          </cell>
          <cell r="C232">
            <v>0</v>
          </cell>
          <cell r="D232">
            <v>0</v>
          </cell>
          <cell r="E232">
            <v>0</v>
          </cell>
          <cell r="F232">
            <v>486</v>
          </cell>
          <cell r="G232">
            <v>0</v>
          </cell>
          <cell r="H232" t="e">
            <v>#N/A</v>
          </cell>
        </row>
        <row r="233">
          <cell r="A233" t="str">
            <v>200901040000</v>
          </cell>
          <cell r="B233" t="str">
            <v>WELLS CSD</v>
          </cell>
          <cell r="C233">
            <v>43090</v>
          </cell>
          <cell r="D233">
            <v>0</v>
          </cell>
          <cell r="E233">
            <v>43090</v>
          </cell>
          <cell r="F233">
            <v>5160</v>
          </cell>
          <cell r="G233">
            <v>0</v>
          </cell>
          <cell r="H233" t="e">
            <v>#N/A</v>
          </cell>
        </row>
        <row r="234">
          <cell r="A234" t="str">
            <v>210302040000</v>
          </cell>
          <cell r="B234" t="str">
            <v>WEST CANADA VALLEY CSD</v>
          </cell>
          <cell r="C234">
            <v>115643</v>
          </cell>
          <cell r="D234">
            <v>0</v>
          </cell>
          <cell r="E234">
            <v>115643</v>
          </cell>
          <cell r="F234">
            <v>40437</v>
          </cell>
          <cell r="G234">
            <v>0</v>
          </cell>
          <cell r="H234" t="e">
            <v>#N/A</v>
          </cell>
        </row>
        <row r="235">
          <cell r="A235" t="str">
            <v>210402060000</v>
          </cell>
          <cell r="B235" t="str">
            <v>FRANKFORT-SCHUYLER CSD</v>
          </cell>
          <cell r="C235">
            <v>256081</v>
          </cell>
          <cell r="D235">
            <v>0</v>
          </cell>
          <cell r="E235">
            <v>256081</v>
          </cell>
          <cell r="F235">
            <v>45722</v>
          </cell>
          <cell r="G235">
            <v>0</v>
          </cell>
          <cell r="H235" t="e">
            <v>#N/A</v>
          </cell>
        </row>
        <row r="236">
          <cell r="A236" t="str">
            <v>210501060000</v>
          </cell>
          <cell r="B236" t="str">
            <v>ILION CSD</v>
          </cell>
          <cell r="C236">
            <v>402015</v>
          </cell>
          <cell r="D236">
            <v>0</v>
          </cell>
          <cell r="E236">
            <v>402015</v>
          </cell>
          <cell r="F236">
            <v>97020</v>
          </cell>
          <cell r="G236">
            <v>0</v>
          </cell>
          <cell r="H236" t="e">
            <v>#N/A</v>
          </cell>
        </row>
        <row r="237">
          <cell r="A237" t="str">
            <v>210502040000</v>
          </cell>
          <cell r="B237" t="str">
            <v>MOHAWK CSD</v>
          </cell>
          <cell r="C237">
            <v>161432</v>
          </cell>
          <cell r="D237">
            <v>0</v>
          </cell>
          <cell r="E237">
            <v>161432</v>
          </cell>
          <cell r="F237">
            <v>44351</v>
          </cell>
          <cell r="G237">
            <v>0</v>
          </cell>
          <cell r="H237" t="e">
            <v>#N/A</v>
          </cell>
        </row>
        <row r="238">
          <cell r="A238" t="str">
            <v>210601060000</v>
          </cell>
          <cell r="B238" t="str">
            <v>HERKIMER CSD</v>
          </cell>
          <cell r="C238">
            <v>345787</v>
          </cell>
          <cell r="D238">
            <v>4621</v>
          </cell>
          <cell r="E238">
            <v>350408</v>
          </cell>
          <cell r="F238">
            <v>72191</v>
          </cell>
          <cell r="G238">
            <v>0</v>
          </cell>
          <cell r="H238" t="e">
            <v>#N/A</v>
          </cell>
        </row>
        <row r="239">
          <cell r="A239" t="str">
            <v>210800050000</v>
          </cell>
          <cell r="B239" t="str">
            <v>LITTLE FALLS CITY SD</v>
          </cell>
          <cell r="C239">
            <v>311747</v>
          </cell>
          <cell r="D239">
            <v>0</v>
          </cell>
          <cell r="E239">
            <v>311747</v>
          </cell>
          <cell r="F239">
            <v>91783</v>
          </cell>
          <cell r="G239">
            <v>0</v>
          </cell>
          <cell r="H239" t="e">
            <v>#N/A</v>
          </cell>
        </row>
        <row r="240">
          <cell r="A240" t="str">
            <v>211003040000</v>
          </cell>
          <cell r="B240" t="str">
            <v>DOLGEVILLE CSD</v>
          </cell>
          <cell r="C240">
            <v>250017</v>
          </cell>
          <cell r="D240">
            <v>0</v>
          </cell>
          <cell r="E240">
            <v>250017</v>
          </cell>
          <cell r="F240">
            <v>71346</v>
          </cell>
          <cell r="G240">
            <v>0</v>
          </cell>
          <cell r="H240" t="e">
            <v>#N/A</v>
          </cell>
        </row>
        <row r="241">
          <cell r="A241" t="str">
            <v>211103040000</v>
          </cell>
          <cell r="B241" t="str">
            <v>POLAND CSD</v>
          </cell>
          <cell r="C241">
            <v>183723</v>
          </cell>
          <cell r="D241">
            <v>0</v>
          </cell>
          <cell r="E241">
            <v>183723</v>
          </cell>
          <cell r="F241">
            <v>39132</v>
          </cell>
          <cell r="G241">
            <v>0</v>
          </cell>
          <cell r="H241" t="e">
            <v>#N/A</v>
          </cell>
        </row>
        <row r="242">
          <cell r="A242" t="str">
            <v>211701040000</v>
          </cell>
          <cell r="B242" t="str">
            <v>VAN HORNESVILLE-OWEN D.</v>
          </cell>
          <cell r="C242">
            <v>110112</v>
          </cell>
          <cell r="D242">
            <v>0</v>
          </cell>
          <cell r="E242">
            <v>110112</v>
          </cell>
          <cell r="F242">
            <v>18941</v>
          </cell>
          <cell r="G242">
            <v>0</v>
          </cell>
          <cell r="H242" t="e">
            <v>#N/A</v>
          </cell>
        </row>
        <row r="243">
          <cell r="A243" t="str">
            <v>211901020000</v>
          </cell>
          <cell r="B243" t="str">
            <v>TOWN OF WEBB UFSD</v>
          </cell>
          <cell r="C243">
            <v>43320</v>
          </cell>
          <cell r="D243">
            <v>0</v>
          </cell>
          <cell r="E243">
            <v>43320</v>
          </cell>
          <cell r="F243">
            <v>15806</v>
          </cell>
          <cell r="G243">
            <v>0</v>
          </cell>
          <cell r="H243" t="e">
            <v>#N/A</v>
          </cell>
        </row>
        <row r="244">
          <cell r="A244" t="str">
            <v>212001040000</v>
          </cell>
          <cell r="B244" t="str">
            <v>MOUNT MARKHAM CSD</v>
          </cell>
          <cell r="C244">
            <v>276980</v>
          </cell>
          <cell r="D244">
            <v>0</v>
          </cell>
          <cell r="E244">
            <v>276980</v>
          </cell>
          <cell r="F244">
            <v>81577</v>
          </cell>
          <cell r="G244">
            <v>0</v>
          </cell>
          <cell r="H244" t="e">
            <v>#N/A</v>
          </cell>
        </row>
        <row r="245">
          <cell r="A245" t="str">
            <v>220101040000</v>
          </cell>
          <cell r="B245" t="str">
            <v>SOUTH JEFFERSON CSD</v>
          </cell>
          <cell r="C245">
            <v>376637</v>
          </cell>
          <cell r="D245">
            <v>0</v>
          </cell>
          <cell r="E245">
            <v>376637</v>
          </cell>
          <cell r="F245">
            <v>95596</v>
          </cell>
          <cell r="G245">
            <v>0</v>
          </cell>
          <cell r="H245" t="e">
            <v>#N/A</v>
          </cell>
        </row>
        <row r="246">
          <cell r="A246" t="str">
            <v>220202040000</v>
          </cell>
          <cell r="B246" t="str">
            <v>ALEXANDRIA CSD</v>
          </cell>
          <cell r="C246">
            <v>235391</v>
          </cell>
          <cell r="D246">
            <v>0</v>
          </cell>
          <cell r="E246">
            <v>235391</v>
          </cell>
          <cell r="F246">
            <v>26643</v>
          </cell>
          <cell r="G246">
            <v>0</v>
          </cell>
          <cell r="H246" t="e">
            <v>#N/A</v>
          </cell>
        </row>
        <row r="247">
          <cell r="A247" t="str">
            <v>220301060000</v>
          </cell>
          <cell r="B247" t="str">
            <v>INDIAN RIVER CSD</v>
          </cell>
          <cell r="C247">
            <v>1367976</v>
          </cell>
          <cell r="D247">
            <v>0</v>
          </cell>
          <cell r="E247">
            <v>1367976</v>
          </cell>
          <cell r="F247">
            <v>172163</v>
          </cell>
          <cell r="G247">
            <v>0</v>
          </cell>
          <cell r="H247" t="e">
            <v>#N/A</v>
          </cell>
        </row>
        <row r="248">
          <cell r="A248" t="str">
            <v>220401040000</v>
          </cell>
          <cell r="B248" t="str">
            <v>GENERAL BROWN CSD</v>
          </cell>
          <cell r="C248">
            <v>182699</v>
          </cell>
          <cell r="D248">
            <v>0</v>
          </cell>
          <cell r="E248">
            <v>182699</v>
          </cell>
          <cell r="F248">
            <v>67018</v>
          </cell>
          <cell r="G248">
            <v>0</v>
          </cell>
          <cell r="H248" t="e">
            <v>#N/A</v>
          </cell>
        </row>
        <row r="249">
          <cell r="A249" t="str">
            <v>220701040000</v>
          </cell>
          <cell r="B249" t="str">
            <v>THOUSAND ISLANDS CSD</v>
          </cell>
          <cell r="C249">
            <v>267983</v>
          </cell>
          <cell r="D249">
            <v>0</v>
          </cell>
          <cell r="E249">
            <v>267983</v>
          </cell>
          <cell r="F249">
            <v>48415</v>
          </cell>
          <cell r="G249">
            <v>0</v>
          </cell>
          <cell r="H249" t="e">
            <v>#N/A</v>
          </cell>
        </row>
        <row r="250">
          <cell r="A250" t="str">
            <v>220909040000</v>
          </cell>
          <cell r="B250" t="str">
            <v>BELLEVILLE HENDERSON CS</v>
          </cell>
          <cell r="C250">
            <v>180618</v>
          </cell>
          <cell r="D250">
            <v>0</v>
          </cell>
          <cell r="E250">
            <v>180618</v>
          </cell>
          <cell r="F250">
            <v>49751</v>
          </cell>
          <cell r="G250">
            <v>0</v>
          </cell>
          <cell r="H250" t="e">
            <v>#N/A</v>
          </cell>
        </row>
        <row r="251">
          <cell r="A251" t="str">
            <v>221001040000</v>
          </cell>
          <cell r="B251" t="str">
            <v>SACKETS HARBOR CSD</v>
          </cell>
          <cell r="C251">
            <v>126499</v>
          </cell>
          <cell r="D251">
            <v>0</v>
          </cell>
          <cell r="E251">
            <v>126499</v>
          </cell>
          <cell r="F251">
            <v>25421</v>
          </cell>
          <cell r="G251">
            <v>0</v>
          </cell>
          <cell r="H251" t="e">
            <v>#N/A</v>
          </cell>
        </row>
        <row r="252">
          <cell r="A252" t="str">
            <v>221301040000</v>
          </cell>
          <cell r="B252" t="str">
            <v>LYME CSD</v>
          </cell>
          <cell r="C252">
            <v>116923</v>
          </cell>
          <cell r="D252">
            <v>0</v>
          </cell>
          <cell r="E252">
            <v>116923</v>
          </cell>
          <cell r="F252">
            <v>15996</v>
          </cell>
          <cell r="G252">
            <v>0</v>
          </cell>
          <cell r="H252" t="e">
            <v>#N/A</v>
          </cell>
        </row>
        <row r="253">
          <cell r="A253" t="str">
            <v>221401040000</v>
          </cell>
          <cell r="B253" t="str">
            <v>LA FARGEVILLE CSD</v>
          </cell>
          <cell r="C253">
            <v>166478</v>
          </cell>
          <cell r="D253">
            <v>0</v>
          </cell>
          <cell r="E253">
            <v>166478</v>
          </cell>
          <cell r="F253">
            <v>22912</v>
          </cell>
          <cell r="G253">
            <v>0</v>
          </cell>
          <cell r="H253" t="e">
            <v>#N/A</v>
          </cell>
        </row>
        <row r="254">
          <cell r="A254" t="str">
            <v>222000010000</v>
          </cell>
          <cell r="B254" t="str">
            <v>WATERTOWN CITY SD</v>
          </cell>
          <cell r="C254">
            <v>1639447</v>
          </cell>
          <cell r="D254">
            <v>53138</v>
          </cell>
          <cell r="E254">
            <v>1692585</v>
          </cell>
          <cell r="F254">
            <v>360787</v>
          </cell>
          <cell r="G254">
            <v>0</v>
          </cell>
          <cell r="H254" t="e">
            <v>#N/A</v>
          </cell>
        </row>
        <row r="255">
          <cell r="A255" t="str">
            <v>222201060000</v>
          </cell>
          <cell r="B255" t="str">
            <v>CARTHAGE CSD</v>
          </cell>
          <cell r="C255">
            <v>1019353</v>
          </cell>
          <cell r="D255">
            <v>0</v>
          </cell>
          <cell r="E255">
            <v>1019353</v>
          </cell>
          <cell r="F255">
            <v>164220</v>
          </cell>
          <cell r="G255">
            <v>0</v>
          </cell>
          <cell r="H255" t="e">
            <v>#N/A</v>
          </cell>
        </row>
        <row r="256">
          <cell r="A256" t="str">
            <v>230201040000</v>
          </cell>
          <cell r="B256" t="str">
            <v>COPENHAGEN CSD</v>
          </cell>
          <cell r="C256">
            <v>145485</v>
          </cell>
          <cell r="D256">
            <v>0</v>
          </cell>
          <cell r="E256">
            <v>145485</v>
          </cell>
          <cell r="F256">
            <v>21987</v>
          </cell>
          <cell r="G256">
            <v>0</v>
          </cell>
          <cell r="H256" t="e">
            <v>#N/A</v>
          </cell>
        </row>
        <row r="257">
          <cell r="A257" t="str">
            <v>230301040000</v>
          </cell>
          <cell r="B257" t="str">
            <v>HARRISVILLE CSD</v>
          </cell>
          <cell r="C257">
            <v>78435</v>
          </cell>
          <cell r="D257">
            <v>0</v>
          </cell>
          <cell r="E257">
            <v>78435</v>
          </cell>
          <cell r="F257">
            <v>27130</v>
          </cell>
          <cell r="G257">
            <v>0</v>
          </cell>
          <cell r="H257" t="e">
            <v>#N/A</v>
          </cell>
        </row>
        <row r="258">
          <cell r="A258" t="str">
            <v>230901040000</v>
          </cell>
          <cell r="B258" t="str">
            <v>LOWVILLE ACAD &amp; CSD</v>
          </cell>
          <cell r="C258">
            <v>416799</v>
          </cell>
          <cell r="D258">
            <v>4621</v>
          </cell>
          <cell r="E258">
            <v>421420</v>
          </cell>
          <cell r="F258">
            <v>88016</v>
          </cell>
          <cell r="G258">
            <v>0</v>
          </cell>
          <cell r="H258" t="e">
            <v>#N/A</v>
          </cell>
        </row>
        <row r="259">
          <cell r="A259" t="str">
            <v>231101040000</v>
          </cell>
          <cell r="B259" t="str">
            <v>SOUTH LEWIS CSD</v>
          </cell>
          <cell r="C259">
            <v>328983</v>
          </cell>
          <cell r="D259">
            <v>0</v>
          </cell>
          <cell r="E259">
            <v>328983</v>
          </cell>
          <cell r="F259">
            <v>88636</v>
          </cell>
          <cell r="G259">
            <v>0</v>
          </cell>
          <cell r="H259" t="e">
            <v>#N/A</v>
          </cell>
        </row>
        <row r="260">
          <cell r="A260" t="str">
            <v>231301040000</v>
          </cell>
          <cell r="B260" t="str">
            <v>BEAVER RIVER CSD</v>
          </cell>
          <cell r="C260">
            <v>227554</v>
          </cell>
          <cell r="D260">
            <v>0</v>
          </cell>
          <cell r="E260">
            <v>227554</v>
          </cell>
          <cell r="F260">
            <v>58544</v>
          </cell>
          <cell r="G260">
            <v>0</v>
          </cell>
          <cell r="H260" t="e">
            <v>#N/A</v>
          </cell>
        </row>
        <row r="261">
          <cell r="A261" t="str">
            <v>240101040000</v>
          </cell>
          <cell r="B261" t="str">
            <v>AVON CSD</v>
          </cell>
          <cell r="C261">
            <v>106791</v>
          </cell>
          <cell r="D261">
            <v>0</v>
          </cell>
          <cell r="E261">
            <v>106791</v>
          </cell>
          <cell r="F261">
            <v>34943</v>
          </cell>
          <cell r="G261">
            <v>0</v>
          </cell>
          <cell r="H261" t="e">
            <v>#N/A</v>
          </cell>
        </row>
        <row r="262">
          <cell r="A262" t="str">
            <v>240201040000</v>
          </cell>
          <cell r="B262" t="str">
            <v>CALEDONIA-MUMFORD CSD</v>
          </cell>
          <cell r="C262">
            <v>98192</v>
          </cell>
          <cell r="D262">
            <v>0</v>
          </cell>
          <cell r="E262">
            <v>98192</v>
          </cell>
          <cell r="F262">
            <v>25138</v>
          </cell>
          <cell r="G262">
            <v>0</v>
          </cell>
          <cell r="H262" t="e">
            <v>#N/A</v>
          </cell>
        </row>
        <row r="263">
          <cell r="A263" t="str">
            <v>240401040000</v>
          </cell>
          <cell r="B263" t="str">
            <v>GENESEO CSD</v>
          </cell>
          <cell r="C263">
            <v>123582</v>
          </cell>
          <cell r="D263">
            <v>11552</v>
          </cell>
          <cell r="E263">
            <v>135134</v>
          </cell>
          <cell r="F263">
            <v>39620</v>
          </cell>
          <cell r="G263">
            <v>0</v>
          </cell>
          <cell r="H263" t="e">
            <v>#N/A</v>
          </cell>
        </row>
        <row r="264">
          <cell r="A264" t="str">
            <v>240801060000</v>
          </cell>
          <cell r="B264" t="str">
            <v>LIVONIA CSD</v>
          </cell>
          <cell r="C264">
            <v>159548</v>
          </cell>
          <cell r="D264">
            <v>0</v>
          </cell>
          <cell r="E264">
            <v>159548</v>
          </cell>
          <cell r="F264">
            <v>74595</v>
          </cell>
          <cell r="G264">
            <v>0</v>
          </cell>
          <cell r="H264" t="e">
            <v>#N/A</v>
          </cell>
        </row>
        <row r="265">
          <cell r="A265" t="str">
            <v>240901040000</v>
          </cell>
          <cell r="B265" t="str">
            <v>MT MORRIS CENTRAL SCHOOL DISTRICT</v>
          </cell>
          <cell r="C265">
            <v>186866</v>
          </cell>
          <cell r="D265">
            <v>0</v>
          </cell>
          <cell r="E265">
            <v>186866</v>
          </cell>
          <cell r="F265">
            <v>40144</v>
          </cell>
          <cell r="G265">
            <v>0</v>
          </cell>
          <cell r="H265" t="e">
            <v>#N/A</v>
          </cell>
        </row>
        <row r="266">
          <cell r="A266" t="str">
            <v>241001060000</v>
          </cell>
          <cell r="B266" t="str">
            <v>DANSVILLE CSD</v>
          </cell>
          <cell r="C266">
            <v>324281</v>
          </cell>
          <cell r="D266">
            <v>0</v>
          </cell>
          <cell r="E266">
            <v>324281</v>
          </cell>
          <cell r="F266">
            <v>83252</v>
          </cell>
          <cell r="G266">
            <v>0</v>
          </cell>
          <cell r="H266" t="e">
            <v>#N/A</v>
          </cell>
        </row>
        <row r="267">
          <cell r="A267" t="str">
            <v>241101040000</v>
          </cell>
          <cell r="B267" t="str">
            <v>DALTON-NUNDA CSD (KESHE</v>
          </cell>
          <cell r="C267">
            <v>123550</v>
          </cell>
          <cell r="D267">
            <v>0</v>
          </cell>
          <cell r="E267">
            <v>123550</v>
          </cell>
          <cell r="F267">
            <v>54602</v>
          </cell>
          <cell r="G267">
            <v>0</v>
          </cell>
          <cell r="H267" t="e">
            <v>#N/A</v>
          </cell>
        </row>
        <row r="268">
          <cell r="A268" t="str">
            <v>241701040000</v>
          </cell>
          <cell r="B268" t="str">
            <v>YORK CSD</v>
          </cell>
          <cell r="C268">
            <v>82507</v>
          </cell>
          <cell r="D268">
            <v>0</v>
          </cell>
          <cell r="E268">
            <v>82507</v>
          </cell>
          <cell r="F268">
            <v>39958</v>
          </cell>
          <cell r="G268">
            <v>0</v>
          </cell>
          <cell r="H268" t="e">
            <v>#N/A</v>
          </cell>
        </row>
        <row r="269">
          <cell r="A269" t="str">
            <v>250109040000</v>
          </cell>
          <cell r="B269" t="str">
            <v>BROOKFIELD CSD</v>
          </cell>
          <cell r="C269">
            <v>78996</v>
          </cell>
          <cell r="D269">
            <v>0</v>
          </cell>
          <cell r="E269">
            <v>78996</v>
          </cell>
          <cell r="F269">
            <v>19314</v>
          </cell>
          <cell r="G269">
            <v>0</v>
          </cell>
          <cell r="H269" t="e">
            <v>#N/A</v>
          </cell>
        </row>
        <row r="270">
          <cell r="A270" t="str">
            <v>250201060000</v>
          </cell>
          <cell r="B270" t="str">
            <v>CAZENOVIA CSD</v>
          </cell>
          <cell r="C270">
            <v>118251</v>
          </cell>
          <cell r="D270">
            <v>0</v>
          </cell>
          <cell r="E270">
            <v>118251</v>
          </cell>
          <cell r="F270">
            <v>52836</v>
          </cell>
          <cell r="G270">
            <v>0</v>
          </cell>
          <cell r="H270" t="e">
            <v>#N/A</v>
          </cell>
        </row>
        <row r="271">
          <cell r="A271" t="str">
            <v>250301040000</v>
          </cell>
          <cell r="B271" t="str">
            <v>DE RUYTER CSD</v>
          </cell>
          <cell r="C271">
            <v>107232</v>
          </cell>
          <cell r="D271">
            <v>0</v>
          </cell>
          <cell r="E271">
            <v>107232</v>
          </cell>
          <cell r="F271">
            <v>32086</v>
          </cell>
          <cell r="G271">
            <v>0</v>
          </cell>
          <cell r="H271" t="e">
            <v>#N/A</v>
          </cell>
        </row>
        <row r="272">
          <cell r="A272" t="str">
            <v>250401040000</v>
          </cell>
          <cell r="B272" t="str">
            <v>MORRISVILLE-EATON CSD</v>
          </cell>
          <cell r="C272">
            <v>183871</v>
          </cell>
          <cell r="D272">
            <v>0</v>
          </cell>
          <cell r="E272">
            <v>183871</v>
          </cell>
          <cell r="F272">
            <v>36884</v>
          </cell>
          <cell r="G272">
            <v>0</v>
          </cell>
          <cell r="H272" t="e">
            <v>#N/A</v>
          </cell>
        </row>
        <row r="273">
          <cell r="A273" t="str">
            <v>250701040000</v>
          </cell>
          <cell r="B273" t="str">
            <v>HAMILTON CSD</v>
          </cell>
          <cell r="C273">
            <v>145137</v>
          </cell>
          <cell r="D273">
            <v>0</v>
          </cell>
          <cell r="E273">
            <v>145137</v>
          </cell>
          <cell r="F273">
            <v>40667</v>
          </cell>
          <cell r="G273">
            <v>0</v>
          </cell>
          <cell r="H273" t="e">
            <v>#N/A</v>
          </cell>
        </row>
        <row r="274">
          <cell r="A274" t="str">
            <v>250901060000</v>
          </cell>
          <cell r="B274" t="str">
            <v>CANASTOTA CSD</v>
          </cell>
          <cell r="C274">
            <v>341716</v>
          </cell>
          <cell r="D274">
            <v>0</v>
          </cell>
          <cell r="E274">
            <v>341716</v>
          </cell>
          <cell r="F274">
            <v>50199</v>
          </cell>
          <cell r="G274">
            <v>0</v>
          </cell>
          <cell r="H274" t="e">
            <v>#N/A</v>
          </cell>
        </row>
        <row r="275">
          <cell r="A275" t="str">
            <v>251101040000</v>
          </cell>
          <cell r="B275" t="str">
            <v>MADISON CSD</v>
          </cell>
          <cell r="C275">
            <v>100947</v>
          </cell>
          <cell r="D275">
            <v>13862</v>
          </cell>
          <cell r="E275">
            <v>114809</v>
          </cell>
          <cell r="F275">
            <v>26726</v>
          </cell>
          <cell r="G275">
            <v>0</v>
          </cell>
          <cell r="H275" t="e">
            <v>#N/A</v>
          </cell>
        </row>
        <row r="276">
          <cell r="A276" t="str">
            <v>251400010000</v>
          </cell>
          <cell r="B276" t="str">
            <v>ONEIDA CITY SD</v>
          </cell>
          <cell r="C276">
            <v>554723</v>
          </cell>
          <cell r="D276">
            <v>0</v>
          </cell>
          <cell r="E276">
            <v>554723</v>
          </cell>
          <cell r="F276">
            <v>130331</v>
          </cell>
          <cell r="G276">
            <v>0</v>
          </cell>
          <cell r="H276" t="e">
            <v>#N/A</v>
          </cell>
        </row>
        <row r="277">
          <cell r="A277" t="str">
            <v>251501040000</v>
          </cell>
          <cell r="B277" t="str">
            <v>STOCKBRIDGE VALLEY CSD</v>
          </cell>
          <cell r="C277">
            <v>87899</v>
          </cell>
          <cell r="D277">
            <v>0</v>
          </cell>
          <cell r="E277">
            <v>87899</v>
          </cell>
          <cell r="F277">
            <v>25075</v>
          </cell>
          <cell r="G277">
            <v>0</v>
          </cell>
          <cell r="H277" t="e">
            <v>#N/A</v>
          </cell>
        </row>
        <row r="278">
          <cell r="A278" t="str">
            <v>251601060000</v>
          </cell>
          <cell r="B278" t="str">
            <v>CHITTENANGO CSD</v>
          </cell>
          <cell r="C278">
            <v>249816</v>
          </cell>
          <cell r="D278">
            <v>0</v>
          </cell>
          <cell r="E278">
            <v>249816</v>
          </cell>
          <cell r="F278">
            <v>95793</v>
          </cell>
          <cell r="G278">
            <v>0</v>
          </cell>
          <cell r="H278" t="e">
            <v>#N/A</v>
          </cell>
        </row>
        <row r="279">
          <cell r="A279" t="str">
            <v>260101060000</v>
          </cell>
          <cell r="B279" t="str">
            <v>BRIGHTON CSD</v>
          </cell>
          <cell r="C279">
            <v>236789</v>
          </cell>
          <cell r="D279">
            <v>0</v>
          </cell>
          <cell r="E279">
            <v>236789</v>
          </cell>
          <cell r="F279">
            <v>98529</v>
          </cell>
          <cell r="G279">
            <v>0</v>
          </cell>
          <cell r="H279" t="e">
            <v>#N/A</v>
          </cell>
        </row>
        <row r="280">
          <cell r="A280" t="str">
            <v>260401060000</v>
          </cell>
          <cell r="B280" t="str">
            <v>GATES-CHILI CSD</v>
          </cell>
          <cell r="C280">
            <v>567889</v>
          </cell>
          <cell r="D280">
            <v>9241</v>
          </cell>
          <cell r="E280">
            <v>577130</v>
          </cell>
          <cell r="F280">
            <v>149085</v>
          </cell>
          <cell r="G280">
            <v>0</v>
          </cell>
          <cell r="H280" t="e">
            <v>#N/A</v>
          </cell>
        </row>
        <row r="281">
          <cell r="A281" t="str">
            <v>260501060000</v>
          </cell>
          <cell r="B281" t="str">
            <v>GREECE CSD</v>
          </cell>
          <cell r="C281">
            <v>1833221</v>
          </cell>
          <cell r="D281">
            <v>168655</v>
          </cell>
          <cell r="E281">
            <v>2001876</v>
          </cell>
          <cell r="F281">
            <v>428855</v>
          </cell>
          <cell r="G281">
            <v>0</v>
          </cell>
          <cell r="H281" t="e">
            <v>#N/A</v>
          </cell>
        </row>
        <row r="282">
          <cell r="A282" t="str">
            <v>260801060000</v>
          </cell>
          <cell r="B282" t="str">
            <v>EAST IRONDEQUOIT CSD</v>
          </cell>
          <cell r="C282">
            <v>593879</v>
          </cell>
          <cell r="D282">
            <v>0</v>
          </cell>
          <cell r="E282">
            <v>593879</v>
          </cell>
          <cell r="F282">
            <v>114151</v>
          </cell>
          <cell r="G282">
            <v>0</v>
          </cell>
          <cell r="H282" t="e">
            <v>#N/A</v>
          </cell>
        </row>
        <row r="283">
          <cell r="A283" t="str">
            <v>260801861002</v>
          </cell>
          <cell r="B283" t="str">
            <v>DISCOVERY CHARTER SCHOOL</v>
          </cell>
          <cell r="C283">
            <v>109804</v>
          </cell>
          <cell r="D283">
            <v>0</v>
          </cell>
          <cell r="E283">
            <v>109804</v>
          </cell>
          <cell r="F283">
            <v>7417</v>
          </cell>
          <cell r="G283">
            <v>0</v>
          </cell>
          <cell r="H283" t="e">
            <v>#N/A</v>
          </cell>
        </row>
        <row r="284">
          <cell r="A284" t="str">
            <v>260803060000</v>
          </cell>
          <cell r="B284" t="str">
            <v>WEST IRONDEQUOIT CSD</v>
          </cell>
          <cell r="C284">
            <v>296204</v>
          </cell>
          <cell r="D284">
            <v>9241</v>
          </cell>
          <cell r="E284">
            <v>305445</v>
          </cell>
          <cell r="F284">
            <v>89125</v>
          </cell>
          <cell r="G284">
            <v>0</v>
          </cell>
          <cell r="H284" t="e">
            <v>#N/A</v>
          </cell>
        </row>
        <row r="285">
          <cell r="A285" t="str">
            <v>260901060000</v>
          </cell>
          <cell r="B285" t="str">
            <v>HONEOYE FALLS-LIMA CSD</v>
          </cell>
          <cell r="C285">
            <v>136403</v>
          </cell>
          <cell r="D285">
            <v>0</v>
          </cell>
          <cell r="E285">
            <v>136403</v>
          </cell>
          <cell r="F285">
            <v>54091</v>
          </cell>
          <cell r="G285">
            <v>0</v>
          </cell>
          <cell r="H285" t="e">
            <v>#N/A</v>
          </cell>
        </row>
        <row r="286">
          <cell r="A286" t="str">
            <v>261001060000</v>
          </cell>
          <cell r="B286" t="str">
            <v>SPENCERPORT CSD</v>
          </cell>
          <cell r="C286">
            <v>383153</v>
          </cell>
          <cell r="D286">
            <v>0</v>
          </cell>
          <cell r="E286">
            <v>383153</v>
          </cell>
          <cell r="F286">
            <v>104825</v>
          </cell>
          <cell r="G286">
            <v>0</v>
          </cell>
          <cell r="H286" t="e">
            <v>#N/A</v>
          </cell>
        </row>
        <row r="287">
          <cell r="A287" t="str">
            <v>261101060000</v>
          </cell>
          <cell r="B287" t="str">
            <v>HILTON CSD</v>
          </cell>
          <cell r="C287">
            <v>377159</v>
          </cell>
          <cell r="D287">
            <v>0</v>
          </cell>
          <cell r="E287">
            <v>377159</v>
          </cell>
          <cell r="F287">
            <v>131529</v>
          </cell>
          <cell r="G287">
            <v>0</v>
          </cell>
          <cell r="H287" t="e">
            <v>#N/A</v>
          </cell>
        </row>
        <row r="288">
          <cell r="A288" t="str">
            <v>261201060000</v>
          </cell>
          <cell r="B288" t="str">
            <v>PENFIELD CSD</v>
          </cell>
          <cell r="C288">
            <v>242919</v>
          </cell>
          <cell r="D288">
            <v>0</v>
          </cell>
          <cell r="E288">
            <v>242919</v>
          </cell>
          <cell r="F288">
            <v>112628</v>
          </cell>
          <cell r="G288">
            <v>0</v>
          </cell>
          <cell r="H288" t="e">
            <v>#N/A</v>
          </cell>
        </row>
        <row r="289">
          <cell r="A289" t="str">
            <v>261301060000</v>
          </cell>
          <cell r="B289" t="str">
            <v>FAIRPORT CSD</v>
          </cell>
          <cell r="C289">
            <v>337175</v>
          </cell>
          <cell r="D289">
            <v>0</v>
          </cell>
          <cell r="E289">
            <v>337175</v>
          </cell>
          <cell r="F289">
            <v>160697</v>
          </cell>
          <cell r="G289">
            <v>0</v>
          </cell>
          <cell r="H289" t="e">
            <v>#N/A</v>
          </cell>
        </row>
        <row r="290">
          <cell r="A290" t="str">
            <v>261313030000</v>
          </cell>
          <cell r="B290" t="str">
            <v>EAST ROCHESTER UFSD</v>
          </cell>
          <cell r="C290">
            <v>322705</v>
          </cell>
          <cell r="D290">
            <v>0</v>
          </cell>
          <cell r="E290">
            <v>322705</v>
          </cell>
          <cell r="F290">
            <v>58429</v>
          </cell>
          <cell r="G290">
            <v>0</v>
          </cell>
          <cell r="H290" t="e">
            <v>#N/A</v>
          </cell>
        </row>
        <row r="291">
          <cell r="A291" t="str">
            <v>261401060000</v>
          </cell>
          <cell r="B291" t="str">
            <v>PITTSFORD CSD</v>
          </cell>
          <cell r="C291">
            <v>274338</v>
          </cell>
          <cell r="D291">
            <v>0</v>
          </cell>
          <cell r="E291">
            <v>274338</v>
          </cell>
          <cell r="F291">
            <v>105341</v>
          </cell>
          <cell r="G291">
            <v>0</v>
          </cell>
          <cell r="H291" t="e">
            <v>#N/A</v>
          </cell>
        </row>
        <row r="292">
          <cell r="A292" t="str">
            <v>261501060000</v>
          </cell>
          <cell r="B292" t="str">
            <v>CHURCHVILLE-CHILI CSD</v>
          </cell>
          <cell r="C292">
            <v>330255</v>
          </cell>
          <cell r="D292">
            <v>0</v>
          </cell>
          <cell r="E292">
            <v>330255</v>
          </cell>
          <cell r="F292">
            <v>115303</v>
          </cell>
          <cell r="G292">
            <v>0</v>
          </cell>
          <cell r="H292" t="e">
            <v>#N/A</v>
          </cell>
        </row>
        <row r="293">
          <cell r="A293" t="str">
            <v>261600010000</v>
          </cell>
          <cell r="B293" t="str">
            <v>ROCHESTER CITY SD</v>
          </cell>
          <cell r="C293">
            <v>24685599</v>
          </cell>
          <cell r="D293">
            <v>480550</v>
          </cell>
          <cell r="E293">
            <v>25166149</v>
          </cell>
          <cell r="F293">
            <v>3979464</v>
          </cell>
          <cell r="G293">
            <v>549562</v>
          </cell>
          <cell r="H293">
            <v>27</v>
          </cell>
        </row>
        <row r="294">
          <cell r="A294" t="str">
            <v>261600860705</v>
          </cell>
          <cell r="B294" t="str">
            <v>TRUE NORTH ROCHESTER PREP CS - WEST CAMPUS</v>
          </cell>
          <cell r="C294">
            <v>48760</v>
          </cell>
          <cell r="D294">
            <v>0</v>
          </cell>
          <cell r="E294">
            <v>48760</v>
          </cell>
          <cell r="F294">
            <v>4207</v>
          </cell>
          <cell r="G294">
            <v>0</v>
          </cell>
          <cell r="H294" t="e">
            <v>#N/A</v>
          </cell>
        </row>
        <row r="295">
          <cell r="A295" t="str">
            <v>261600860811</v>
          </cell>
          <cell r="B295" t="str">
            <v>EUGENIO DE HOSTOS CS</v>
          </cell>
          <cell r="C295">
            <v>239544</v>
          </cell>
          <cell r="D295">
            <v>0</v>
          </cell>
          <cell r="E295">
            <v>239544</v>
          </cell>
          <cell r="F295">
            <v>15992</v>
          </cell>
          <cell r="G295">
            <v>0</v>
          </cell>
          <cell r="H295" t="e">
            <v>#N/A</v>
          </cell>
        </row>
        <row r="296">
          <cell r="A296" t="str">
            <v>261600860826</v>
          </cell>
          <cell r="B296" t="str">
            <v>GENESSEE COMMUNITY CS</v>
          </cell>
          <cell r="C296">
            <v>0</v>
          </cell>
          <cell r="D296">
            <v>0</v>
          </cell>
          <cell r="E296">
            <v>0</v>
          </cell>
          <cell r="F296">
            <v>7757</v>
          </cell>
          <cell r="G296">
            <v>0</v>
          </cell>
          <cell r="H296" t="e">
            <v>#N/A</v>
          </cell>
        </row>
        <row r="297">
          <cell r="A297" t="str">
            <v>261600860877</v>
          </cell>
          <cell r="B297" t="str">
            <v>URBAN CHOICE CS</v>
          </cell>
          <cell r="C297">
            <v>221182</v>
          </cell>
          <cell r="D297">
            <v>0</v>
          </cell>
          <cell r="E297">
            <v>221182</v>
          </cell>
          <cell r="F297">
            <v>18028</v>
          </cell>
          <cell r="G297">
            <v>0</v>
          </cell>
          <cell r="H297" t="e">
            <v>#N/A</v>
          </cell>
        </row>
        <row r="298">
          <cell r="A298" t="str">
            <v>261600860906</v>
          </cell>
          <cell r="B298" t="str">
            <v>TRUE NORTH ROCHESTER PREP CS</v>
          </cell>
          <cell r="C298">
            <v>286969</v>
          </cell>
          <cell r="D298">
            <v>0</v>
          </cell>
          <cell r="E298">
            <v>286969</v>
          </cell>
          <cell r="F298">
            <v>9075</v>
          </cell>
          <cell r="G298">
            <v>0</v>
          </cell>
          <cell r="H298" t="e">
            <v>#N/A</v>
          </cell>
        </row>
        <row r="299">
          <cell r="A299" t="str">
            <v>261600860910</v>
          </cell>
          <cell r="B299" t="str">
            <v>ROCHESTER ACADEMY CS</v>
          </cell>
          <cell r="C299">
            <v>135663</v>
          </cell>
          <cell r="D299">
            <v>0</v>
          </cell>
          <cell r="E299">
            <v>135663</v>
          </cell>
          <cell r="F299">
            <v>11701</v>
          </cell>
          <cell r="G299">
            <v>0</v>
          </cell>
          <cell r="H299" t="e">
            <v>#N/A</v>
          </cell>
        </row>
        <row r="300">
          <cell r="A300" t="str">
            <v>261600860985</v>
          </cell>
          <cell r="B300" t="str">
            <v>UNIVERSITY PREP CS FOR YOUNG MEN</v>
          </cell>
          <cell r="C300">
            <v>191519</v>
          </cell>
          <cell r="D300">
            <v>0</v>
          </cell>
          <cell r="E300">
            <v>191519</v>
          </cell>
          <cell r="F300">
            <v>10545</v>
          </cell>
          <cell r="G300">
            <v>0</v>
          </cell>
          <cell r="H300" t="e">
            <v>#N/A</v>
          </cell>
        </row>
        <row r="301">
          <cell r="A301" t="str">
            <v>261600861019</v>
          </cell>
          <cell r="B301" t="str">
            <v>ROCHESTER CAREER MENTORING CS</v>
          </cell>
          <cell r="C301">
            <v>42887</v>
          </cell>
          <cell r="D301">
            <v>0</v>
          </cell>
          <cell r="E301">
            <v>42887</v>
          </cell>
          <cell r="F301">
            <v>4617</v>
          </cell>
          <cell r="G301">
            <v>0</v>
          </cell>
          <cell r="H301" t="e">
            <v>#N/A</v>
          </cell>
        </row>
        <row r="302">
          <cell r="A302" t="str">
            <v>261600861020</v>
          </cell>
          <cell r="B302" t="str">
            <v>YOUNG WOMEN'S COLLEGE PREP CS</v>
          </cell>
          <cell r="C302">
            <v>42237</v>
          </cell>
          <cell r="D302">
            <v>0</v>
          </cell>
          <cell r="E302">
            <v>42237</v>
          </cell>
          <cell r="F302">
            <v>4564</v>
          </cell>
          <cell r="G302">
            <v>0</v>
          </cell>
          <cell r="H302" t="e">
            <v>#N/A</v>
          </cell>
        </row>
        <row r="303">
          <cell r="A303" t="str">
            <v>261701060000</v>
          </cell>
          <cell r="B303" t="str">
            <v>RUSH-HENRIETTA CSD</v>
          </cell>
          <cell r="C303">
            <v>689456</v>
          </cell>
          <cell r="D303">
            <v>0</v>
          </cell>
          <cell r="E303">
            <v>689456</v>
          </cell>
          <cell r="F303">
            <v>173127</v>
          </cell>
          <cell r="G303">
            <v>0</v>
          </cell>
          <cell r="H303" t="e">
            <v>#N/A</v>
          </cell>
        </row>
        <row r="304">
          <cell r="A304" t="str">
            <v>261801060000</v>
          </cell>
          <cell r="B304" t="str">
            <v>BROCKPORT CSD</v>
          </cell>
          <cell r="C304">
            <v>485304</v>
          </cell>
          <cell r="D304">
            <v>0</v>
          </cell>
          <cell r="E304">
            <v>485304</v>
          </cell>
          <cell r="F304">
            <v>145899</v>
          </cell>
          <cell r="G304">
            <v>0</v>
          </cell>
          <cell r="H304" t="e">
            <v>#N/A</v>
          </cell>
        </row>
        <row r="305">
          <cell r="A305" t="str">
            <v>261901060000</v>
          </cell>
          <cell r="B305" t="str">
            <v>WEBSTER CSD</v>
          </cell>
          <cell r="C305">
            <v>559481</v>
          </cell>
          <cell r="D305">
            <v>0</v>
          </cell>
          <cell r="E305">
            <v>559481</v>
          </cell>
          <cell r="F305">
            <v>189809</v>
          </cell>
          <cell r="G305">
            <v>0</v>
          </cell>
          <cell r="H305" t="e">
            <v>#N/A</v>
          </cell>
        </row>
        <row r="306">
          <cell r="A306" t="str">
            <v>262001040000</v>
          </cell>
          <cell r="B306" t="str">
            <v>WHEATLAND-CHILI CSD</v>
          </cell>
          <cell r="C306">
            <v>126846</v>
          </cell>
          <cell r="D306">
            <v>0</v>
          </cell>
          <cell r="E306">
            <v>126846</v>
          </cell>
          <cell r="F306">
            <v>27052</v>
          </cell>
          <cell r="G306">
            <v>0</v>
          </cell>
          <cell r="H306">
            <v>17</v>
          </cell>
        </row>
        <row r="307">
          <cell r="A307" t="str">
            <v>270100010000</v>
          </cell>
          <cell r="B307" t="str">
            <v>AMSTERDAM CITY SD</v>
          </cell>
          <cell r="C307">
            <v>1411009</v>
          </cell>
          <cell r="D307">
            <v>0</v>
          </cell>
          <cell r="E307">
            <v>1411009</v>
          </cell>
          <cell r="F307">
            <v>214043</v>
          </cell>
          <cell r="G307">
            <v>18549</v>
          </cell>
          <cell r="H307" t="e">
            <v>#N/A</v>
          </cell>
        </row>
        <row r="308">
          <cell r="A308" t="str">
            <v>270301040000</v>
          </cell>
          <cell r="B308" t="str">
            <v>CANAJOHARIE CSD</v>
          </cell>
          <cell r="C308">
            <v>295675</v>
          </cell>
          <cell r="D308">
            <v>0</v>
          </cell>
          <cell r="E308">
            <v>295675</v>
          </cell>
          <cell r="F308">
            <v>57770</v>
          </cell>
          <cell r="G308">
            <v>0</v>
          </cell>
          <cell r="H308" t="e">
            <v>#N/A</v>
          </cell>
        </row>
        <row r="309">
          <cell r="A309" t="str">
            <v>270601040000</v>
          </cell>
          <cell r="B309" t="str">
            <v>FONDA-FULTONVILLE CSD</v>
          </cell>
          <cell r="C309">
            <v>200249</v>
          </cell>
          <cell r="D309">
            <v>20793</v>
          </cell>
          <cell r="E309">
            <v>221042</v>
          </cell>
          <cell r="F309">
            <v>83226</v>
          </cell>
          <cell r="G309">
            <v>0</v>
          </cell>
          <cell r="H309" t="e">
            <v>#N/A</v>
          </cell>
        </row>
        <row r="310">
          <cell r="A310" t="str">
            <v>270701040000</v>
          </cell>
          <cell r="B310" t="str">
            <v>FORT PLAIN CSD</v>
          </cell>
          <cell r="C310">
            <v>437197</v>
          </cell>
          <cell r="D310">
            <v>0</v>
          </cell>
          <cell r="E310">
            <v>437197</v>
          </cell>
          <cell r="F310">
            <v>70800</v>
          </cell>
          <cell r="G310">
            <v>0</v>
          </cell>
          <cell r="H310" t="e">
            <v>#N/A</v>
          </cell>
        </row>
        <row r="311">
          <cell r="A311" t="str">
            <v>271102040000</v>
          </cell>
          <cell r="B311" t="str">
            <v>ST JOHNSVILLE CSD</v>
          </cell>
          <cell r="C311">
            <v>254694</v>
          </cell>
          <cell r="D311">
            <v>0</v>
          </cell>
          <cell r="E311">
            <v>254694</v>
          </cell>
          <cell r="F311">
            <v>25883</v>
          </cell>
          <cell r="G311">
            <v>0</v>
          </cell>
          <cell r="H311" t="e">
            <v>#N/A</v>
          </cell>
        </row>
        <row r="312">
          <cell r="A312" t="str">
            <v>280100010000</v>
          </cell>
          <cell r="B312" t="str">
            <v>GLEN COVE CITY SD</v>
          </cell>
          <cell r="C312">
            <v>585311</v>
          </cell>
          <cell r="D312">
            <v>0</v>
          </cell>
          <cell r="E312">
            <v>585311</v>
          </cell>
          <cell r="F312">
            <v>136362</v>
          </cell>
          <cell r="G312">
            <v>0</v>
          </cell>
          <cell r="H312" t="e">
            <v>#N/A</v>
          </cell>
        </row>
        <row r="313">
          <cell r="A313" t="str">
            <v>280201030000</v>
          </cell>
          <cell r="B313" t="str">
            <v>HEMPSTEAD UFSD</v>
          </cell>
          <cell r="C313">
            <v>2009221</v>
          </cell>
          <cell r="D313">
            <v>0</v>
          </cell>
          <cell r="E313">
            <v>2009221</v>
          </cell>
          <cell r="F313">
            <v>452256</v>
          </cell>
          <cell r="G313">
            <v>251742</v>
          </cell>
          <cell r="H313" t="e">
            <v>#N/A</v>
          </cell>
        </row>
        <row r="314">
          <cell r="A314" t="str">
            <v>280201860934</v>
          </cell>
          <cell r="B314" t="str">
            <v>ACADEMY CS</v>
          </cell>
          <cell r="C314">
            <v>128072</v>
          </cell>
          <cell r="D314">
            <v>0</v>
          </cell>
          <cell r="E314">
            <v>128072</v>
          </cell>
          <cell r="F314">
            <v>8611</v>
          </cell>
          <cell r="G314">
            <v>0</v>
          </cell>
          <cell r="H314" t="e">
            <v>#N/A</v>
          </cell>
        </row>
        <row r="315">
          <cell r="A315" t="str">
            <v>280201860947</v>
          </cell>
          <cell r="B315" t="str">
            <v>EVERGREEN CS</v>
          </cell>
          <cell r="C315">
            <v>51395</v>
          </cell>
          <cell r="D315">
            <v>0</v>
          </cell>
          <cell r="E315">
            <v>51395</v>
          </cell>
          <cell r="F315">
            <v>5760</v>
          </cell>
          <cell r="G315">
            <v>0</v>
          </cell>
          <cell r="H315" t="e">
            <v>#N/A</v>
          </cell>
        </row>
        <row r="316">
          <cell r="A316" t="str">
            <v>280202030000</v>
          </cell>
          <cell r="B316" t="str">
            <v>UNIONDALE UFSD</v>
          </cell>
          <cell r="C316">
            <v>894309</v>
          </cell>
          <cell r="D316">
            <v>0</v>
          </cell>
          <cell r="E316">
            <v>894309</v>
          </cell>
          <cell r="F316">
            <v>210406</v>
          </cell>
          <cell r="G316">
            <v>0</v>
          </cell>
          <cell r="H316" t="e">
            <v>#N/A</v>
          </cell>
        </row>
        <row r="317">
          <cell r="A317" t="str">
            <v>280203030000</v>
          </cell>
          <cell r="B317" t="str">
            <v>EAST MEADOW UFSD</v>
          </cell>
          <cell r="C317">
            <v>319295</v>
          </cell>
          <cell r="D317">
            <v>180206</v>
          </cell>
          <cell r="E317">
            <v>499501</v>
          </cell>
          <cell r="F317">
            <v>187775</v>
          </cell>
          <cell r="G317">
            <v>0</v>
          </cell>
          <cell r="H317" t="e">
            <v>#N/A</v>
          </cell>
        </row>
        <row r="318">
          <cell r="A318" t="str">
            <v>280204020000</v>
          </cell>
          <cell r="B318" t="str">
            <v>NORTH BELLMORE UFSD</v>
          </cell>
          <cell r="C318">
            <v>72624</v>
          </cell>
          <cell r="D318">
            <v>0</v>
          </cell>
          <cell r="E318">
            <v>72624</v>
          </cell>
          <cell r="F318">
            <v>65889</v>
          </cell>
          <cell r="G318">
            <v>0</v>
          </cell>
          <cell r="H318" t="e">
            <v>#N/A</v>
          </cell>
        </row>
        <row r="319">
          <cell r="A319" t="str">
            <v>280205030000</v>
          </cell>
          <cell r="B319" t="str">
            <v>LEVITTOWN UFSD</v>
          </cell>
          <cell r="C319">
            <v>231931</v>
          </cell>
          <cell r="D319">
            <v>0</v>
          </cell>
          <cell r="E319">
            <v>231931</v>
          </cell>
          <cell r="F319">
            <v>168542</v>
          </cell>
          <cell r="G319">
            <v>0</v>
          </cell>
          <cell r="H319">
            <v>6</v>
          </cell>
        </row>
        <row r="320">
          <cell r="A320" t="str">
            <v>280206030000</v>
          </cell>
          <cell r="B320" t="str">
            <v>SEAFORD UFSD</v>
          </cell>
          <cell r="C320">
            <v>72641</v>
          </cell>
          <cell r="D320">
            <v>0</v>
          </cell>
          <cell r="E320">
            <v>72641</v>
          </cell>
          <cell r="F320">
            <v>50778</v>
          </cell>
          <cell r="G320">
            <v>0</v>
          </cell>
          <cell r="H320" t="e">
            <v>#N/A</v>
          </cell>
        </row>
        <row r="321">
          <cell r="A321" t="str">
            <v>280207020000</v>
          </cell>
          <cell r="B321" t="str">
            <v>BELLMORE UFSD</v>
          </cell>
          <cell r="C321">
            <v>32515</v>
          </cell>
          <cell r="D321">
            <v>0</v>
          </cell>
          <cell r="E321">
            <v>32515</v>
          </cell>
          <cell r="F321">
            <v>41187</v>
          </cell>
          <cell r="G321">
            <v>0</v>
          </cell>
          <cell r="H321" t="e">
            <v>#N/A</v>
          </cell>
        </row>
        <row r="322">
          <cell r="A322" t="str">
            <v>280208030000</v>
          </cell>
          <cell r="B322" t="str">
            <v>ROOSEVELT UFSD</v>
          </cell>
          <cell r="C322">
            <v>697174</v>
          </cell>
          <cell r="D322">
            <v>0</v>
          </cell>
          <cell r="E322">
            <v>697174</v>
          </cell>
          <cell r="F322">
            <v>165121</v>
          </cell>
          <cell r="G322">
            <v>0</v>
          </cell>
          <cell r="H322" t="e">
            <v>#N/A</v>
          </cell>
        </row>
        <row r="323">
          <cell r="A323" t="str">
            <v>280208860024</v>
          </cell>
          <cell r="B323" t="str">
            <v>ROOSEVELT CHILDREN'S ACADEMY CS</v>
          </cell>
          <cell r="C323">
            <v>219217</v>
          </cell>
          <cell r="D323">
            <v>0</v>
          </cell>
          <cell r="E323">
            <v>219217</v>
          </cell>
          <cell r="F323">
            <v>11414</v>
          </cell>
          <cell r="G323">
            <v>0</v>
          </cell>
          <cell r="H323" t="e">
            <v>#N/A</v>
          </cell>
        </row>
        <row r="324">
          <cell r="A324" t="str">
            <v>280209030000</v>
          </cell>
          <cell r="B324" t="str">
            <v>FREEPORT UFSD</v>
          </cell>
          <cell r="C324">
            <v>1392801</v>
          </cell>
          <cell r="D324">
            <v>0</v>
          </cell>
          <cell r="E324">
            <v>1392801</v>
          </cell>
          <cell r="F324">
            <v>310236</v>
          </cell>
          <cell r="G324">
            <v>0</v>
          </cell>
          <cell r="H324" t="e">
            <v>#N/A</v>
          </cell>
        </row>
        <row r="325">
          <cell r="A325" t="str">
            <v>280210030000</v>
          </cell>
          <cell r="B325" t="str">
            <v>BALDWIN UFSD</v>
          </cell>
          <cell r="C325">
            <v>417295</v>
          </cell>
          <cell r="D325">
            <v>0</v>
          </cell>
          <cell r="E325">
            <v>417295</v>
          </cell>
          <cell r="F325">
            <v>117711</v>
          </cell>
          <cell r="G325">
            <v>0</v>
          </cell>
          <cell r="H325" t="e">
            <v>#N/A</v>
          </cell>
        </row>
        <row r="326">
          <cell r="A326" t="str">
            <v>280211030000</v>
          </cell>
          <cell r="B326" t="str">
            <v>OCEANSIDE UFSD</v>
          </cell>
          <cell r="C326">
            <v>204353</v>
          </cell>
          <cell r="D326">
            <v>0</v>
          </cell>
          <cell r="E326">
            <v>204353</v>
          </cell>
          <cell r="F326">
            <v>170670</v>
          </cell>
          <cell r="G326">
            <v>0</v>
          </cell>
          <cell r="H326" t="e">
            <v>#N/A</v>
          </cell>
        </row>
        <row r="327">
          <cell r="A327" t="str">
            <v>280212030000</v>
          </cell>
          <cell r="B327" t="str">
            <v>MALVERNE UFSD</v>
          </cell>
          <cell r="C327">
            <v>156111</v>
          </cell>
          <cell r="D327">
            <v>0</v>
          </cell>
          <cell r="E327">
            <v>156111</v>
          </cell>
          <cell r="F327">
            <v>87022</v>
          </cell>
          <cell r="G327">
            <v>0</v>
          </cell>
          <cell r="H327" t="e">
            <v>#N/A</v>
          </cell>
        </row>
        <row r="328">
          <cell r="A328" t="str">
            <v>280213020000</v>
          </cell>
          <cell r="B328" t="str">
            <v>VALLEY STREAM 13 UFSD</v>
          </cell>
          <cell r="C328">
            <v>156767</v>
          </cell>
          <cell r="D328">
            <v>0</v>
          </cell>
          <cell r="E328">
            <v>156767</v>
          </cell>
          <cell r="F328">
            <v>45669</v>
          </cell>
          <cell r="G328">
            <v>0</v>
          </cell>
          <cell r="H328" t="e">
            <v>#N/A</v>
          </cell>
        </row>
        <row r="329">
          <cell r="A329" t="str">
            <v>280214030000</v>
          </cell>
          <cell r="B329" t="str">
            <v>HEWLETT-WOODMERE UFSD</v>
          </cell>
          <cell r="C329">
            <v>175484</v>
          </cell>
          <cell r="D329">
            <v>0</v>
          </cell>
          <cell r="E329">
            <v>175484</v>
          </cell>
          <cell r="F329">
            <v>74647</v>
          </cell>
          <cell r="G329">
            <v>0</v>
          </cell>
          <cell r="H329" t="e">
            <v>#N/A</v>
          </cell>
        </row>
        <row r="330">
          <cell r="A330" t="str">
            <v>280215030000</v>
          </cell>
          <cell r="B330" t="str">
            <v>LAWRENCE UFSD</v>
          </cell>
          <cell r="C330">
            <v>595596</v>
          </cell>
          <cell r="D330">
            <v>0</v>
          </cell>
          <cell r="E330">
            <v>595596</v>
          </cell>
          <cell r="F330">
            <v>173036</v>
          </cell>
          <cell r="G330">
            <v>0</v>
          </cell>
          <cell r="H330" t="e">
            <v>#N/A</v>
          </cell>
        </row>
        <row r="331">
          <cell r="A331" t="str">
            <v>280216020000</v>
          </cell>
          <cell r="B331" t="str">
            <v>ELMONT UFSD</v>
          </cell>
          <cell r="C331">
            <v>494336</v>
          </cell>
          <cell r="D331">
            <v>0</v>
          </cell>
          <cell r="E331">
            <v>494336</v>
          </cell>
          <cell r="F331">
            <v>140002</v>
          </cell>
          <cell r="G331">
            <v>0</v>
          </cell>
          <cell r="H331" t="e">
            <v>#N/A</v>
          </cell>
        </row>
        <row r="332">
          <cell r="A332" t="str">
            <v>280217020000</v>
          </cell>
          <cell r="B332" t="str">
            <v>FRANKLIN SQUARE UFSD</v>
          </cell>
          <cell r="C332">
            <v>67798</v>
          </cell>
          <cell r="D332">
            <v>0</v>
          </cell>
          <cell r="E332">
            <v>67798</v>
          </cell>
          <cell r="F332">
            <v>45798</v>
          </cell>
          <cell r="G332">
            <v>0</v>
          </cell>
          <cell r="H332" t="e">
            <v>#N/A</v>
          </cell>
        </row>
        <row r="333">
          <cell r="A333" t="str">
            <v>280218030000</v>
          </cell>
          <cell r="B333" t="str">
            <v>GARDEN CITY UFSD</v>
          </cell>
          <cell r="C333">
            <v>102446</v>
          </cell>
          <cell r="D333">
            <v>0</v>
          </cell>
          <cell r="E333">
            <v>102446</v>
          </cell>
          <cell r="F333">
            <v>79042</v>
          </cell>
          <cell r="G333">
            <v>0</v>
          </cell>
          <cell r="H333" t="e">
            <v>#N/A</v>
          </cell>
        </row>
        <row r="334">
          <cell r="A334" t="str">
            <v>280219030000</v>
          </cell>
          <cell r="B334" t="str">
            <v>EAST ROCKAWAY UFSD</v>
          </cell>
          <cell r="C334">
            <v>101991</v>
          </cell>
          <cell r="D334">
            <v>0</v>
          </cell>
          <cell r="E334">
            <v>101991</v>
          </cell>
          <cell r="F334">
            <v>32800</v>
          </cell>
          <cell r="G334">
            <v>0</v>
          </cell>
          <cell r="H334" t="e">
            <v>#N/A</v>
          </cell>
        </row>
        <row r="335">
          <cell r="A335" t="str">
            <v>280220030000</v>
          </cell>
          <cell r="B335" t="str">
            <v>LYNBROOK UFSD</v>
          </cell>
          <cell r="C335">
            <v>99169</v>
          </cell>
          <cell r="D335">
            <v>0</v>
          </cell>
          <cell r="E335">
            <v>99169</v>
          </cell>
          <cell r="F335">
            <v>72540</v>
          </cell>
          <cell r="G335">
            <v>0</v>
          </cell>
          <cell r="H335" t="e">
            <v>#N/A</v>
          </cell>
        </row>
        <row r="336">
          <cell r="A336" t="str">
            <v>280221030000</v>
          </cell>
          <cell r="B336" t="str">
            <v>ROCKVILLE CENTRE UFSD</v>
          </cell>
          <cell r="C336">
            <v>220206</v>
          </cell>
          <cell r="D336">
            <v>0</v>
          </cell>
          <cell r="E336">
            <v>220206</v>
          </cell>
          <cell r="F336">
            <v>79246</v>
          </cell>
          <cell r="G336">
            <v>0</v>
          </cell>
          <cell r="H336" t="e">
            <v>#N/A</v>
          </cell>
        </row>
        <row r="337">
          <cell r="A337" t="str">
            <v>280222020000</v>
          </cell>
          <cell r="B337" t="str">
            <v>FLORAL PARK-BELLROSE UF</v>
          </cell>
          <cell r="C337">
            <v>45911</v>
          </cell>
          <cell r="D337">
            <v>0</v>
          </cell>
          <cell r="E337">
            <v>45911</v>
          </cell>
          <cell r="F337">
            <v>52826</v>
          </cell>
          <cell r="G337">
            <v>0</v>
          </cell>
          <cell r="H337" t="e">
            <v>#N/A</v>
          </cell>
        </row>
        <row r="338">
          <cell r="A338" t="str">
            <v>280223030000</v>
          </cell>
          <cell r="B338" t="str">
            <v>WANTAGH UFSD</v>
          </cell>
          <cell r="C338">
            <v>58357</v>
          </cell>
          <cell r="D338">
            <v>0</v>
          </cell>
          <cell r="E338">
            <v>58357</v>
          </cell>
          <cell r="F338">
            <v>70768</v>
          </cell>
          <cell r="G338">
            <v>0</v>
          </cell>
          <cell r="H338" t="e">
            <v>#N/A</v>
          </cell>
        </row>
        <row r="339">
          <cell r="A339" t="str">
            <v>280224020000</v>
          </cell>
          <cell r="B339" t="str">
            <v>VALLEY STREAM 24 UFSD</v>
          </cell>
          <cell r="C339">
            <v>105174</v>
          </cell>
          <cell r="D339">
            <v>0</v>
          </cell>
          <cell r="E339">
            <v>105174</v>
          </cell>
          <cell r="F339">
            <v>43109</v>
          </cell>
          <cell r="G339">
            <v>0</v>
          </cell>
          <cell r="H339" t="e">
            <v>#N/A</v>
          </cell>
        </row>
        <row r="340">
          <cell r="A340" t="str">
            <v>280225020000</v>
          </cell>
          <cell r="B340" t="str">
            <v>MERRICK UFSD</v>
          </cell>
          <cell r="C340">
            <v>60881</v>
          </cell>
          <cell r="D340">
            <v>0</v>
          </cell>
          <cell r="E340">
            <v>60881</v>
          </cell>
          <cell r="F340">
            <v>48631</v>
          </cell>
          <cell r="G340">
            <v>0</v>
          </cell>
          <cell r="H340">
            <v>7</v>
          </cell>
        </row>
        <row r="341">
          <cell r="A341" t="str">
            <v>280226030000</v>
          </cell>
          <cell r="B341" t="str">
            <v>ISLAND TREES UFSD</v>
          </cell>
          <cell r="C341">
            <v>121580</v>
          </cell>
          <cell r="D341">
            <v>0</v>
          </cell>
          <cell r="E341">
            <v>121580</v>
          </cell>
          <cell r="F341">
            <v>57542</v>
          </cell>
          <cell r="G341">
            <v>0</v>
          </cell>
          <cell r="H341" t="e">
            <v>#N/A</v>
          </cell>
        </row>
        <row r="342">
          <cell r="A342" t="str">
            <v>280227030000</v>
          </cell>
          <cell r="B342" t="str">
            <v>WEST HEMPSTEAD UFSD</v>
          </cell>
          <cell r="C342">
            <v>216585</v>
          </cell>
          <cell r="D342">
            <v>13862</v>
          </cell>
          <cell r="E342">
            <v>230447</v>
          </cell>
          <cell r="F342">
            <v>52126</v>
          </cell>
          <cell r="G342">
            <v>0</v>
          </cell>
          <cell r="H342" t="e">
            <v>#N/A</v>
          </cell>
        </row>
        <row r="343">
          <cell r="A343" t="str">
            <v>280229020000</v>
          </cell>
          <cell r="B343" t="str">
            <v>NORTH MERRICK UFSD</v>
          </cell>
          <cell r="C343">
            <v>64190</v>
          </cell>
          <cell r="D343">
            <v>0</v>
          </cell>
          <cell r="E343">
            <v>64190</v>
          </cell>
          <cell r="F343">
            <v>28284</v>
          </cell>
          <cell r="G343">
            <v>0</v>
          </cell>
          <cell r="H343" t="e">
            <v>#N/A</v>
          </cell>
        </row>
        <row r="344">
          <cell r="A344" t="str">
            <v>280230020000</v>
          </cell>
          <cell r="B344" t="str">
            <v>VALLEY STREAM 30 UFSD</v>
          </cell>
          <cell r="C344">
            <v>157051</v>
          </cell>
          <cell r="D344">
            <v>0</v>
          </cell>
          <cell r="E344">
            <v>157051</v>
          </cell>
          <cell r="F344">
            <v>42124</v>
          </cell>
          <cell r="G344">
            <v>0</v>
          </cell>
          <cell r="H344" t="e">
            <v>#N/A</v>
          </cell>
        </row>
        <row r="345">
          <cell r="A345" t="str">
            <v>280231020000</v>
          </cell>
          <cell r="B345" t="str">
            <v>ISLAND PARK UFSD</v>
          </cell>
          <cell r="C345">
            <v>127129</v>
          </cell>
          <cell r="D345">
            <v>0</v>
          </cell>
          <cell r="E345">
            <v>127129</v>
          </cell>
          <cell r="F345">
            <v>36811</v>
          </cell>
          <cell r="G345">
            <v>0</v>
          </cell>
          <cell r="H345" t="e">
            <v>#N/A</v>
          </cell>
        </row>
        <row r="346">
          <cell r="A346" t="str">
            <v>280251070000</v>
          </cell>
          <cell r="B346" t="str">
            <v>VALLEY STREAM CHS</v>
          </cell>
          <cell r="C346">
            <v>311011</v>
          </cell>
          <cell r="D346">
            <v>0</v>
          </cell>
          <cell r="E346">
            <v>311011</v>
          </cell>
          <cell r="F346">
            <v>84119</v>
          </cell>
          <cell r="G346">
            <v>0</v>
          </cell>
          <cell r="H346" t="e">
            <v>#N/A</v>
          </cell>
        </row>
        <row r="347">
          <cell r="A347" t="str">
            <v>280252070000</v>
          </cell>
          <cell r="B347" t="str">
            <v>SEWANHAKA CENTRAL HS DI</v>
          </cell>
          <cell r="C347">
            <v>532091</v>
          </cell>
          <cell r="D347">
            <v>0</v>
          </cell>
          <cell r="E347">
            <v>532091</v>
          </cell>
          <cell r="F347">
            <v>157790</v>
          </cell>
          <cell r="G347">
            <v>0</v>
          </cell>
          <cell r="H347" t="e">
            <v>#N/A</v>
          </cell>
        </row>
        <row r="348">
          <cell r="A348" t="str">
            <v>280253070000</v>
          </cell>
          <cell r="B348" t="str">
            <v>BELLMORE-MERRICK CENTRA</v>
          </cell>
          <cell r="C348">
            <v>118629</v>
          </cell>
          <cell r="D348">
            <v>0</v>
          </cell>
          <cell r="E348">
            <v>118629</v>
          </cell>
          <cell r="F348">
            <v>112758</v>
          </cell>
          <cell r="G348">
            <v>0</v>
          </cell>
          <cell r="H348">
            <v>4</v>
          </cell>
        </row>
        <row r="349">
          <cell r="A349" t="str">
            <v>280300010000</v>
          </cell>
          <cell r="B349" t="str">
            <v>LONG BEACH CITY SD</v>
          </cell>
          <cell r="C349">
            <v>563844</v>
          </cell>
          <cell r="D349">
            <v>0</v>
          </cell>
          <cell r="E349">
            <v>563844</v>
          </cell>
          <cell r="F349">
            <v>188120</v>
          </cell>
          <cell r="G349">
            <v>0</v>
          </cell>
          <cell r="H349" t="e">
            <v>#N/A</v>
          </cell>
        </row>
        <row r="350">
          <cell r="A350" t="str">
            <v>280401030000</v>
          </cell>
          <cell r="B350" t="str">
            <v>WESTBURY UFSD</v>
          </cell>
          <cell r="C350">
            <v>854027</v>
          </cell>
          <cell r="D350">
            <v>0</v>
          </cell>
          <cell r="E350">
            <v>854027</v>
          </cell>
          <cell r="F350">
            <v>153175</v>
          </cell>
          <cell r="G350">
            <v>0</v>
          </cell>
          <cell r="H350" t="e">
            <v>#N/A</v>
          </cell>
        </row>
        <row r="351">
          <cell r="A351" t="str">
            <v>280402030000</v>
          </cell>
          <cell r="B351" t="str">
            <v>EAST WILLISTON UFSD</v>
          </cell>
          <cell r="C351">
            <v>38618</v>
          </cell>
          <cell r="D351">
            <v>0</v>
          </cell>
          <cell r="E351">
            <v>38618</v>
          </cell>
          <cell r="F351">
            <v>42723</v>
          </cell>
          <cell r="G351">
            <v>0</v>
          </cell>
          <cell r="H351" t="e">
            <v>#N/A</v>
          </cell>
        </row>
        <row r="352">
          <cell r="A352" t="str">
            <v>280403030000</v>
          </cell>
          <cell r="B352" t="str">
            <v>ROSLYN UFSD</v>
          </cell>
          <cell r="C352">
            <v>97364</v>
          </cell>
          <cell r="D352">
            <v>0</v>
          </cell>
          <cell r="E352">
            <v>97364</v>
          </cell>
          <cell r="F352">
            <v>78148</v>
          </cell>
          <cell r="G352">
            <v>0</v>
          </cell>
          <cell r="H352" t="e">
            <v>#N/A</v>
          </cell>
        </row>
        <row r="353">
          <cell r="A353" t="str">
            <v>280404030000</v>
          </cell>
          <cell r="B353" t="str">
            <v>PORT WASHINGTON UFSD</v>
          </cell>
          <cell r="C353">
            <v>251349</v>
          </cell>
          <cell r="D353">
            <v>0</v>
          </cell>
          <cell r="E353">
            <v>251349</v>
          </cell>
          <cell r="F353">
            <v>113585</v>
          </cell>
          <cell r="G353">
            <v>0</v>
          </cell>
          <cell r="H353" t="e">
            <v>#N/A</v>
          </cell>
        </row>
        <row r="354">
          <cell r="A354" t="str">
            <v>280405020000</v>
          </cell>
          <cell r="B354" t="str">
            <v>NEW HYDE PARK-GARDEN CI</v>
          </cell>
          <cell r="C354">
            <v>76631</v>
          </cell>
          <cell r="D354">
            <v>0</v>
          </cell>
          <cell r="E354">
            <v>76631</v>
          </cell>
          <cell r="F354">
            <v>33360</v>
          </cell>
          <cell r="G354">
            <v>0</v>
          </cell>
          <cell r="H354" t="e">
            <v>#N/A</v>
          </cell>
        </row>
        <row r="355">
          <cell r="A355" t="str">
            <v>280406030000</v>
          </cell>
          <cell r="B355" t="str">
            <v>MANHASSET UFSD</v>
          </cell>
          <cell r="C355">
            <v>82499</v>
          </cell>
          <cell r="D355">
            <v>0</v>
          </cell>
          <cell r="E355">
            <v>82499</v>
          </cell>
          <cell r="F355">
            <v>62268</v>
          </cell>
          <cell r="G355">
            <v>0</v>
          </cell>
          <cell r="H355" t="e">
            <v>#N/A</v>
          </cell>
        </row>
        <row r="356">
          <cell r="A356" t="str">
            <v>280407030000</v>
          </cell>
          <cell r="B356" t="str">
            <v>GREAT NECK UFSD</v>
          </cell>
          <cell r="C356">
            <v>433729</v>
          </cell>
          <cell r="D356">
            <v>0</v>
          </cell>
          <cell r="E356">
            <v>433729</v>
          </cell>
          <cell r="F356">
            <v>165263</v>
          </cell>
          <cell r="G356">
            <v>0</v>
          </cell>
          <cell r="H356" t="e">
            <v>#N/A</v>
          </cell>
        </row>
        <row r="357">
          <cell r="A357" t="str">
            <v>280409030000</v>
          </cell>
          <cell r="B357" t="str">
            <v>HERRICKS UFSD</v>
          </cell>
          <cell r="C357">
            <v>114015</v>
          </cell>
          <cell r="D357">
            <v>0</v>
          </cell>
          <cell r="E357">
            <v>114015</v>
          </cell>
          <cell r="F357">
            <v>87154</v>
          </cell>
          <cell r="G357">
            <v>0</v>
          </cell>
          <cell r="H357" t="e">
            <v>#N/A</v>
          </cell>
        </row>
        <row r="358">
          <cell r="A358" t="str">
            <v>280410030000</v>
          </cell>
          <cell r="B358" t="str">
            <v>MINEOLA UFSD</v>
          </cell>
          <cell r="C358">
            <v>107924</v>
          </cell>
          <cell r="D358">
            <v>0</v>
          </cell>
          <cell r="E358">
            <v>107924</v>
          </cell>
          <cell r="F358">
            <v>112348</v>
          </cell>
          <cell r="G358">
            <v>0</v>
          </cell>
          <cell r="H358" t="e">
            <v>#N/A</v>
          </cell>
        </row>
        <row r="359">
          <cell r="A359" t="str">
            <v>280411030000</v>
          </cell>
          <cell r="B359" t="str">
            <v>CARLE PLACE UFSD</v>
          </cell>
          <cell r="C359">
            <v>66464</v>
          </cell>
          <cell r="D359">
            <v>0</v>
          </cell>
          <cell r="E359">
            <v>66464</v>
          </cell>
          <cell r="F359">
            <v>46027</v>
          </cell>
          <cell r="G359">
            <v>0</v>
          </cell>
          <cell r="H359" t="e">
            <v>#N/A</v>
          </cell>
        </row>
        <row r="360">
          <cell r="A360" t="str">
            <v>280501060000</v>
          </cell>
          <cell r="B360" t="str">
            <v>NORTH SHORE CSD</v>
          </cell>
          <cell r="C360">
            <v>192343</v>
          </cell>
          <cell r="D360">
            <v>0</v>
          </cell>
          <cell r="E360">
            <v>192343</v>
          </cell>
          <cell r="F360">
            <v>58743</v>
          </cell>
          <cell r="G360">
            <v>0</v>
          </cell>
          <cell r="H360">
            <v>62</v>
          </cell>
        </row>
        <row r="361">
          <cell r="A361" t="str">
            <v>280502060000</v>
          </cell>
          <cell r="B361" t="str">
            <v>SYOSSET CSD</v>
          </cell>
          <cell r="C361">
            <v>282001</v>
          </cell>
          <cell r="D361">
            <v>0</v>
          </cell>
          <cell r="E361">
            <v>282001</v>
          </cell>
          <cell r="F361">
            <v>143648</v>
          </cell>
          <cell r="G361">
            <v>0</v>
          </cell>
          <cell r="H361">
            <v>126</v>
          </cell>
        </row>
        <row r="362">
          <cell r="A362" t="str">
            <v>280503060000</v>
          </cell>
          <cell r="B362" t="str">
            <v>LOCUST VALLEY CSD</v>
          </cell>
          <cell r="C362">
            <v>94087</v>
          </cell>
          <cell r="D362">
            <v>0</v>
          </cell>
          <cell r="E362">
            <v>94087</v>
          </cell>
          <cell r="F362">
            <v>59603</v>
          </cell>
          <cell r="G362">
            <v>0</v>
          </cell>
          <cell r="H362" t="e">
            <v>#N/A</v>
          </cell>
        </row>
        <row r="363">
          <cell r="A363" t="str">
            <v>280504060000</v>
          </cell>
          <cell r="B363" t="str">
            <v>PLAINVIEW-OLD BETHPAGE</v>
          </cell>
          <cell r="C363">
            <v>94197</v>
          </cell>
          <cell r="D363">
            <v>0</v>
          </cell>
          <cell r="E363">
            <v>94197</v>
          </cell>
          <cell r="F363">
            <v>91579</v>
          </cell>
          <cell r="G363">
            <v>0</v>
          </cell>
          <cell r="H363" t="e">
            <v>#N/A</v>
          </cell>
        </row>
        <row r="364">
          <cell r="A364" t="str">
            <v>280506060000</v>
          </cell>
          <cell r="B364" t="str">
            <v>OYSTER BAY-EAST NORWICH</v>
          </cell>
          <cell r="C364">
            <v>110348</v>
          </cell>
          <cell r="D364">
            <v>0</v>
          </cell>
          <cell r="E364">
            <v>110348</v>
          </cell>
          <cell r="F364">
            <v>56315</v>
          </cell>
          <cell r="G364">
            <v>0</v>
          </cell>
          <cell r="H364" t="e">
            <v>#N/A</v>
          </cell>
        </row>
        <row r="365">
          <cell r="A365" t="str">
            <v>280515030000</v>
          </cell>
          <cell r="B365" t="str">
            <v>JERICHO UFSD</v>
          </cell>
          <cell r="C365">
            <v>92337</v>
          </cell>
          <cell r="D365">
            <v>0</v>
          </cell>
          <cell r="E365">
            <v>92337</v>
          </cell>
          <cell r="F365">
            <v>61936</v>
          </cell>
          <cell r="G365">
            <v>0</v>
          </cell>
          <cell r="H365" t="e">
            <v>#N/A</v>
          </cell>
        </row>
        <row r="366">
          <cell r="A366" t="str">
            <v>280517030000</v>
          </cell>
          <cell r="B366" t="str">
            <v>HICKSVILLE UFSD</v>
          </cell>
          <cell r="C366">
            <v>413910</v>
          </cell>
          <cell r="D366">
            <v>0</v>
          </cell>
          <cell r="E366">
            <v>413910</v>
          </cell>
          <cell r="F366">
            <v>146852</v>
          </cell>
          <cell r="G366">
            <v>0</v>
          </cell>
          <cell r="H366" t="e">
            <v>#N/A</v>
          </cell>
        </row>
        <row r="367">
          <cell r="A367" t="str">
            <v>280518030000</v>
          </cell>
          <cell r="B367" t="str">
            <v>PLAINEDGE UFSD</v>
          </cell>
          <cell r="C367">
            <v>92012</v>
          </cell>
          <cell r="D367">
            <v>0</v>
          </cell>
          <cell r="E367">
            <v>92012</v>
          </cell>
          <cell r="F367">
            <v>57424</v>
          </cell>
          <cell r="G367">
            <v>0</v>
          </cell>
          <cell r="H367" t="e">
            <v>#N/A</v>
          </cell>
        </row>
        <row r="368">
          <cell r="A368" t="str">
            <v>280521030000</v>
          </cell>
          <cell r="B368" t="str">
            <v>BETHPAGE UFSD</v>
          </cell>
          <cell r="C368">
            <v>105848</v>
          </cell>
          <cell r="D368">
            <v>0</v>
          </cell>
          <cell r="E368">
            <v>105848</v>
          </cell>
          <cell r="F368">
            <v>87720</v>
          </cell>
          <cell r="G368">
            <v>0</v>
          </cell>
          <cell r="H368" t="e">
            <v>#N/A</v>
          </cell>
        </row>
        <row r="369">
          <cell r="A369" t="str">
            <v>280522030000</v>
          </cell>
          <cell r="B369" t="str">
            <v>FARMINGDALE UFSD</v>
          </cell>
          <cell r="C369">
            <v>218378</v>
          </cell>
          <cell r="D369">
            <v>0</v>
          </cell>
          <cell r="E369">
            <v>218378</v>
          </cell>
          <cell r="F369">
            <v>184499</v>
          </cell>
          <cell r="G369">
            <v>0</v>
          </cell>
          <cell r="H369">
            <v>8</v>
          </cell>
        </row>
        <row r="370">
          <cell r="A370" t="str">
            <v>280523030000</v>
          </cell>
          <cell r="B370" t="str">
            <v>MASSAPEQUA UFSD</v>
          </cell>
          <cell r="C370">
            <v>149607</v>
          </cell>
          <cell r="D370">
            <v>0</v>
          </cell>
          <cell r="E370">
            <v>149607</v>
          </cell>
          <cell r="F370">
            <v>172067</v>
          </cell>
          <cell r="G370">
            <v>0</v>
          </cell>
          <cell r="H370" t="e">
            <v>#N/A</v>
          </cell>
        </row>
        <row r="371">
          <cell r="A371" t="str">
            <v>310000010000</v>
          </cell>
          <cell r="B371" t="str">
            <v>NEW YORK</v>
          </cell>
          <cell r="C371">
            <v>89693645</v>
          </cell>
          <cell r="D371">
            <v>113207</v>
          </cell>
          <cell r="E371">
            <v>89806852</v>
          </cell>
          <cell r="F371">
            <v>11216127</v>
          </cell>
          <cell r="G371">
            <v>32305366</v>
          </cell>
        </row>
        <row r="372">
          <cell r="A372" t="str">
            <v>310100860866</v>
          </cell>
          <cell r="B372" t="str">
            <v>GIRLS PREP CS </v>
          </cell>
          <cell r="C372">
            <v>197481</v>
          </cell>
          <cell r="D372">
            <v>0</v>
          </cell>
          <cell r="E372">
            <v>197481</v>
          </cell>
          <cell r="F372">
            <v>6937</v>
          </cell>
          <cell r="G372">
            <v>0</v>
          </cell>
          <cell r="H372" t="e">
            <v>#N/A</v>
          </cell>
        </row>
        <row r="373">
          <cell r="A373" t="str">
            <v>310100860873</v>
          </cell>
          <cell r="B373" t="str">
            <v>MANHATTAN CS</v>
          </cell>
          <cell r="C373">
            <v>123191</v>
          </cell>
          <cell r="D373">
            <v>0</v>
          </cell>
          <cell r="E373">
            <v>123191</v>
          </cell>
          <cell r="F373">
            <v>6817</v>
          </cell>
          <cell r="G373">
            <v>0</v>
          </cell>
          <cell r="H373" t="e">
            <v>#N/A</v>
          </cell>
        </row>
        <row r="374">
          <cell r="A374" t="str">
            <v>310100861031</v>
          </cell>
          <cell r="B374" t="str">
            <v>MANHATTAN CS 2</v>
          </cell>
          <cell r="C374">
            <v>42125</v>
          </cell>
          <cell r="D374">
            <v>0</v>
          </cell>
          <cell r="E374">
            <v>42125</v>
          </cell>
          <cell r="F374">
            <v>5436</v>
          </cell>
          <cell r="G374">
            <v>0</v>
          </cell>
          <cell r="H374" t="e">
            <v>#N/A</v>
          </cell>
        </row>
        <row r="375">
          <cell r="A375" t="str">
            <v>310200860819</v>
          </cell>
          <cell r="B375" t="str">
            <v>JOHN V LINDSAY WILDCAT CS</v>
          </cell>
          <cell r="C375">
            <v>133812</v>
          </cell>
          <cell r="D375">
            <v>0</v>
          </cell>
          <cell r="E375">
            <v>133812</v>
          </cell>
          <cell r="F375">
            <v>14007</v>
          </cell>
          <cell r="G375">
            <v>0</v>
          </cell>
          <cell r="H375" t="e">
            <v>#N/A</v>
          </cell>
        </row>
        <row r="376">
          <cell r="A376" t="str">
            <v>310200860992</v>
          </cell>
          <cell r="B376" t="str">
            <v>BROOME STREET ACADEMY CS</v>
          </cell>
          <cell r="C376">
            <v>60168</v>
          </cell>
          <cell r="D376">
            <v>0</v>
          </cell>
          <cell r="E376">
            <v>60168</v>
          </cell>
          <cell r="F376">
            <v>6527</v>
          </cell>
          <cell r="G376">
            <v>0</v>
          </cell>
          <cell r="H376" t="e">
            <v>#N/A</v>
          </cell>
        </row>
        <row r="377">
          <cell r="A377" t="str">
            <v>310200860996</v>
          </cell>
          <cell r="B377" t="str">
            <v>INNOVATE MANHATTAN CS</v>
          </cell>
          <cell r="C377">
            <v>62804</v>
          </cell>
          <cell r="D377">
            <v>0</v>
          </cell>
          <cell r="E377">
            <v>62804</v>
          </cell>
          <cell r="F377">
            <v>6161</v>
          </cell>
          <cell r="G377">
            <v>0</v>
          </cell>
          <cell r="H377" t="e">
            <v>#N/A</v>
          </cell>
        </row>
        <row r="378">
          <cell r="A378" t="str">
            <v>310300860804</v>
          </cell>
          <cell r="B378" t="str">
            <v>SISULU-WALKER CS</v>
          </cell>
          <cell r="C378">
            <v>128830</v>
          </cell>
          <cell r="D378">
            <v>0</v>
          </cell>
          <cell r="E378">
            <v>128830</v>
          </cell>
          <cell r="F378">
            <v>24020</v>
          </cell>
          <cell r="G378">
            <v>0</v>
          </cell>
          <cell r="H378" t="e">
            <v>#N/A</v>
          </cell>
        </row>
        <row r="379">
          <cell r="A379" t="str">
            <v>310300860871</v>
          </cell>
          <cell r="B379" t="str">
            <v>OPPORTUNITY CS</v>
          </cell>
          <cell r="C379">
            <v>170788</v>
          </cell>
          <cell r="D379">
            <v>0</v>
          </cell>
          <cell r="E379">
            <v>170788</v>
          </cell>
          <cell r="F379">
            <v>11882</v>
          </cell>
          <cell r="G379">
            <v>0</v>
          </cell>
          <cell r="H379" t="e">
            <v>#N/A</v>
          </cell>
        </row>
        <row r="380">
          <cell r="A380" t="str">
            <v>310300860875</v>
          </cell>
          <cell r="B380" t="str">
            <v>HARLEM LINK CS</v>
          </cell>
          <cell r="C380">
            <v>122438</v>
          </cell>
          <cell r="D380">
            <v>0</v>
          </cell>
          <cell r="E380">
            <v>122438</v>
          </cell>
          <cell r="F380">
            <v>9264</v>
          </cell>
          <cell r="G380">
            <v>0</v>
          </cell>
          <cell r="H380" t="e">
            <v>#N/A</v>
          </cell>
        </row>
        <row r="381">
          <cell r="A381" t="str">
            <v>310300860881</v>
          </cell>
          <cell r="B381" t="str">
            <v>FUTURE LEADERS INST CS</v>
          </cell>
          <cell r="C381">
            <v>155827</v>
          </cell>
          <cell r="D381">
            <v>0</v>
          </cell>
          <cell r="E381">
            <v>155827</v>
          </cell>
          <cell r="F381">
            <v>15864</v>
          </cell>
          <cell r="G381">
            <v>0</v>
          </cell>
          <cell r="H381" t="e">
            <v>#N/A</v>
          </cell>
        </row>
        <row r="382">
          <cell r="A382" t="str">
            <v>310300860897</v>
          </cell>
          <cell r="B382" t="str">
            <v>HARLEM SUCCESS ACAD CS</v>
          </cell>
          <cell r="C382">
            <v>328016</v>
          </cell>
          <cell r="D382">
            <v>0</v>
          </cell>
          <cell r="E382">
            <v>328016</v>
          </cell>
          <cell r="F382">
            <v>12660</v>
          </cell>
          <cell r="G382">
            <v>0</v>
          </cell>
          <cell r="H382" t="e">
            <v>#N/A</v>
          </cell>
        </row>
        <row r="383">
          <cell r="A383" t="str">
            <v>310300860923</v>
          </cell>
          <cell r="B383" t="str">
            <v>HARLEM SUCCESS ACAD CS 4</v>
          </cell>
          <cell r="C383">
            <v>195783</v>
          </cell>
          <cell r="D383">
            <v>0</v>
          </cell>
          <cell r="E383">
            <v>195783</v>
          </cell>
          <cell r="F383">
            <v>10047</v>
          </cell>
          <cell r="G383">
            <v>0</v>
          </cell>
          <cell r="H383" t="e">
            <v>#N/A</v>
          </cell>
        </row>
        <row r="384">
          <cell r="A384" t="str">
            <v>310300861008</v>
          </cell>
          <cell r="B384" t="str">
            <v>UPPER WEST SUCCESS ACADEMY CS</v>
          </cell>
          <cell r="C384">
            <v>41575</v>
          </cell>
          <cell r="D384">
            <v>0</v>
          </cell>
          <cell r="E384">
            <v>41575</v>
          </cell>
          <cell r="F384">
            <v>7961</v>
          </cell>
          <cell r="G384">
            <v>0</v>
          </cell>
          <cell r="H384" t="e">
            <v>#N/A</v>
          </cell>
        </row>
        <row r="385">
          <cell r="A385" t="str">
            <v>310400860806</v>
          </cell>
          <cell r="B385" t="str">
            <v>AMBER CS</v>
          </cell>
          <cell r="C385">
            <v>183764</v>
          </cell>
          <cell r="D385">
            <v>0</v>
          </cell>
          <cell r="E385">
            <v>183764</v>
          </cell>
          <cell r="F385">
            <v>13600</v>
          </cell>
          <cell r="G385">
            <v>0</v>
          </cell>
          <cell r="H385" t="e">
            <v>#N/A</v>
          </cell>
        </row>
        <row r="386">
          <cell r="A386" t="str">
            <v>310400860812</v>
          </cell>
          <cell r="B386" t="str">
            <v>HARBOR SCIENCE &amp; ARTS CS</v>
          </cell>
          <cell r="C386">
            <v>83335</v>
          </cell>
          <cell r="D386">
            <v>0</v>
          </cell>
          <cell r="E386">
            <v>83335</v>
          </cell>
          <cell r="F386">
            <v>13094</v>
          </cell>
          <cell r="G386">
            <v>0</v>
          </cell>
          <cell r="H386" t="e">
            <v>#N/A</v>
          </cell>
        </row>
        <row r="387">
          <cell r="A387" t="str">
            <v>310400860840</v>
          </cell>
          <cell r="B387" t="str">
            <v>HARLEM DAY CS</v>
          </cell>
          <cell r="C387">
            <v>201732</v>
          </cell>
          <cell r="D387">
            <v>0</v>
          </cell>
          <cell r="E387">
            <v>201732</v>
          </cell>
          <cell r="F387">
            <v>14199</v>
          </cell>
          <cell r="G387">
            <v>0</v>
          </cell>
          <cell r="H387" t="e">
            <v>#N/A</v>
          </cell>
        </row>
        <row r="388">
          <cell r="A388" t="str">
            <v>310400860849</v>
          </cell>
          <cell r="B388" t="str">
            <v>HARLEM VILLAGE ACAD LEADERSHIP CS</v>
          </cell>
          <cell r="C388">
            <v>190964</v>
          </cell>
          <cell r="D388">
            <v>0</v>
          </cell>
          <cell r="E388">
            <v>190964</v>
          </cell>
          <cell r="F388">
            <v>8637</v>
          </cell>
          <cell r="G388">
            <v>0</v>
          </cell>
          <cell r="H388" t="e">
            <v>#N/A</v>
          </cell>
        </row>
        <row r="389">
          <cell r="A389" t="str">
            <v>310400860888</v>
          </cell>
          <cell r="B389" t="str">
            <v>NY CENTER FOR AUTISM CS</v>
          </cell>
          <cell r="C389">
            <v>0</v>
          </cell>
          <cell r="D389">
            <v>0</v>
          </cell>
          <cell r="E389">
            <v>0</v>
          </cell>
          <cell r="F389">
            <v>149</v>
          </cell>
          <cell r="G389">
            <v>0</v>
          </cell>
          <cell r="H389" t="e">
            <v>#N/A</v>
          </cell>
        </row>
        <row r="390">
          <cell r="A390" t="str">
            <v>310400860919</v>
          </cell>
          <cell r="B390" t="str">
            <v>DREAM CS</v>
          </cell>
          <cell r="C390">
            <v>110045</v>
          </cell>
          <cell r="D390">
            <v>0</v>
          </cell>
          <cell r="E390">
            <v>110045</v>
          </cell>
          <cell r="F390">
            <v>6855</v>
          </cell>
          <cell r="G390">
            <v>0</v>
          </cell>
          <cell r="H390" t="e">
            <v>#N/A</v>
          </cell>
        </row>
        <row r="391">
          <cell r="A391" t="str">
            <v>310400860922</v>
          </cell>
          <cell r="B391" t="str">
            <v>HARLEM SUCCESS ACAD CS 3</v>
          </cell>
          <cell r="C391">
            <v>259188</v>
          </cell>
          <cell r="D391">
            <v>0</v>
          </cell>
          <cell r="E391">
            <v>259188</v>
          </cell>
          <cell r="F391">
            <v>11098</v>
          </cell>
          <cell r="G391">
            <v>0</v>
          </cell>
          <cell r="H391" t="e">
            <v>#N/A</v>
          </cell>
        </row>
        <row r="392">
          <cell r="A392" t="str">
            <v>310400860979</v>
          </cell>
          <cell r="B392" t="str">
            <v>HARLEM SUCCESS ACAD CS 5</v>
          </cell>
          <cell r="C392">
            <v>163156</v>
          </cell>
          <cell r="D392">
            <v>0</v>
          </cell>
          <cell r="E392">
            <v>163156</v>
          </cell>
          <cell r="F392">
            <v>9434</v>
          </cell>
          <cell r="G392">
            <v>0</v>
          </cell>
          <cell r="H392" t="e">
            <v>#N/A</v>
          </cell>
        </row>
        <row r="393">
          <cell r="A393" t="str">
            <v>310400860995</v>
          </cell>
          <cell r="B393" t="str">
            <v>EAST HARLEM SCHOLARS ACADEMY CS</v>
          </cell>
          <cell r="C393">
            <v>79731</v>
          </cell>
          <cell r="D393">
            <v>0</v>
          </cell>
          <cell r="E393">
            <v>79731</v>
          </cell>
          <cell r="F393">
            <v>5864</v>
          </cell>
          <cell r="G393">
            <v>0</v>
          </cell>
          <cell r="H393" t="e">
            <v>#N/A</v>
          </cell>
        </row>
        <row r="394">
          <cell r="A394" t="str">
            <v>310500860848</v>
          </cell>
          <cell r="B394" t="str">
            <v>HARLEM VILLAGE ACAD CS</v>
          </cell>
          <cell r="C394">
            <v>157249</v>
          </cell>
          <cell r="D394">
            <v>0</v>
          </cell>
          <cell r="E394">
            <v>157249</v>
          </cell>
          <cell r="F394">
            <v>12302</v>
          </cell>
          <cell r="G394">
            <v>0</v>
          </cell>
          <cell r="H394" t="e">
            <v>#N/A</v>
          </cell>
        </row>
        <row r="395">
          <cell r="A395" t="str">
            <v>310500860858</v>
          </cell>
          <cell r="B395" t="str">
            <v>KIPP S.T.A.R.</v>
          </cell>
          <cell r="C395">
            <v>269617</v>
          </cell>
          <cell r="D395">
            <v>0</v>
          </cell>
          <cell r="E395">
            <v>269617</v>
          </cell>
          <cell r="F395">
            <v>21220</v>
          </cell>
          <cell r="G395">
            <v>0</v>
          </cell>
          <cell r="H395" t="e">
            <v>#N/A</v>
          </cell>
        </row>
        <row r="396">
          <cell r="A396" t="str">
            <v>310500860864</v>
          </cell>
          <cell r="B396" t="str">
            <v>HARLEM CHILDREN'S ZONE PROM ACAD 1</v>
          </cell>
          <cell r="C396">
            <v>486941</v>
          </cell>
          <cell r="D396">
            <v>0</v>
          </cell>
          <cell r="E396">
            <v>486941</v>
          </cell>
          <cell r="F396">
            <v>24147</v>
          </cell>
          <cell r="G396">
            <v>0</v>
          </cell>
          <cell r="H396" t="e">
            <v>#N/A</v>
          </cell>
        </row>
        <row r="397">
          <cell r="A397" t="str">
            <v>310500860883</v>
          </cell>
          <cell r="B397" t="str">
            <v>KIPP INFINITY CS</v>
          </cell>
          <cell r="C397">
            <v>382722</v>
          </cell>
          <cell r="D397">
            <v>0</v>
          </cell>
          <cell r="E397">
            <v>382722</v>
          </cell>
          <cell r="F397">
            <v>10661</v>
          </cell>
          <cell r="G397">
            <v>0</v>
          </cell>
          <cell r="H397" t="e">
            <v>#N/A</v>
          </cell>
        </row>
        <row r="398">
          <cell r="A398" t="str">
            <v>310500860886</v>
          </cell>
          <cell r="B398" t="str">
            <v>HARLEM CHILDREN'S ZONE PROM ACAD 2</v>
          </cell>
          <cell r="C398">
            <v>275304</v>
          </cell>
          <cell r="D398">
            <v>0</v>
          </cell>
          <cell r="E398">
            <v>275304</v>
          </cell>
          <cell r="F398">
            <v>8657</v>
          </cell>
          <cell r="G398">
            <v>0</v>
          </cell>
          <cell r="H398" t="e">
            <v>#N/A</v>
          </cell>
        </row>
        <row r="399">
          <cell r="A399" t="str">
            <v>310500860894</v>
          </cell>
          <cell r="B399" t="str">
            <v>DEMOCRACY PREP CS</v>
          </cell>
          <cell r="C399">
            <v>274148</v>
          </cell>
          <cell r="D399">
            <v>0</v>
          </cell>
          <cell r="E399">
            <v>274148</v>
          </cell>
          <cell r="F399">
            <v>10622</v>
          </cell>
          <cell r="G399">
            <v>0</v>
          </cell>
          <cell r="H399" t="e">
            <v>#N/A</v>
          </cell>
        </row>
        <row r="400">
          <cell r="A400" t="str">
            <v>310500860921</v>
          </cell>
          <cell r="B400" t="str">
            <v>HARLEM SUCCESS ACAD CS 2</v>
          </cell>
          <cell r="C400">
            <v>365206</v>
          </cell>
          <cell r="D400">
            <v>0</v>
          </cell>
          <cell r="E400">
            <v>365206</v>
          </cell>
          <cell r="F400">
            <v>13069</v>
          </cell>
          <cell r="G400">
            <v>0</v>
          </cell>
          <cell r="H400" t="e">
            <v>#N/A</v>
          </cell>
        </row>
        <row r="401">
          <cell r="A401" t="str">
            <v>310500860928</v>
          </cell>
          <cell r="B401" t="str">
            <v>ST HOPE LEADERSHIP ACADEMY CS</v>
          </cell>
          <cell r="C401">
            <v>124089</v>
          </cell>
          <cell r="D401">
            <v>0</v>
          </cell>
          <cell r="E401">
            <v>124089</v>
          </cell>
          <cell r="F401">
            <v>9420</v>
          </cell>
          <cell r="G401">
            <v>0</v>
          </cell>
          <cell r="H401" t="e">
            <v>#N/A</v>
          </cell>
        </row>
        <row r="402">
          <cell r="A402" t="str">
            <v>310500860963</v>
          </cell>
          <cell r="B402" t="str">
            <v>NEW YORK FRENCH-AMERICAN CS</v>
          </cell>
          <cell r="C402">
            <v>21898</v>
          </cell>
          <cell r="D402">
            <v>0</v>
          </cell>
          <cell r="E402">
            <v>21898</v>
          </cell>
          <cell r="F402">
            <v>6521</v>
          </cell>
          <cell r="G402">
            <v>0</v>
          </cell>
          <cell r="H402" t="e">
            <v>#N/A</v>
          </cell>
        </row>
        <row r="403">
          <cell r="A403" t="str">
            <v>310500860989</v>
          </cell>
          <cell r="B403" t="str">
            <v>DEMOCRACY PREP HARLEM CS</v>
          </cell>
          <cell r="C403">
            <v>158789</v>
          </cell>
          <cell r="D403">
            <v>0</v>
          </cell>
          <cell r="E403">
            <v>158789</v>
          </cell>
          <cell r="F403">
            <v>7224</v>
          </cell>
          <cell r="G403">
            <v>0</v>
          </cell>
          <cell r="H403" t="e">
            <v>#N/A</v>
          </cell>
        </row>
        <row r="404">
          <cell r="A404" t="str">
            <v>310500861001</v>
          </cell>
          <cell r="B404" t="str">
            <v>DEMOCRACY PREP 3 CS</v>
          </cell>
          <cell r="C404">
            <v>46337</v>
          </cell>
          <cell r="D404">
            <v>0</v>
          </cell>
          <cell r="E404">
            <v>46337</v>
          </cell>
          <cell r="F404">
            <v>5684</v>
          </cell>
          <cell r="G404">
            <v>0</v>
          </cell>
          <cell r="H404" t="e">
            <v>#N/A</v>
          </cell>
        </row>
        <row r="405">
          <cell r="A405" t="str">
            <v>310500861015</v>
          </cell>
          <cell r="B405" t="str">
            <v>NEIGHBORHOOD CS OF HARLEM</v>
          </cell>
          <cell r="C405">
            <v>40812</v>
          </cell>
          <cell r="D405">
            <v>0</v>
          </cell>
          <cell r="E405">
            <v>40812</v>
          </cell>
          <cell r="F405">
            <v>5572</v>
          </cell>
          <cell r="G405">
            <v>0</v>
          </cell>
          <cell r="H405" t="e">
            <v>#N/A</v>
          </cell>
        </row>
        <row r="406">
          <cell r="A406" t="str">
            <v>310600860887</v>
          </cell>
          <cell r="B406" t="str">
            <v>NEW HEIGHTS ACADEMY CS</v>
          </cell>
          <cell r="C406">
            <v>383740</v>
          </cell>
          <cell r="D406">
            <v>0</v>
          </cell>
          <cell r="E406">
            <v>383740</v>
          </cell>
          <cell r="F406">
            <v>15426</v>
          </cell>
          <cell r="G406">
            <v>0</v>
          </cell>
          <cell r="H406" t="e">
            <v>#N/A</v>
          </cell>
        </row>
        <row r="407">
          <cell r="A407" t="str">
            <v>310600860929</v>
          </cell>
          <cell r="B407" t="str">
            <v>THE EQUITY PROJECT CS </v>
          </cell>
          <cell r="C407">
            <v>215788</v>
          </cell>
          <cell r="D407">
            <v>0</v>
          </cell>
          <cell r="E407">
            <v>215788</v>
          </cell>
          <cell r="F407">
            <v>10074</v>
          </cell>
          <cell r="G407">
            <v>0</v>
          </cell>
          <cell r="H407" t="e">
            <v>#N/A</v>
          </cell>
        </row>
        <row r="408">
          <cell r="A408" t="str">
            <v>310600860966</v>
          </cell>
          <cell r="B408" t="str">
            <v>INWOOD ACADEMY FOR LEADERSHIP CS</v>
          </cell>
          <cell r="C408">
            <v>141771</v>
          </cell>
          <cell r="D408">
            <v>0</v>
          </cell>
          <cell r="E408">
            <v>141771</v>
          </cell>
          <cell r="F408">
            <v>6887</v>
          </cell>
          <cell r="G408">
            <v>0</v>
          </cell>
          <cell r="H408" t="e">
            <v>#N/A</v>
          </cell>
        </row>
        <row r="409">
          <cell r="A409" t="str">
            <v>310600861012</v>
          </cell>
          <cell r="B409" t="str">
            <v>GLOBAL COMMUNITY CS</v>
          </cell>
          <cell r="C409">
            <v>56943</v>
          </cell>
          <cell r="D409">
            <v>0</v>
          </cell>
          <cell r="E409">
            <v>56943</v>
          </cell>
          <cell r="F409">
            <v>7746</v>
          </cell>
          <cell r="G409">
            <v>0</v>
          </cell>
          <cell r="H409" t="e">
            <v>#N/A</v>
          </cell>
        </row>
        <row r="410">
          <cell r="A410" t="str">
            <v>310600861013</v>
          </cell>
          <cell r="B410" t="str">
            <v>KIPP NYC WASHINGTON HGTS CS</v>
          </cell>
          <cell r="C410">
            <v>36542</v>
          </cell>
          <cell r="D410">
            <v>0</v>
          </cell>
          <cell r="E410">
            <v>36542</v>
          </cell>
          <cell r="F410">
            <v>4883</v>
          </cell>
          <cell r="G410">
            <v>0</v>
          </cell>
          <cell r="H410" t="e">
            <v>#N/A</v>
          </cell>
        </row>
        <row r="411">
          <cell r="A411" t="str">
            <v>320000010000</v>
          </cell>
          <cell r="B411" t="str">
            <v>BRONX</v>
          </cell>
          <cell r="C411">
            <v>223512537</v>
          </cell>
          <cell r="D411">
            <v>1284548</v>
          </cell>
          <cell r="E411">
            <v>224797085</v>
          </cell>
          <cell r="F411">
            <v>30571188</v>
          </cell>
        </row>
        <row r="412">
          <cell r="A412" t="str">
            <v>320700860703</v>
          </cell>
          <cell r="B412" t="str">
            <v>HEKETI COMMUNITY CS</v>
          </cell>
          <cell r="C412">
            <v>57953</v>
          </cell>
          <cell r="D412">
            <v>0</v>
          </cell>
          <cell r="E412">
            <v>57953</v>
          </cell>
          <cell r="F412">
            <v>5833</v>
          </cell>
          <cell r="G412">
            <v>0</v>
          </cell>
          <cell r="H412" t="e">
            <v>#N/A</v>
          </cell>
        </row>
        <row r="413">
          <cell r="A413" t="str">
            <v>320700860704</v>
          </cell>
          <cell r="B413" t="str">
            <v>NEW VISIONS CHARTER HS - HUMANITIES</v>
          </cell>
          <cell r="C413">
            <v>146348</v>
          </cell>
          <cell r="D413">
            <v>0</v>
          </cell>
          <cell r="E413">
            <v>146348</v>
          </cell>
          <cell r="F413">
            <v>8600</v>
          </cell>
          <cell r="G413">
            <v>0</v>
          </cell>
          <cell r="H413" t="e">
            <v>#N/A</v>
          </cell>
        </row>
        <row r="414">
          <cell r="A414" t="str">
            <v>320700860820</v>
          </cell>
          <cell r="B414" t="str">
            <v>KIPP ACADEMY CS</v>
          </cell>
          <cell r="C414">
            <v>571809</v>
          </cell>
          <cell r="D414">
            <v>0</v>
          </cell>
          <cell r="E414">
            <v>571809</v>
          </cell>
          <cell r="F414">
            <v>26358</v>
          </cell>
          <cell r="G414">
            <v>0</v>
          </cell>
          <cell r="H414" t="e">
            <v>#N/A</v>
          </cell>
        </row>
        <row r="415">
          <cell r="A415" t="str">
            <v>320700860852</v>
          </cell>
          <cell r="B415" t="str">
            <v>BRONX CS FOR CHILDREN</v>
          </cell>
          <cell r="C415">
            <v>285720</v>
          </cell>
          <cell r="D415">
            <v>0</v>
          </cell>
          <cell r="E415">
            <v>285720</v>
          </cell>
          <cell r="F415">
            <v>16285</v>
          </cell>
          <cell r="G415">
            <v>0</v>
          </cell>
          <cell r="H415" t="e">
            <v>#N/A</v>
          </cell>
        </row>
        <row r="416">
          <cell r="A416" t="str">
            <v>320700860889</v>
          </cell>
          <cell r="B416" t="str">
            <v>SOUTH BRONX CS FOR INT'L CULTURES &amp; ARTS</v>
          </cell>
          <cell r="C416">
            <v>266779</v>
          </cell>
          <cell r="D416">
            <v>0</v>
          </cell>
          <cell r="E416">
            <v>266779</v>
          </cell>
          <cell r="F416">
            <v>12426</v>
          </cell>
          <cell r="G416">
            <v>0</v>
          </cell>
          <cell r="H416" t="e">
            <v>#N/A</v>
          </cell>
        </row>
        <row r="417">
          <cell r="A417" t="str">
            <v>320700860915</v>
          </cell>
          <cell r="B417" t="str">
            <v>BRONX GLOBAL LEARNING INSTITUTE CS</v>
          </cell>
          <cell r="C417">
            <v>192056</v>
          </cell>
          <cell r="D417">
            <v>0</v>
          </cell>
          <cell r="E417">
            <v>192056</v>
          </cell>
          <cell r="F417">
            <v>8708</v>
          </cell>
          <cell r="G417">
            <v>0</v>
          </cell>
          <cell r="H417" t="e">
            <v>#N/A</v>
          </cell>
        </row>
        <row r="418">
          <cell r="A418" t="str">
            <v>320700860920</v>
          </cell>
          <cell r="B418" t="str">
            <v>GREEN DOT NEW YORK CS</v>
          </cell>
          <cell r="C418">
            <v>258010</v>
          </cell>
          <cell r="D418">
            <v>0</v>
          </cell>
          <cell r="E418">
            <v>258010</v>
          </cell>
          <cell r="F418">
            <v>11167</v>
          </cell>
          <cell r="G418">
            <v>0</v>
          </cell>
          <cell r="H418" t="e">
            <v>#N/A</v>
          </cell>
        </row>
        <row r="419">
          <cell r="A419" t="str">
            <v>320700860925</v>
          </cell>
          <cell r="B419" t="str">
            <v>MOTT HAVEN CS</v>
          </cell>
          <cell r="C419">
            <v>161185</v>
          </cell>
          <cell r="D419">
            <v>0</v>
          </cell>
          <cell r="E419">
            <v>161185</v>
          </cell>
          <cell r="F419">
            <v>7746</v>
          </cell>
          <cell r="G419">
            <v>0</v>
          </cell>
          <cell r="H419" t="e">
            <v>#N/A</v>
          </cell>
        </row>
        <row r="420">
          <cell r="A420" t="str">
            <v>320700860926</v>
          </cell>
          <cell r="B420" t="str">
            <v>NYC CHARTER HS FOR ARCH, ENG &amp; CONSTR INDUS</v>
          </cell>
          <cell r="C420">
            <v>265717</v>
          </cell>
          <cell r="D420">
            <v>0</v>
          </cell>
          <cell r="E420">
            <v>265717</v>
          </cell>
          <cell r="F420">
            <v>11221</v>
          </cell>
          <cell r="G420">
            <v>0</v>
          </cell>
          <cell r="H420" t="e">
            <v>#N/A</v>
          </cell>
        </row>
        <row r="421">
          <cell r="A421" t="str">
            <v>320700860957</v>
          </cell>
          <cell r="B421" t="str">
            <v>ACADEMIC LEADERSHIP CS</v>
          </cell>
          <cell r="C421">
            <v>179525</v>
          </cell>
          <cell r="D421">
            <v>0</v>
          </cell>
          <cell r="E421">
            <v>179525</v>
          </cell>
          <cell r="F421">
            <v>10611</v>
          </cell>
          <cell r="G421">
            <v>0</v>
          </cell>
          <cell r="H421" t="e">
            <v>#N/A</v>
          </cell>
        </row>
        <row r="422">
          <cell r="A422" t="str">
            <v>320700860981</v>
          </cell>
          <cell r="B422" t="str">
            <v>BRONX SUCCESS ACADEMY CS 1</v>
          </cell>
          <cell r="C422">
            <v>229931</v>
          </cell>
          <cell r="D422">
            <v>0</v>
          </cell>
          <cell r="E422">
            <v>229931</v>
          </cell>
          <cell r="F422">
            <v>12574</v>
          </cell>
          <cell r="G422">
            <v>0</v>
          </cell>
          <cell r="H422" t="e">
            <v>#N/A</v>
          </cell>
        </row>
        <row r="423">
          <cell r="A423" t="str">
            <v>320700860999</v>
          </cell>
          <cell r="B423" t="str">
            <v>NEW VISIONS CHARTER HS - MATH &amp; SCI</v>
          </cell>
          <cell r="C423">
            <v>149797</v>
          </cell>
          <cell r="D423">
            <v>0</v>
          </cell>
          <cell r="E423">
            <v>149797</v>
          </cell>
          <cell r="F423">
            <v>8700</v>
          </cell>
          <cell r="G423">
            <v>0</v>
          </cell>
          <cell r="H423" t="e">
            <v>#N/A</v>
          </cell>
        </row>
        <row r="424">
          <cell r="A424" t="str">
            <v>320700861005</v>
          </cell>
          <cell r="B424" t="str">
            <v>NYC MONTESSORI CS</v>
          </cell>
          <cell r="C424">
            <v>0</v>
          </cell>
          <cell r="D424">
            <v>0</v>
          </cell>
          <cell r="E424">
            <v>0</v>
          </cell>
          <cell r="F424">
            <v>4656</v>
          </cell>
          <cell r="G424">
            <v>0</v>
          </cell>
          <cell r="H424" t="e">
            <v>#N/A</v>
          </cell>
        </row>
        <row r="425">
          <cell r="A425" t="str">
            <v>320700861018</v>
          </cell>
          <cell r="B425" t="str">
            <v>NEW VISIONS CHARTER HS - HUMANITIES 2</v>
          </cell>
          <cell r="C425">
            <v>72439</v>
          </cell>
          <cell r="D425">
            <v>0</v>
          </cell>
          <cell r="E425">
            <v>72439</v>
          </cell>
          <cell r="F425">
            <v>7291</v>
          </cell>
          <cell r="G425">
            <v>0</v>
          </cell>
          <cell r="H425" t="e">
            <v>#N/A</v>
          </cell>
        </row>
        <row r="426">
          <cell r="A426" t="str">
            <v>320800860846</v>
          </cell>
          <cell r="B426" t="str">
            <v>BRONX CS FOR THE ARTS</v>
          </cell>
          <cell r="C426">
            <v>189353</v>
          </cell>
          <cell r="D426">
            <v>0</v>
          </cell>
          <cell r="E426">
            <v>189353</v>
          </cell>
          <cell r="F426">
            <v>18942</v>
          </cell>
          <cell r="G426">
            <v>0</v>
          </cell>
          <cell r="H426" t="e">
            <v>#N/A</v>
          </cell>
        </row>
        <row r="427">
          <cell r="A427" t="str">
            <v>320800860870</v>
          </cell>
          <cell r="B427" t="str">
            <v>BRONX LIGHTHOUSE CS</v>
          </cell>
          <cell r="C427">
            <v>329495</v>
          </cell>
          <cell r="D427">
            <v>0</v>
          </cell>
          <cell r="E427">
            <v>329495</v>
          </cell>
          <cell r="F427">
            <v>14538</v>
          </cell>
          <cell r="G427">
            <v>0</v>
          </cell>
          <cell r="H427" t="e">
            <v>#N/A</v>
          </cell>
        </row>
        <row r="428">
          <cell r="A428" t="str">
            <v>320800860903</v>
          </cell>
          <cell r="B428" t="str">
            <v>HYDE LEADERSHIP CS</v>
          </cell>
          <cell r="C428">
            <v>653103</v>
          </cell>
          <cell r="D428">
            <v>0</v>
          </cell>
          <cell r="E428">
            <v>653103</v>
          </cell>
          <cell r="F428">
            <v>21375</v>
          </cell>
          <cell r="G428">
            <v>0</v>
          </cell>
          <cell r="H428" t="e">
            <v>#N/A</v>
          </cell>
        </row>
        <row r="429">
          <cell r="A429" t="str">
            <v>320800860940</v>
          </cell>
          <cell r="B429" t="str">
            <v>GIRLS PREP CS BRONX</v>
          </cell>
          <cell r="C429">
            <v>189342</v>
          </cell>
          <cell r="D429">
            <v>0</v>
          </cell>
          <cell r="E429">
            <v>189342</v>
          </cell>
          <cell r="F429">
            <v>9507</v>
          </cell>
          <cell r="G429">
            <v>0</v>
          </cell>
          <cell r="H429" t="e">
            <v>#N/A</v>
          </cell>
        </row>
        <row r="430">
          <cell r="A430" t="str">
            <v>320800860962</v>
          </cell>
          <cell r="B430" t="str">
            <v>METROPOLITAN LIGHTHOUSE CS</v>
          </cell>
          <cell r="C430">
            <v>148427</v>
          </cell>
          <cell r="D430">
            <v>0</v>
          </cell>
          <cell r="E430">
            <v>148427</v>
          </cell>
          <cell r="F430">
            <v>9163</v>
          </cell>
          <cell r="G430">
            <v>0</v>
          </cell>
          <cell r="H430" t="e">
            <v>#N/A</v>
          </cell>
        </row>
        <row r="431">
          <cell r="A431" t="str">
            <v>320800860980</v>
          </cell>
          <cell r="B431" t="str">
            <v>BRONX SUCCESS ACADEMY CS 2</v>
          </cell>
          <cell r="C431">
            <v>178100</v>
          </cell>
          <cell r="D431">
            <v>0</v>
          </cell>
          <cell r="E431">
            <v>178100</v>
          </cell>
          <cell r="F431">
            <v>11673</v>
          </cell>
          <cell r="G431">
            <v>0</v>
          </cell>
          <cell r="H431" t="e">
            <v>#N/A</v>
          </cell>
        </row>
        <row r="432">
          <cell r="A432" t="str">
            <v>320800861017</v>
          </cell>
          <cell r="B432" t="str">
            <v>NEW VISIONS CHARTER HS - MATH &amp; SCI 2</v>
          </cell>
          <cell r="C432">
            <v>72439</v>
          </cell>
          <cell r="D432">
            <v>0</v>
          </cell>
          <cell r="E432">
            <v>72439</v>
          </cell>
          <cell r="F432">
            <v>7291</v>
          </cell>
          <cell r="G432">
            <v>0</v>
          </cell>
          <cell r="H432" t="e">
            <v>#N/A</v>
          </cell>
        </row>
        <row r="433">
          <cell r="A433" t="str">
            <v>320800861028</v>
          </cell>
          <cell r="B433" t="str">
            <v>FAMILY LIFE ACADEMY CS 2</v>
          </cell>
          <cell r="C433">
            <v>64471</v>
          </cell>
          <cell r="D433">
            <v>0</v>
          </cell>
          <cell r="E433">
            <v>64471</v>
          </cell>
          <cell r="F433">
            <v>6331</v>
          </cell>
          <cell r="G433">
            <v>0</v>
          </cell>
          <cell r="H433" t="e">
            <v>#N/A</v>
          </cell>
        </row>
        <row r="434">
          <cell r="A434" t="str">
            <v>320900860823</v>
          </cell>
          <cell r="B434" t="str">
            <v>HARRIET TUBMAN CS</v>
          </cell>
          <cell r="C434">
            <v>446949</v>
          </cell>
          <cell r="D434">
            <v>0</v>
          </cell>
          <cell r="E434">
            <v>446949</v>
          </cell>
          <cell r="F434">
            <v>29729</v>
          </cell>
          <cell r="G434">
            <v>0</v>
          </cell>
          <cell r="H434" t="e">
            <v>#N/A</v>
          </cell>
        </row>
        <row r="435">
          <cell r="A435" t="str">
            <v>320900860835</v>
          </cell>
          <cell r="B435" t="str">
            <v>ICAHN CS 1</v>
          </cell>
          <cell r="C435">
            <v>208980</v>
          </cell>
          <cell r="D435">
            <v>0</v>
          </cell>
          <cell r="E435">
            <v>208980</v>
          </cell>
          <cell r="F435">
            <v>13326</v>
          </cell>
          <cell r="G435">
            <v>0</v>
          </cell>
          <cell r="H435" t="e">
            <v>#N/A</v>
          </cell>
        </row>
        <row r="436">
          <cell r="A436" t="str">
            <v>320900860839</v>
          </cell>
          <cell r="B436" t="str">
            <v>FAMILY LIFE ACADEMY CS</v>
          </cell>
          <cell r="C436">
            <v>289368</v>
          </cell>
          <cell r="D436">
            <v>0</v>
          </cell>
          <cell r="E436">
            <v>289368</v>
          </cell>
          <cell r="F436">
            <v>14030</v>
          </cell>
          <cell r="G436">
            <v>0</v>
          </cell>
          <cell r="H436" t="e">
            <v>#N/A</v>
          </cell>
        </row>
        <row r="437">
          <cell r="A437" t="str">
            <v>320900860872</v>
          </cell>
          <cell r="B437" t="str">
            <v>GRAND CONCOURSE CS</v>
          </cell>
          <cell r="C437">
            <v>264925</v>
          </cell>
          <cell r="D437">
            <v>0</v>
          </cell>
          <cell r="E437">
            <v>264925</v>
          </cell>
          <cell r="F437">
            <v>17589</v>
          </cell>
          <cell r="G437">
            <v>0</v>
          </cell>
          <cell r="H437" t="e">
            <v>#N/A</v>
          </cell>
        </row>
        <row r="438">
          <cell r="A438" t="str">
            <v>320900860907</v>
          </cell>
          <cell r="B438" t="str">
            <v>BRONX PREP CS</v>
          </cell>
          <cell r="C438">
            <v>449616</v>
          </cell>
          <cell r="D438">
            <v>0</v>
          </cell>
          <cell r="E438">
            <v>449616</v>
          </cell>
          <cell r="F438">
            <v>16906</v>
          </cell>
          <cell r="G438">
            <v>0</v>
          </cell>
          <cell r="H438" t="e">
            <v>#N/A</v>
          </cell>
        </row>
        <row r="439">
          <cell r="A439" t="str">
            <v>320900860913</v>
          </cell>
          <cell r="B439" t="str">
            <v>BRONX ACADEMY OF PROMISE CS</v>
          </cell>
          <cell r="C439">
            <v>307306</v>
          </cell>
          <cell r="D439">
            <v>0</v>
          </cell>
          <cell r="E439">
            <v>307306</v>
          </cell>
          <cell r="F439">
            <v>16038</v>
          </cell>
          <cell r="G439">
            <v>0</v>
          </cell>
          <cell r="H439" t="e">
            <v>#N/A</v>
          </cell>
        </row>
        <row r="440">
          <cell r="A440" t="str">
            <v>320900860917</v>
          </cell>
          <cell r="B440" t="str">
            <v>ICAHN CS 3</v>
          </cell>
          <cell r="C440">
            <v>158167</v>
          </cell>
          <cell r="D440">
            <v>0</v>
          </cell>
          <cell r="E440">
            <v>158167</v>
          </cell>
          <cell r="F440">
            <v>8658</v>
          </cell>
          <cell r="G440">
            <v>0</v>
          </cell>
          <cell r="H440" t="e">
            <v>#N/A</v>
          </cell>
        </row>
        <row r="441">
          <cell r="A441" t="str">
            <v>320900860982</v>
          </cell>
          <cell r="B441" t="str">
            <v>ICAHN CS 5</v>
          </cell>
          <cell r="C441">
            <v>90477</v>
          </cell>
          <cell r="D441">
            <v>0</v>
          </cell>
          <cell r="E441">
            <v>90477</v>
          </cell>
          <cell r="F441">
            <v>6820</v>
          </cell>
          <cell r="G441">
            <v>0</v>
          </cell>
          <cell r="H441" t="e">
            <v>#N/A</v>
          </cell>
        </row>
        <row r="442">
          <cell r="A442" t="str">
            <v>320900861004</v>
          </cell>
          <cell r="B442" t="str">
            <v>MOTT HALL CS</v>
          </cell>
          <cell r="C442">
            <v>134718</v>
          </cell>
          <cell r="D442">
            <v>0</v>
          </cell>
          <cell r="E442">
            <v>134718</v>
          </cell>
          <cell r="F442">
            <v>13300</v>
          </cell>
          <cell r="G442">
            <v>0</v>
          </cell>
          <cell r="H442" t="e">
            <v>#N/A</v>
          </cell>
        </row>
        <row r="443">
          <cell r="A443" t="str">
            <v>320900861029</v>
          </cell>
          <cell r="B443" t="str">
            <v>ICAHN CS 6</v>
          </cell>
          <cell r="C443">
            <v>70266</v>
          </cell>
          <cell r="D443">
            <v>0</v>
          </cell>
          <cell r="E443">
            <v>70266</v>
          </cell>
          <cell r="F443">
            <v>6886</v>
          </cell>
          <cell r="G443">
            <v>0</v>
          </cell>
          <cell r="H443" t="e">
            <v>#N/A</v>
          </cell>
        </row>
        <row r="444">
          <cell r="A444" t="str">
            <v>321000860904</v>
          </cell>
          <cell r="B444" t="str">
            <v>INTERNATIONAL LEADERSHIP CS</v>
          </cell>
          <cell r="C444">
            <v>194742</v>
          </cell>
          <cell r="D444">
            <v>0</v>
          </cell>
          <cell r="E444">
            <v>194742</v>
          </cell>
          <cell r="F444">
            <v>8535</v>
          </cell>
          <cell r="G444">
            <v>0</v>
          </cell>
          <cell r="H444" t="e">
            <v>#N/A</v>
          </cell>
        </row>
        <row r="445">
          <cell r="A445" t="str">
            <v>321000860914</v>
          </cell>
          <cell r="B445" t="str">
            <v>BRONX COMMUNITY CS</v>
          </cell>
          <cell r="C445">
            <v>178378</v>
          </cell>
          <cell r="D445">
            <v>0</v>
          </cell>
          <cell r="E445">
            <v>178378</v>
          </cell>
          <cell r="F445">
            <v>7804</v>
          </cell>
          <cell r="G445">
            <v>0</v>
          </cell>
          <cell r="H445" t="e">
            <v>#N/A</v>
          </cell>
        </row>
        <row r="446">
          <cell r="A446" t="str">
            <v>321000861032</v>
          </cell>
          <cell r="B446" t="str">
            <v>TECH INTERNATIONAL CS</v>
          </cell>
          <cell r="C446">
            <v>36222</v>
          </cell>
          <cell r="D446">
            <v>0</v>
          </cell>
          <cell r="E446">
            <v>36222</v>
          </cell>
          <cell r="F446">
            <v>4704</v>
          </cell>
          <cell r="G446">
            <v>0</v>
          </cell>
          <cell r="H446" t="e">
            <v>#N/A</v>
          </cell>
        </row>
        <row r="447">
          <cell r="A447" t="str">
            <v>321100860855</v>
          </cell>
          <cell r="B447" t="str">
            <v>BRONX CS FOR BETTER LEARNING</v>
          </cell>
          <cell r="C447">
            <v>232354</v>
          </cell>
          <cell r="D447">
            <v>0</v>
          </cell>
          <cell r="E447">
            <v>232354</v>
          </cell>
          <cell r="F447">
            <v>13425</v>
          </cell>
          <cell r="G447">
            <v>0</v>
          </cell>
          <cell r="H447" t="e">
            <v>#N/A</v>
          </cell>
        </row>
        <row r="448">
          <cell r="A448" t="str">
            <v>321100860859</v>
          </cell>
          <cell r="B448" t="str">
            <v>BRONX CS FOR EXCELLENCE</v>
          </cell>
          <cell r="C448">
            <v>251869</v>
          </cell>
          <cell r="D448">
            <v>0</v>
          </cell>
          <cell r="E448">
            <v>251869</v>
          </cell>
          <cell r="F448">
            <v>10891</v>
          </cell>
          <cell r="G448">
            <v>0</v>
          </cell>
          <cell r="H448" t="e">
            <v>#N/A</v>
          </cell>
        </row>
        <row r="449">
          <cell r="A449" t="str">
            <v>321100860909</v>
          </cell>
          <cell r="B449" t="str">
            <v>ICAHN CS 2</v>
          </cell>
          <cell r="C449">
            <v>171234</v>
          </cell>
          <cell r="D449">
            <v>0</v>
          </cell>
          <cell r="E449">
            <v>171234</v>
          </cell>
          <cell r="F449">
            <v>7167</v>
          </cell>
          <cell r="G449">
            <v>0</v>
          </cell>
          <cell r="H449" t="e">
            <v>#N/A</v>
          </cell>
        </row>
        <row r="450">
          <cell r="A450" t="str">
            <v>321100860956</v>
          </cell>
          <cell r="B450" t="str">
            <v>EQUALITY CS</v>
          </cell>
          <cell r="C450">
            <v>147305</v>
          </cell>
          <cell r="D450">
            <v>0</v>
          </cell>
          <cell r="E450">
            <v>147305</v>
          </cell>
          <cell r="F450">
            <v>8476</v>
          </cell>
          <cell r="G450">
            <v>0</v>
          </cell>
          <cell r="H450" t="e">
            <v>#N/A</v>
          </cell>
        </row>
        <row r="451">
          <cell r="A451" t="str">
            <v>321200860898</v>
          </cell>
          <cell r="B451" t="str">
            <v>SOUTH BRONX CLASSICAL CS</v>
          </cell>
          <cell r="C451">
            <v>203496</v>
          </cell>
          <cell r="D451">
            <v>0</v>
          </cell>
          <cell r="E451">
            <v>203496</v>
          </cell>
          <cell r="F451">
            <v>10005</v>
          </cell>
          <cell r="G451">
            <v>0</v>
          </cell>
          <cell r="H451" t="e">
            <v>#N/A</v>
          </cell>
        </row>
        <row r="452">
          <cell r="A452" t="str">
            <v>321200860948</v>
          </cell>
          <cell r="B452" t="str">
            <v>ICAHN CS 4</v>
          </cell>
          <cell r="C452">
            <v>136159</v>
          </cell>
          <cell r="D452">
            <v>0</v>
          </cell>
          <cell r="E452">
            <v>136159</v>
          </cell>
          <cell r="F452">
            <v>7539</v>
          </cell>
          <cell r="G452">
            <v>0</v>
          </cell>
          <cell r="H452" t="e">
            <v>#N/A</v>
          </cell>
        </row>
        <row r="453">
          <cell r="A453" t="str">
            <v>321200860965</v>
          </cell>
          <cell r="B453" t="str">
            <v>DR RICHARD IZQUIERDO HEALTH &amp; SCIENCE CS</v>
          </cell>
          <cell r="C453">
            <v>130213</v>
          </cell>
          <cell r="D453">
            <v>0</v>
          </cell>
          <cell r="E453">
            <v>130213</v>
          </cell>
          <cell r="F453">
            <v>7808</v>
          </cell>
          <cell r="G453">
            <v>0</v>
          </cell>
          <cell r="H453" t="e">
            <v>#N/A</v>
          </cell>
        </row>
        <row r="454">
          <cell r="A454" t="str">
            <v>321200861010</v>
          </cell>
          <cell r="B454" t="str">
            <v>ROADS CS 2</v>
          </cell>
          <cell r="C454">
            <v>92717</v>
          </cell>
          <cell r="D454">
            <v>0</v>
          </cell>
          <cell r="E454">
            <v>92717</v>
          </cell>
          <cell r="F454">
            <v>9192</v>
          </cell>
          <cell r="G454">
            <v>0</v>
          </cell>
          <cell r="H454" t="e">
            <v>#N/A</v>
          </cell>
        </row>
        <row r="455">
          <cell r="A455" t="str">
            <v>321200861026</v>
          </cell>
          <cell r="B455" t="str">
            <v>CHILDREN'S AID SOCIETY COMM CS</v>
          </cell>
          <cell r="C455">
            <v>80537</v>
          </cell>
          <cell r="D455">
            <v>0</v>
          </cell>
          <cell r="E455">
            <v>80537</v>
          </cell>
          <cell r="F455">
            <v>7951</v>
          </cell>
          <cell r="G455">
            <v>0</v>
          </cell>
          <cell r="H455" t="e">
            <v>#N/A</v>
          </cell>
        </row>
        <row r="456">
          <cell r="A456" t="str">
            <v>330000010000</v>
          </cell>
          <cell r="B456" t="str">
            <v>KINGS COUNTY</v>
          </cell>
          <cell r="C456">
            <v>276183567</v>
          </cell>
          <cell r="D456">
            <v>547550</v>
          </cell>
          <cell r="E456">
            <v>276731117</v>
          </cell>
          <cell r="F456">
            <v>38447025</v>
          </cell>
        </row>
        <row r="457">
          <cell r="A457" t="str">
            <v>331300860810</v>
          </cell>
          <cell r="B457" t="str">
            <v>COMMUNITY PARTNERSHIP CS</v>
          </cell>
          <cell r="C457">
            <v>199127</v>
          </cell>
          <cell r="D457">
            <v>0</v>
          </cell>
          <cell r="E457">
            <v>199127</v>
          </cell>
          <cell r="F457">
            <v>12700</v>
          </cell>
          <cell r="G457">
            <v>0</v>
          </cell>
          <cell r="H457" t="e">
            <v>#N/A</v>
          </cell>
        </row>
        <row r="458">
          <cell r="A458" t="str">
            <v>331300860893</v>
          </cell>
          <cell r="B458" t="str">
            <v>COMMUNITY ROOTS CS</v>
          </cell>
          <cell r="C458">
            <v>46306</v>
          </cell>
          <cell r="D458">
            <v>0</v>
          </cell>
          <cell r="E458">
            <v>46306</v>
          </cell>
          <cell r="F458">
            <v>6356</v>
          </cell>
          <cell r="G458">
            <v>0</v>
          </cell>
          <cell r="H458" t="e">
            <v>#N/A</v>
          </cell>
        </row>
        <row r="459">
          <cell r="A459" t="str">
            <v>331300860901</v>
          </cell>
          <cell r="B459" t="str">
            <v>LEADERSHIP PREP BED STUY CS</v>
          </cell>
          <cell r="C459">
            <v>243999</v>
          </cell>
          <cell r="D459">
            <v>0</v>
          </cell>
          <cell r="E459">
            <v>243999</v>
          </cell>
          <cell r="F459">
            <v>10072</v>
          </cell>
          <cell r="G459">
            <v>0</v>
          </cell>
          <cell r="H459" t="e">
            <v>#N/A</v>
          </cell>
        </row>
        <row r="460">
          <cell r="A460" t="str">
            <v>331300860902</v>
          </cell>
          <cell r="B460" t="str">
            <v>ACHIEVEMENT FIRST ENDEAVOR CS</v>
          </cell>
          <cell r="C460">
            <v>376200</v>
          </cell>
          <cell r="D460">
            <v>0</v>
          </cell>
          <cell r="E460">
            <v>376200</v>
          </cell>
          <cell r="F460">
            <v>10805</v>
          </cell>
          <cell r="G460">
            <v>0</v>
          </cell>
          <cell r="H460" t="e">
            <v>#N/A</v>
          </cell>
        </row>
        <row r="461">
          <cell r="A461" t="str">
            <v>331300861006</v>
          </cell>
          <cell r="B461" t="str">
            <v>URBAN DOVE CS</v>
          </cell>
          <cell r="C461">
            <v>54211</v>
          </cell>
          <cell r="D461">
            <v>0</v>
          </cell>
          <cell r="E461">
            <v>54211</v>
          </cell>
          <cell r="F461">
            <v>5689</v>
          </cell>
          <cell r="G461">
            <v>0</v>
          </cell>
          <cell r="H461" t="e">
            <v>#N/A</v>
          </cell>
        </row>
        <row r="462">
          <cell r="A462" t="str">
            <v>331400860809</v>
          </cell>
          <cell r="B462" t="str">
            <v>BROOKLYN CHARTER SCHOOL</v>
          </cell>
          <cell r="C462">
            <v>132548</v>
          </cell>
          <cell r="D462">
            <v>0</v>
          </cell>
          <cell r="E462">
            <v>132548</v>
          </cell>
          <cell r="F462">
            <v>9050</v>
          </cell>
          <cell r="G462">
            <v>0</v>
          </cell>
          <cell r="H462" t="e">
            <v>#N/A</v>
          </cell>
        </row>
        <row r="463">
          <cell r="A463" t="str">
            <v>331400860825</v>
          </cell>
          <cell r="B463" t="str">
            <v>BEGINNING WITH CHILDREN CS</v>
          </cell>
          <cell r="C463">
            <v>231776</v>
          </cell>
          <cell r="D463">
            <v>0</v>
          </cell>
          <cell r="E463">
            <v>231776</v>
          </cell>
          <cell r="F463">
            <v>33714</v>
          </cell>
          <cell r="G463">
            <v>0</v>
          </cell>
          <cell r="H463" t="e">
            <v>#N/A</v>
          </cell>
        </row>
        <row r="464">
          <cell r="A464" t="str">
            <v>331400860865</v>
          </cell>
          <cell r="B464" t="str">
            <v>WILLIAMSBURG CHARTER HS</v>
          </cell>
          <cell r="C464">
            <v>527836</v>
          </cell>
          <cell r="D464">
            <v>0</v>
          </cell>
          <cell r="E464">
            <v>527836</v>
          </cell>
          <cell r="F464">
            <v>30458</v>
          </cell>
          <cell r="G464">
            <v>0</v>
          </cell>
          <cell r="H464" t="e">
            <v>#N/A</v>
          </cell>
        </row>
        <row r="465">
          <cell r="A465" t="str">
            <v>331400860885</v>
          </cell>
          <cell r="B465" t="str">
            <v>WILLIAMSBURG COLLEGIATE CS</v>
          </cell>
          <cell r="C465">
            <v>191455</v>
          </cell>
          <cell r="D465">
            <v>0</v>
          </cell>
          <cell r="E465">
            <v>191455</v>
          </cell>
          <cell r="F465">
            <v>12540</v>
          </cell>
          <cell r="G465">
            <v>0</v>
          </cell>
          <cell r="H465" t="e">
            <v>#N/A</v>
          </cell>
        </row>
        <row r="466">
          <cell r="A466" t="str">
            <v>331400860930</v>
          </cell>
          <cell r="B466" t="str">
            <v>ETHICAL COMMUNITY CS</v>
          </cell>
          <cell r="C466">
            <v>105484</v>
          </cell>
          <cell r="D466">
            <v>0</v>
          </cell>
          <cell r="E466">
            <v>105484</v>
          </cell>
          <cell r="F466">
            <v>7688</v>
          </cell>
          <cell r="G466">
            <v>0</v>
          </cell>
          <cell r="H466" t="e">
            <v>#N/A</v>
          </cell>
        </row>
        <row r="467">
          <cell r="A467" t="str">
            <v>331400860945</v>
          </cell>
          <cell r="B467" t="str">
            <v>BELIEVE NORTHSIDE CHARTER HS</v>
          </cell>
          <cell r="C467">
            <v>224205</v>
          </cell>
          <cell r="D467">
            <v>0</v>
          </cell>
          <cell r="E467">
            <v>224205</v>
          </cell>
          <cell r="F467">
            <v>8903</v>
          </cell>
          <cell r="G467">
            <v>0</v>
          </cell>
          <cell r="H467" t="e">
            <v>#N/A</v>
          </cell>
        </row>
        <row r="468">
          <cell r="A468" t="str">
            <v>331400861007</v>
          </cell>
          <cell r="B468" t="str">
            <v>BROOKLYN SUCCESS ACADEMY CS</v>
          </cell>
          <cell r="C468">
            <v>145892</v>
          </cell>
          <cell r="D468">
            <v>0</v>
          </cell>
          <cell r="E468">
            <v>145892</v>
          </cell>
          <cell r="F468">
            <v>10248</v>
          </cell>
          <cell r="G468">
            <v>0</v>
          </cell>
          <cell r="H468" t="e">
            <v>#N/A</v>
          </cell>
        </row>
        <row r="469">
          <cell r="A469" t="str">
            <v>331400861021</v>
          </cell>
          <cell r="B469" t="str">
            <v>BEGINNING WITH CHILDREN 2 CS</v>
          </cell>
          <cell r="C469">
            <v>50823</v>
          </cell>
          <cell r="D469">
            <v>0</v>
          </cell>
          <cell r="E469">
            <v>50823</v>
          </cell>
          <cell r="F469">
            <v>13515</v>
          </cell>
          <cell r="G469">
            <v>0</v>
          </cell>
          <cell r="H469" t="e">
            <v>#N/A</v>
          </cell>
        </row>
        <row r="470">
          <cell r="A470" t="str">
            <v>331400861022</v>
          </cell>
          <cell r="B470" t="str">
            <v>BROOKLYN SUCCESS ACADEMY CS 2</v>
          </cell>
          <cell r="C470">
            <v>99029</v>
          </cell>
          <cell r="D470">
            <v>0</v>
          </cell>
          <cell r="E470">
            <v>99029</v>
          </cell>
          <cell r="F470">
            <v>10463</v>
          </cell>
          <cell r="G470">
            <v>0</v>
          </cell>
          <cell r="H470" t="e">
            <v>#N/A</v>
          </cell>
        </row>
        <row r="471">
          <cell r="A471" t="str">
            <v>331400861024</v>
          </cell>
          <cell r="B471" t="str">
            <v>BROOKLYN SUCCESS ACADEMY CS 4</v>
          </cell>
          <cell r="C471">
            <v>100384</v>
          </cell>
          <cell r="D471">
            <v>0</v>
          </cell>
          <cell r="E471">
            <v>100384</v>
          </cell>
          <cell r="F471">
            <v>10572</v>
          </cell>
          <cell r="G471">
            <v>0</v>
          </cell>
          <cell r="H471" t="e">
            <v>#N/A</v>
          </cell>
        </row>
        <row r="472">
          <cell r="A472" t="str">
            <v>331500860878</v>
          </cell>
          <cell r="B472" t="str">
            <v>HELLENIC CLASSICAL CS</v>
          </cell>
          <cell r="C472">
            <v>182918</v>
          </cell>
          <cell r="D472">
            <v>0</v>
          </cell>
          <cell r="E472">
            <v>182918</v>
          </cell>
          <cell r="F472">
            <v>7666</v>
          </cell>
          <cell r="G472">
            <v>0</v>
          </cell>
          <cell r="H472" t="e">
            <v>#N/A</v>
          </cell>
        </row>
        <row r="473">
          <cell r="A473" t="str">
            <v>331500860927</v>
          </cell>
          <cell r="B473" t="str">
            <v>PAVE CS</v>
          </cell>
          <cell r="C473">
            <v>161066</v>
          </cell>
          <cell r="D473">
            <v>0</v>
          </cell>
          <cell r="E473">
            <v>161066</v>
          </cell>
          <cell r="F473">
            <v>7490</v>
          </cell>
          <cell r="G473">
            <v>0</v>
          </cell>
          <cell r="H473" t="e">
            <v>#N/A</v>
          </cell>
        </row>
        <row r="474">
          <cell r="A474" t="str">
            <v>331500860935</v>
          </cell>
          <cell r="B474" t="str">
            <v>BROOKLYN PROSPECTS CS</v>
          </cell>
          <cell r="C474">
            <v>109488</v>
          </cell>
          <cell r="D474">
            <v>0</v>
          </cell>
          <cell r="E474">
            <v>109488</v>
          </cell>
          <cell r="F474">
            <v>5502</v>
          </cell>
          <cell r="G474">
            <v>0</v>
          </cell>
          <cell r="H474" t="e">
            <v>#N/A</v>
          </cell>
        </row>
        <row r="475">
          <cell r="A475" t="str">
            <v>331500860953</v>
          </cell>
          <cell r="B475" t="str">
            <v>SUMMIT ACADEMY CS</v>
          </cell>
          <cell r="C475">
            <v>111838</v>
          </cell>
          <cell r="D475">
            <v>0</v>
          </cell>
          <cell r="E475">
            <v>111838</v>
          </cell>
          <cell r="F475">
            <v>6329</v>
          </cell>
          <cell r="G475">
            <v>0</v>
          </cell>
          <cell r="H475" t="e">
            <v>#N/A</v>
          </cell>
        </row>
        <row r="476">
          <cell r="A476" t="str">
            <v>331500861016</v>
          </cell>
          <cell r="B476" t="str">
            <v>NEW DAWN CHARTER HS</v>
          </cell>
          <cell r="C476">
            <v>81313</v>
          </cell>
          <cell r="D476">
            <v>0</v>
          </cell>
          <cell r="E476">
            <v>81313</v>
          </cell>
          <cell r="F476">
            <v>8639</v>
          </cell>
          <cell r="G476">
            <v>0</v>
          </cell>
          <cell r="H476" t="e">
            <v>#N/A</v>
          </cell>
        </row>
        <row r="477">
          <cell r="A477" t="str">
            <v>331500861023</v>
          </cell>
          <cell r="B477" t="str">
            <v>BROOKLYN SUCCESS ACADEMY CS 3</v>
          </cell>
          <cell r="C477">
            <v>86157</v>
          </cell>
          <cell r="D477">
            <v>0</v>
          </cell>
          <cell r="E477">
            <v>86157</v>
          </cell>
          <cell r="F477">
            <v>9428</v>
          </cell>
          <cell r="G477">
            <v>0</v>
          </cell>
          <cell r="H477" t="e">
            <v>#N/A</v>
          </cell>
        </row>
        <row r="478">
          <cell r="A478" t="str">
            <v>331600860847</v>
          </cell>
          <cell r="B478" t="str">
            <v>BROOKLYN EXCELSIOR CS</v>
          </cell>
          <cell r="C478">
            <v>443572</v>
          </cell>
          <cell r="D478">
            <v>0</v>
          </cell>
          <cell r="E478">
            <v>443572</v>
          </cell>
          <cell r="F478">
            <v>40277</v>
          </cell>
          <cell r="G478">
            <v>0</v>
          </cell>
          <cell r="H478" t="e">
            <v>#N/A</v>
          </cell>
        </row>
        <row r="479">
          <cell r="A479" t="str">
            <v>331600860860</v>
          </cell>
          <cell r="B479" t="str">
            <v>EXCELLENCE BOYS CS OF BEDFORD STUYVESANT</v>
          </cell>
          <cell r="C479">
            <v>291073</v>
          </cell>
          <cell r="D479">
            <v>0</v>
          </cell>
          <cell r="E479">
            <v>291073</v>
          </cell>
          <cell r="F479">
            <v>12478</v>
          </cell>
          <cell r="G479">
            <v>0</v>
          </cell>
          <cell r="H479" t="e">
            <v>#N/A</v>
          </cell>
        </row>
        <row r="480">
          <cell r="A480" t="str">
            <v>331600860918</v>
          </cell>
          <cell r="B480" t="str">
            <v>BED-STUY COLLEGIATE CS</v>
          </cell>
          <cell r="C480">
            <v>144143</v>
          </cell>
          <cell r="D480">
            <v>0</v>
          </cell>
          <cell r="E480">
            <v>144143</v>
          </cell>
          <cell r="F480">
            <v>6544</v>
          </cell>
          <cell r="G480">
            <v>0</v>
          </cell>
          <cell r="H480" t="e">
            <v>#N/A</v>
          </cell>
        </row>
        <row r="481">
          <cell r="A481" t="str">
            <v>331600860924</v>
          </cell>
          <cell r="B481" t="str">
            <v>LA CIMA CS</v>
          </cell>
          <cell r="C481">
            <v>204720</v>
          </cell>
          <cell r="D481">
            <v>0</v>
          </cell>
          <cell r="E481">
            <v>204720</v>
          </cell>
          <cell r="F481">
            <v>8670</v>
          </cell>
          <cell r="G481">
            <v>0</v>
          </cell>
          <cell r="H481" t="e">
            <v>#N/A</v>
          </cell>
        </row>
        <row r="482">
          <cell r="A482" t="str">
            <v>331600860933</v>
          </cell>
          <cell r="B482" t="str">
            <v>ACHIEVEMENT FIRST APOLLO CS</v>
          </cell>
          <cell r="C482">
            <v>196463</v>
          </cell>
          <cell r="D482">
            <v>0</v>
          </cell>
          <cell r="E482">
            <v>196463</v>
          </cell>
          <cell r="F482">
            <v>10983</v>
          </cell>
          <cell r="G482">
            <v>0</v>
          </cell>
          <cell r="H482" t="e">
            <v>#N/A</v>
          </cell>
        </row>
        <row r="483">
          <cell r="A483" t="str">
            <v>331600860938</v>
          </cell>
          <cell r="B483" t="str">
            <v>EXCELLENCE GIRLS CS </v>
          </cell>
          <cell r="C483">
            <v>160486</v>
          </cell>
          <cell r="D483">
            <v>0</v>
          </cell>
          <cell r="E483">
            <v>160486</v>
          </cell>
          <cell r="F483">
            <v>8523</v>
          </cell>
          <cell r="G483">
            <v>0</v>
          </cell>
          <cell r="H483" t="e">
            <v>#N/A</v>
          </cell>
        </row>
        <row r="484">
          <cell r="A484" t="str">
            <v>331600860971</v>
          </cell>
          <cell r="B484" t="str">
            <v>BED-STUY NEW BEGINNINGS CS</v>
          </cell>
          <cell r="C484">
            <v>216365</v>
          </cell>
          <cell r="D484">
            <v>0</v>
          </cell>
          <cell r="E484">
            <v>216365</v>
          </cell>
          <cell r="F484">
            <v>11825</v>
          </cell>
          <cell r="G484">
            <v>0</v>
          </cell>
          <cell r="H484" t="e">
            <v>#N/A</v>
          </cell>
        </row>
        <row r="485">
          <cell r="A485" t="str">
            <v>331600861003</v>
          </cell>
          <cell r="B485" t="str">
            <v>LAUNCH EXPEDITIONARY LEARNING CS</v>
          </cell>
          <cell r="C485">
            <v>54889</v>
          </cell>
          <cell r="D485">
            <v>0</v>
          </cell>
          <cell r="E485">
            <v>54889</v>
          </cell>
          <cell r="F485">
            <v>5814</v>
          </cell>
          <cell r="G485">
            <v>0</v>
          </cell>
          <cell r="H485" t="e">
            <v>#N/A</v>
          </cell>
        </row>
        <row r="486">
          <cell r="A486" t="str">
            <v>331700860841</v>
          </cell>
          <cell r="B486" t="str">
            <v>EXPLORE CS</v>
          </cell>
          <cell r="C486">
            <v>287920</v>
          </cell>
          <cell r="D486">
            <v>0</v>
          </cell>
          <cell r="E486">
            <v>287920</v>
          </cell>
          <cell r="F486">
            <v>23246</v>
          </cell>
          <cell r="G486">
            <v>0</v>
          </cell>
          <cell r="H486" t="e">
            <v>#N/A</v>
          </cell>
        </row>
        <row r="487">
          <cell r="A487" t="str">
            <v>331700860879</v>
          </cell>
          <cell r="B487" t="str">
            <v>ACHIEVEMENT FIRST CROWN CS</v>
          </cell>
          <cell r="C487">
            <v>471464</v>
          </cell>
          <cell r="D487">
            <v>0</v>
          </cell>
          <cell r="E487">
            <v>471464</v>
          </cell>
          <cell r="F487">
            <v>29182</v>
          </cell>
          <cell r="G487">
            <v>0</v>
          </cell>
          <cell r="H487" t="e">
            <v>#N/A</v>
          </cell>
        </row>
        <row r="488">
          <cell r="A488" t="str">
            <v>331700860882</v>
          </cell>
          <cell r="B488" t="str">
            <v>KIPP ALWAYS MENTALLY PREPARED CS</v>
          </cell>
          <cell r="C488">
            <v>259699</v>
          </cell>
          <cell r="D488">
            <v>0</v>
          </cell>
          <cell r="E488">
            <v>259699</v>
          </cell>
          <cell r="F488">
            <v>12227</v>
          </cell>
          <cell r="G488">
            <v>0</v>
          </cell>
          <cell r="H488" t="e">
            <v>#N/A</v>
          </cell>
        </row>
        <row r="489">
          <cell r="A489" t="str">
            <v>331700860950</v>
          </cell>
          <cell r="B489" t="str">
            <v>EXPLORE EMPOWER CS</v>
          </cell>
          <cell r="C489">
            <v>181682</v>
          </cell>
          <cell r="D489">
            <v>0</v>
          </cell>
          <cell r="E489">
            <v>181682</v>
          </cell>
          <cell r="F489">
            <v>10197</v>
          </cell>
          <cell r="G489">
            <v>0</v>
          </cell>
          <cell r="H489" t="e">
            <v>#N/A</v>
          </cell>
        </row>
        <row r="490">
          <cell r="A490" t="str">
            <v>331700860951</v>
          </cell>
          <cell r="B490" t="str">
            <v>FAHARI ACADEMY CS</v>
          </cell>
          <cell r="C490">
            <v>168096</v>
          </cell>
          <cell r="D490">
            <v>0</v>
          </cell>
          <cell r="E490">
            <v>168096</v>
          </cell>
          <cell r="F490">
            <v>6931</v>
          </cell>
          <cell r="G490">
            <v>0</v>
          </cell>
          <cell r="H490" t="e">
            <v>#N/A</v>
          </cell>
        </row>
        <row r="491">
          <cell r="A491" t="str">
            <v>331700860967</v>
          </cell>
          <cell r="B491" t="str">
            <v>LEFFERTS GARDENS CS</v>
          </cell>
          <cell r="C491">
            <v>160139</v>
          </cell>
          <cell r="D491">
            <v>0</v>
          </cell>
          <cell r="E491">
            <v>160139</v>
          </cell>
          <cell r="F491">
            <v>9333</v>
          </cell>
          <cell r="G491">
            <v>0</v>
          </cell>
          <cell r="H491" t="e">
            <v>#N/A</v>
          </cell>
        </row>
        <row r="492">
          <cell r="A492" t="str">
            <v>331700860975</v>
          </cell>
          <cell r="B492" t="str">
            <v>TEACHING FIRMS OF AMERICA CS</v>
          </cell>
          <cell r="C492">
            <v>126050</v>
          </cell>
          <cell r="D492">
            <v>0</v>
          </cell>
          <cell r="E492">
            <v>126050</v>
          </cell>
          <cell r="F492">
            <v>8492</v>
          </cell>
          <cell r="G492">
            <v>0</v>
          </cell>
          <cell r="H492" t="e">
            <v>#N/A</v>
          </cell>
        </row>
        <row r="493">
          <cell r="A493" t="str">
            <v>331700861027</v>
          </cell>
          <cell r="B493" t="str">
            <v>EXPLORE EXCEED CS</v>
          </cell>
          <cell r="C493">
            <v>128736</v>
          </cell>
          <cell r="D493">
            <v>0</v>
          </cell>
          <cell r="E493">
            <v>128736</v>
          </cell>
          <cell r="F493">
            <v>13713</v>
          </cell>
          <cell r="G493">
            <v>0</v>
          </cell>
          <cell r="H493" t="e">
            <v>#N/A</v>
          </cell>
        </row>
        <row r="494">
          <cell r="A494" t="str">
            <v>331800860702</v>
          </cell>
          <cell r="B494" t="str">
            <v>EXPLORE EXCEL CS</v>
          </cell>
          <cell r="C494">
            <v>129709</v>
          </cell>
          <cell r="D494">
            <v>0</v>
          </cell>
          <cell r="E494">
            <v>129709</v>
          </cell>
          <cell r="F494">
            <v>11970</v>
          </cell>
          <cell r="G494">
            <v>0</v>
          </cell>
          <cell r="H494" t="e">
            <v>#N/A</v>
          </cell>
        </row>
        <row r="495">
          <cell r="A495" t="str">
            <v>331800860908</v>
          </cell>
          <cell r="B495" t="str">
            <v>KINGS COLLEGIATE CS</v>
          </cell>
          <cell r="C495">
            <v>203799</v>
          </cell>
          <cell r="D495">
            <v>0</v>
          </cell>
          <cell r="E495">
            <v>203799</v>
          </cell>
          <cell r="F495">
            <v>8942</v>
          </cell>
          <cell r="G495">
            <v>0</v>
          </cell>
          <cell r="H495" t="e">
            <v>#N/A</v>
          </cell>
        </row>
        <row r="496">
          <cell r="A496" t="str">
            <v>331800860916</v>
          </cell>
          <cell r="B496" t="str">
            <v>BROOKLYN ASCEND CS</v>
          </cell>
          <cell r="C496">
            <v>378435</v>
          </cell>
          <cell r="D496">
            <v>0</v>
          </cell>
          <cell r="E496">
            <v>378435</v>
          </cell>
          <cell r="F496">
            <v>17009</v>
          </cell>
          <cell r="G496">
            <v>0</v>
          </cell>
          <cell r="H496" t="e">
            <v>#N/A</v>
          </cell>
        </row>
        <row r="497">
          <cell r="A497" t="str">
            <v>331800860983</v>
          </cell>
          <cell r="B497" t="str">
            <v>NEW HOPE ACADEMY CS</v>
          </cell>
          <cell r="C497">
            <v>144633</v>
          </cell>
          <cell r="D497">
            <v>0</v>
          </cell>
          <cell r="E497">
            <v>144633</v>
          </cell>
          <cell r="F497">
            <v>9638</v>
          </cell>
          <cell r="G497">
            <v>0</v>
          </cell>
          <cell r="H497" t="e">
            <v>#N/A</v>
          </cell>
        </row>
        <row r="498">
          <cell r="A498" t="str">
            <v>331800860988</v>
          </cell>
          <cell r="B498" t="str">
            <v>CULTURAL ARTS ACADEMY CS</v>
          </cell>
          <cell r="C498">
            <v>33358</v>
          </cell>
          <cell r="D498">
            <v>0</v>
          </cell>
          <cell r="E498">
            <v>33358</v>
          </cell>
          <cell r="F498">
            <v>6577</v>
          </cell>
          <cell r="G498">
            <v>0</v>
          </cell>
          <cell r="H498" t="e">
            <v>#N/A</v>
          </cell>
        </row>
        <row r="499">
          <cell r="A499" t="str">
            <v>331900860880</v>
          </cell>
          <cell r="B499" t="str">
            <v>ACHIEVEMENT FIRST EAST NY CS</v>
          </cell>
          <cell r="C499">
            <v>413675</v>
          </cell>
          <cell r="D499">
            <v>0</v>
          </cell>
          <cell r="E499">
            <v>413675</v>
          </cell>
          <cell r="F499">
            <v>18153</v>
          </cell>
          <cell r="G499">
            <v>0</v>
          </cell>
          <cell r="H499" t="e">
            <v>#N/A</v>
          </cell>
        </row>
        <row r="500">
          <cell r="A500" t="str">
            <v>331900860891</v>
          </cell>
          <cell r="B500" t="str">
            <v>UFT ELEMENTARY CS</v>
          </cell>
          <cell r="C500">
            <v>615980</v>
          </cell>
          <cell r="D500">
            <v>0</v>
          </cell>
          <cell r="E500">
            <v>615980</v>
          </cell>
          <cell r="F500">
            <v>22761</v>
          </cell>
          <cell r="G500">
            <v>0</v>
          </cell>
          <cell r="H500" t="e">
            <v>#N/A</v>
          </cell>
        </row>
        <row r="501">
          <cell r="A501" t="str">
            <v>331900860958</v>
          </cell>
          <cell r="B501" t="str">
            <v>BROOKLYN SCHOLARS CS</v>
          </cell>
          <cell r="C501">
            <v>307162</v>
          </cell>
          <cell r="D501">
            <v>0</v>
          </cell>
          <cell r="E501">
            <v>307162</v>
          </cell>
          <cell r="F501">
            <v>15115</v>
          </cell>
          <cell r="G501">
            <v>0</v>
          </cell>
          <cell r="H501" t="e">
            <v>#N/A</v>
          </cell>
        </row>
        <row r="502">
          <cell r="A502" t="str">
            <v>331900860972</v>
          </cell>
          <cell r="B502" t="str">
            <v>HYDE LEADERSHIP CS BROOKLYN</v>
          </cell>
          <cell r="C502">
            <v>123893</v>
          </cell>
          <cell r="D502">
            <v>0</v>
          </cell>
          <cell r="E502">
            <v>123893</v>
          </cell>
          <cell r="F502">
            <v>8860</v>
          </cell>
          <cell r="G502">
            <v>0</v>
          </cell>
          <cell r="H502" t="e">
            <v>#N/A</v>
          </cell>
        </row>
        <row r="503">
          <cell r="A503" t="str">
            <v>331900860973</v>
          </cell>
          <cell r="B503" t="str">
            <v>IMAGINE ME LEADERSHIP CS</v>
          </cell>
          <cell r="C503">
            <v>89388</v>
          </cell>
          <cell r="D503">
            <v>0</v>
          </cell>
          <cell r="E503">
            <v>89388</v>
          </cell>
          <cell r="F503">
            <v>6936</v>
          </cell>
          <cell r="G503">
            <v>0</v>
          </cell>
          <cell r="H503" t="e">
            <v>#N/A</v>
          </cell>
        </row>
        <row r="504">
          <cell r="A504" t="str">
            <v>331900860997</v>
          </cell>
          <cell r="B504" t="str">
            <v>INVICTUS PREP CS</v>
          </cell>
          <cell r="C504">
            <v>103491</v>
          </cell>
          <cell r="D504">
            <v>0</v>
          </cell>
          <cell r="E504">
            <v>103491</v>
          </cell>
          <cell r="F504">
            <v>6163</v>
          </cell>
          <cell r="G504">
            <v>0</v>
          </cell>
          <cell r="H504" t="e">
            <v>#N/A</v>
          </cell>
        </row>
        <row r="505">
          <cell r="A505" t="str">
            <v>332100860949</v>
          </cell>
          <cell r="B505" t="str">
            <v>CONEY ISLAND PREP PUBLIC CS</v>
          </cell>
          <cell r="C505">
            <v>202745</v>
          </cell>
          <cell r="D505">
            <v>0</v>
          </cell>
          <cell r="E505">
            <v>202745</v>
          </cell>
          <cell r="F505">
            <v>7453</v>
          </cell>
          <cell r="G505">
            <v>0</v>
          </cell>
          <cell r="H505" t="e">
            <v>#N/A</v>
          </cell>
        </row>
        <row r="506">
          <cell r="A506" t="str">
            <v>332100860978</v>
          </cell>
          <cell r="B506" t="str">
            <v>BROOKLYN DREAMS CS</v>
          </cell>
          <cell r="C506">
            <v>255655</v>
          </cell>
          <cell r="D506">
            <v>0</v>
          </cell>
          <cell r="E506">
            <v>255655</v>
          </cell>
          <cell r="F506">
            <v>11760</v>
          </cell>
          <cell r="G506">
            <v>0</v>
          </cell>
          <cell r="H506" t="e">
            <v>#N/A</v>
          </cell>
        </row>
        <row r="507">
          <cell r="A507" t="str">
            <v>332200860955</v>
          </cell>
          <cell r="B507" t="str">
            <v>HEBREW LANGUAGE ACADEMY CS</v>
          </cell>
          <cell r="C507">
            <v>161266</v>
          </cell>
          <cell r="D507">
            <v>0</v>
          </cell>
          <cell r="E507">
            <v>161266</v>
          </cell>
          <cell r="F507">
            <v>7988</v>
          </cell>
          <cell r="G507">
            <v>0</v>
          </cell>
          <cell r="H507" t="e">
            <v>#N/A</v>
          </cell>
        </row>
        <row r="508">
          <cell r="A508" t="str">
            <v>332300860906</v>
          </cell>
          <cell r="B508" t="str">
            <v>ACHIEVEMENT FIRST BUSHWICK CS</v>
          </cell>
          <cell r="C508">
            <v>471132</v>
          </cell>
          <cell r="D508">
            <v>0</v>
          </cell>
          <cell r="E508">
            <v>471132</v>
          </cell>
          <cell r="F508">
            <v>16522</v>
          </cell>
          <cell r="G508">
            <v>0</v>
          </cell>
          <cell r="H508" t="e">
            <v>#N/A</v>
          </cell>
        </row>
        <row r="509">
          <cell r="A509" t="str">
            <v>332300860912</v>
          </cell>
          <cell r="B509" t="str">
            <v>ACHIEVEMENT FIRST BROWNSVILLE CS</v>
          </cell>
          <cell r="C509">
            <v>302849</v>
          </cell>
          <cell r="D509">
            <v>0</v>
          </cell>
          <cell r="E509">
            <v>302849</v>
          </cell>
          <cell r="F509">
            <v>14045</v>
          </cell>
          <cell r="G509">
            <v>0</v>
          </cell>
          <cell r="H509" t="e">
            <v>#N/A</v>
          </cell>
        </row>
        <row r="510">
          <cell r="A510" t="str">
            <v>332300860936</v>
          </cell>
          <cell r="B510" t="str">
            <v>OCEAN HILL COLLEGIATE CS</v>
          </cell>
          <cell r="C510">
            <v>120260</v>
          </cell>
          <cell r="D510">
            <v>0</v>
          </cell>
          <cell r="E510">
            <v>120260</v>
          </cell>
          <cell r="F510">
            <v>5979</v>
          </cell>
          <cell r="G510">
            <v>0</v>
          </cell>
          <cell r="H510" t="e">
            <v>#N/A</v>
          </cell>
        </row>
        <row r="511">
          <cell r="A511" t="str">
            <v>332300860937</v>
          </cell>
          <cell r="B511" t="str">
            <v>BROOKLYN EAST COLLEGIATE CS</v>
          </cell>
          <cell r="C511">
            <v>113318</v>
          </cell>
          <cell r="D511">
            <v>0</v>
          </cell>
          <cell r="E511">
            <v>113318</v>
          </cell>
          <cell r="F511">
            <v>5954</v>
          </cell>
          <cell r="G511">
            <v>0</v>
          </cell>
          <cell r="H511" t="e">
            <v>#N/A</v>
          </cell>
        </row>
        <row r="512">
          <cell r="A512" t="str">
            <v>332300860939</v>
          </cell>
          <cell r="B512" t="str">
            <v>BROWNSVILLE COLLEGIATE CS</v>
          </cell>
          <cell r="C512">
            <v>165777</v>
          </cell>
          <cell r="D512">
            <v>0</v>
          </cell>
          <cell r="E512">
            <v>165777</v>
          </cell>
          <cell r="F512">
            <v>7668</v>
          </cell>
          <cell r="G512">
            <v>0</v>
          </cell>
          <cell r="H512" t="e">
            <v>#N/A</v>
          </cell>
        </row>
        <row r="513">
          <cell r="A513" t="str">
            <v>332300860941</v>
          </cell>
          <cell r="B513" t="str">
            <v>LEADERSHIP PREP OCEAN HILL CS</v>
          </cell>
          <cell r="C513">
            <v>150577</v>
          </cell>
          <cell r="D513">
            <v>0</v>
          </cell>
          <cell r="E513">
            <v>150577</v>
          </cell>
          <cell r="F513">
            <v>15039</v>
          </cell>
          <cell r="G513">
            <v>0</v>
          </cell>
          <cell r="H513" t="e">
            <v>#N/A</v>
          </cell>
        </row>
        <row r="514">
          <cell r="A514" t="str">
            <v>332300860942</v>
          </cell>
          <cell r="B514" t="str">
            <v>LEADERSHIP PREP BROWNSVILLE CS</v>
          </cell>
          <cell r="C514">
            <v>144465</v>
          </cell>
          <cell r="D514">
            <v>0</v>
          </cell>
          <cell r="E514">
            <v>144465</v>
          </cell>
          <cell r="F514">
            <v>12007</v>
          </cell>
          <cell r="G514">
            <v>0</v>
          </cell>
          <cell r="H514" t="e">
            <v>#N/A</v>
          </cell>
        </row>
        <row r="515">
          <cell r="A515" t="str">
            <v>332300860954</v>
          </cell>
          <cell r="B515" t="str">
            <v>BROWNSVILLE ASCEND CS</v>
          </cell>
          <cell r="C515">
            <v>264602</v>
          </cell>
          <cell r="D515">
            <v>0</v>
          </cell>
          <cell r="E515">
            <v>264602</v>
          </cell>
          <cell r="F515">
            <v>8290</v>
          </cell>
          <cell r="G515">
            <v>0</v>
          </cell>
          <cell r="H515" t="e">
            <v>#N/A</v>
          </cell>
        </row>
        <row r="516">
          <cell r="A516" t="str">
            <v>332300861007</v>
          </cell>
          <cell r="B516" t="str">
            <v>ROADS CS 1</v>
          </cell>
          <cell r="C516">
            <v>86733</v>
          </cell>
          <cell r="D516">
            <v>0</v>
          </cell>
          <cell r="E516">
            <v>86733</v>
          </cell>
          <cell r="F516">
            <v>9075</v>
          </cell>
          <cell r="G516">
            <v>0</v>
          </cell>
          <cell r="H516" t="e">
            <v>#N/A</v>
          </cell>
        </row>
        <row r="517">
          <cell r="A517" t="str">
            <v>333200860987</v>
          </cell>
          <cell r="B517" t="str">
            <v>BUSHWICK ASCEND CS</v>
          </cell>
          <cell r="C517">
            <v>249880</v>
          </cell>
          <cell r="D517">
            <v>0</v>
          </cell>
          <cell r="E517">
            <v>249880</v>
          </cell>
          <cell r="F517">
            <v>13928</v>
          </cell>
          <cell r="G517">
            <v>0</v>
          </cell>
          <cell r="H517" t="e">
            <v>#N/A</v>
          </cell>
        </row>
        <row r="518">
          <cell r="A518" t="str">
            <v>340000010000</v>
          </cell>
          <cell r="B518" t="str">
            <v>Queens County</v>
          </cell>
          <cell r="C518">
            <v>118465518</v>
          </cell>
          <cell r="D518">
            <v>1201376</v>
          </cell>
          <cell r="E518">
            <v>119666894</v>
          </cell>
          <cell r="F518">
            <v>19914525</v>
          </cell>
        </row>
        <row r="519">
          <cell r="A519" t="str">
            <v>342400861025</v>
          </cell>
          <cell r="B519" t="str">
            <v>CENTRAL QUEENS ACADEMY CS</v>
          </cell>
          <cell r="C519">
            <v>29045</v>
          </cell>
          <cell r="D519">
            <v>0</v>
          </cell>
          <cell r="E519">
            <v>29045</v>
          </cell>
          <cell r="F519">
            <v>5034</v>
          </cell>
          <cell r="G519">
            <v>0</v>
          </cell>
          <cell r="H519" t="e">
            <v>#N/A</v>
          </cell>
        </row>
        <row r="520">
          <cell r="A520" t="str">
            <v>342700860869</v>
          </cell>
          <cell r="B520" t="str">
            <v>PENINSULA PREP ACADEMY CS</v>
          </cell>
          <cell r="C520">
            <v>105745</v>
          </cell>
          <cell r="D520">
            <v>0</v>
          </cell>
          <cell r="E520">
            <v>105745</v>
          </cell>
          <cell r="F520">
            <v>11824</v>
          </cell>
          <cell r="G520">
            <v>0</v>
          </cell>
          <cell r="H520" t="e">
            <v>#N/A</v>
          </cell>
        </row>
        <row r="521">
          <cell r="A521" t="str">
            <v>342700860990</v>
          </cell>
          <cell r="B521" t="str">
            <v>CHALLENGE PREP CS</v>
          </cell>
          <cell r="C521">
            <v>63159</v>
          </cell>
          <cell r="D521">
            <v>0</v>
          </cell>
          <cell r="E521">
            <v>63159</v>
          </cell>
          <cell r="F521">
            <v>5517</v>
          </cell>
          <cell r="G521">
            <v>0</v>
          </cell>
          <cell r="H521" t="e">
            <v>#N/A</v>
          </cell>
        </row>
        <row r="522">
          <cell r="A522" t="str">
            <v>342800860969</v>
          </cell>
          <cell r="B522" t="str">
            <v>ROCHDALE EARLY ADVANTAGE CS</v>
          </cell>
          <cell r="C522">
            <v>43008</v>
          </cell>
          <cell r="D522">
            <v>0</v>
          </cell>
          <cell r="E522">
            <v>43008</v>
          </cell>
          <cell r="F522">
            <v>3286</v>
          </cell>
          <cell r="G522">
            <v>0</v>
          </cell>
          <cell r="H522" t="e">
            <v>#N/A</v>
          </cell>
        </row>
        <row r="523">
          <cell r="A523" t="str">
            <v>342900860821</v>
          </cell>
          <cell r="B523" t="str">
            <v>MERRICK ACADEMY CS</v>
          </cell>
          <cell r="C523">
            <v>139406</v>
          </cell>
          <cell r="D523">
            <v>0</v>
          </cell>
          <cell r="E523">
            <v>139406</v>
          </cell>
          <cell r="F523">
            <v>33992</v>
          </cell>
          <cell r="G523">
            <v>0</v>
          </cell>
          <cell r="H523" t="e">
            <v>#N/A</v>
          </cell>
        </row>
        <row r="524">
          <cell r="A524" t="str">
            <v>342900860974</v>
          </cell>
          <cell r="B524" t="str">
            <v>RIVERTON STREET CS</v>
          </cell>
          <cell r="C524">
            <v>123654</v>
          </cell>
          <cell r="D524">
            <v>0</v>
          </cell>
          <cell r="E524">
            <v>123654</v>
          </cell>
          <cell r="F524">
            <v>9690</v>
          </cell>
          <cell r="G524">
            <v>0</v>
          </cell>
          <cell r="H524" t="e">
            <v>#N/A</v>
          </cell>
        </row>
        <row r="525">
          <cell r="A525" t="str">
            <v>343000860822</v>
          </cell>
          <cell r="B525" t="str">
            <v>RENAISSANCE CS</v>
          </cell>
          <cell r="C525">
            <v>121946</v>
          </cell>
          <cell r="D525">
            <v>0</v>
          </cell>
          <cell r="E525">
            <v>121946</v>
          </cell>
          <cell r="F525">
            <v>36791</v>
          </cell>
          <cell r="G525">
            <v>0</v>
          </cell>
          <cell r="H525" t="e">
            <v>#N/A</v>
          </cell>
        </row>
        <row r="526">
          <cell r="A526" t="str">
            <v>343000860836</v>
          </cell>
          <cell r="B526" t="str">
            <v>OUR WORLD NEIGHBORHOOD CS</v>
          </cell>
          <cell r="C526">
            <v>185288</v>
          </cell>
          <cell r="D526">
            <v>0</v>
          </cell>
          <cell r="E526">
            <v>185288</v>
          </cell>
          <cell r="F526">
            <v>25786</v>
          </cell>
          <cell r="G526">
            <v>0</v>
          </cell>
          <cell r="H526" t="e">
            <v>#N/A</v>
          </cell>
        </row>
        <row r="527">
          <cell r="A527" t="str">
            <v>343000860932</v>
          </cell>
          <cell r="B527" t="str">
            <v>VOICE CS</v>
          </cell>
          <cell r="C527">
            <v>122360</v>
          </cell>
          <cell r="D527">
            <v>0</v>
          </cell>
          <cell r="E527">
            <v>122360</v>
          </cell>
          <cell r="F527">
            <v>7228</v>
          </cell>
          <cell r="G527">
            <v>0</v>
          </cell>
          <cell r="H527" t="e">
            <v>#N/A</v>
          </cell>
        </row>
        <row r="528">
          <cell r="A528" t="str">
            <v>343000860952</v>
          </cell>
          <cell r="B528" t="str">
            <v>GROWING UP GREEN CS</v>
          </cell>
          <cell r="C528">
            <v>70521</v>
          </cell>
          <cell r="D528">
            <v>0</v>
          </cell>
          <cell r="E528">
            <v>70521</v>
          </cell>
          <cell r="F528">
            <v>8603</v>
          </cell>
          <cell r="G528">
            <v>0</v>
          </cell>
          <cell r="H528" t="e">
            <v>#N/A</v>
          </cell>
        </row>
        <row r="529">
          <cell r="A529" t="str">
            <v>343000860968</v>
          </cell>
          <cell r="B529" t="str">
            <v>RENAISSANCE CHARTER HS - INNOVATION</v>
          </cell>
          <cell r="C529">
            <v>90700</v>
          </cell>
          <cell r="D529">
            <v>0</v>
          </cell>
          <cell r="E529">
            <v>90700</v>
          </cell>
          <cell r="F529">
            <v>6321</v>
          </cell>
          <cell r="G529">
            <v>0</v>
          </cell>
          <cell r="H529" t="e">
            <v>#N/A</v>
          </cell>
        </row>
        <row r="530">
          <cell r="A530" t="str">
            <v>343000860998</v>
          </cell>
          <cell r="B530" t="str">
            <v>ACADEMY OF THE CITY CS</v>
          </cell>
          <cell r="C530">
            <v>30884</v>
          </cell>
          <cell r="D530">
            <v>0</v>
          </cell>
          <cell r="E530">
            <v>30884</v>
          </cell>
          <cell r="F530">
            <v>4363</v>
          </cell>
          <cell r="G530">
            <v>0</v>
          </cell>
          <cell r="H530" t="e">
            <v>#N/A</v>
          </cell>
        </row>
        <row r="531">
          <cell r="A531" t="str">
            <v>350000010000</v>
          </cell>
          <cell r="B531" t="str">
            <v>RICHMOND</v>
          </cell>
          <cell r="C531">
            <v>19764243</v>
          </cell>
          <cell r="D531">
            <v>80862</v>
          </cell>
          <cell r="E531">
            <v>19845105</v>
          </cell>
        </row>
        <row r="532">
          <cell r="A532" t="str">
            <v>353100860959</v>
          </cell>
          <cell r="B532" t="str">
            <v>JOHN W LAVELLE PREP CS</v>
          </cell>
          <cell r="C532">
            <v>55824</v>
          </cell>
          <cell r="D532">
            <v>0</v>
          </cell>
          <cell r="E532">
            <v>55824</v>
          </cell>
          <cell r="F532">
            <v>3524</v>
          </cell>
          <cell r="G532">
            <v>0</v>
          </cell>
          <cell r="H532" t="e">
            <v>#N/A</v>
          </cell>
        </row>
        <row r="533">
          <cell r="A533" t="str">
            <v>353100860964</v>
          </cell>
          <cell r="B533" t="str">
            <v>STATEN ISLAND COMMUNITY CS</v>
          </cell>
          <cell r="C533">
            <v>45114</v>
          </cell>
          <cell r="D533">
            <v>0</v>
          </cell>
          <cell r="E533">
            <v>45114</v>
          </cell>
          <cell r="F533">
            <v>3951</v>
          </cell>
          <cell r="G533">
            <v>0</v>
          </cell>
          <cell r="H533" t="e">
            <v>#N/A</v>
          </cell>
        </row>
        <row r="534">
          <cell r="A534" t="str">
            <v>353100860984</v>
          </cell>
          <cell r="B534" t="str">
            <v>NEW WORLD PREP CS</v>
          </cell>
          <cell r="C534">
            <v>79476</v>
          </cell>
          <cell r="D534">
            <v>0</v>
          </cell>
          <cell r="E534">
            <v>79476</v>
          </cell>
          <cell r="F534">
            <v>5898</v>
          </cell>
          <cell r="G534">
            <v>0</v>
          </cell>
          <cell r="H534" t="e">
            <v>#N/A</v>
          </cell>
        </row>
        <row r="535">
          <cell r="A535" t="str">
            <v>400301060000</v>
          </cell>
          <cell r="B535" t="str">
            <v>LEWISTON-PORTER CSD</v>
          </cell>
          <cell r="C535">
            <v>210548</v>
          </cell>
          <cell r="D535">
            <v>0</v>
          </cell>
          <cell r="E535">
            <v>210548</v>
          </cell>
          <cell r="F535">
            <v>73853</v>
          </cell>
          <cell r="G535">
            <v>0</v>
          </cell>
          <cell r="H535" t="e">
            <v>#N/A</v>
          </cell>
        </row>
        <row r="536">
          <cell r="A536" t="str">
            <v>400400010000</v>
          </cell>
          <cell r="B536" t="str">
            <v>LOCKPORT CITY SD</v>
          </cell>
          <cell r="C536">
            <v>1376785</v>
          </cell>
          <cell r="D536">
            <v>159413</v>
          </cell>
          <cell r="E536">
            <v>1536198</v>
          </cell>
          <cell r="F536">
            <v>337294</v>
          </cell>
          <cell r="G536">
            <v>0</v>
          </cell>
          <cell r="H536">
            <v>5</v>
          </cell>
        </row>
        <row r="537">
          <cell r="A537" t="str">
            <v>400601060000</v>
          </cell>
          <cell r="B537" t="str">
            <v>NEWFANE CSD</v>
          </cell>
          <cell r="C537">
            <v>331585</v>
          </cell>
          <cell r="D537">
            <v>0</v>
          </cell>
          <cell r="E537">
            <v>331585</v>
          </cell>
          <cell r="F537">
            <v>92316</v>
          </cell>
          <cell r="G537">
            <v>0</v>
          </cell>
          <cell r="H537" t="e">
            <v>#N/A</v>
          </cell>
        </row>
        <row r="538">
          <cell r="A538" t="str">
            <v>400701060000</v>
          </cell>
          <cell r="B538" t="str">
            <v>NIAGARA-WHEATFIELD CSD</v>
          </cell>
          <cell r="C538">
            <v>490003</v>
          </cell>
          <cell r="D538">
            <v>0</v>
          </cell>
          <cell r="E538">
            <v>490003</v>
          </cell>
          <cell r="F538">
            <v>167269</v>
          </cell>
          <cell r="G538">
            <v>0</v>
          </cell>
          <cell r="H538" t="e">
            <v>#N/A</v>
          </cell>
        </row>
        <row r="539">
          <cell r="A539" t="str">
            <v>400701860890</v>
          </cell>
          <cell r="B539" t="str">
            <v>NIAGARA CS</v>
          </cell>
          <cell r="C539">
            <v>205226</v>
          </cell>
          <cell r="D539">
            <v>0</v>
          </cell>
          <cell r="E539">
            <v>205226</v>
          </cell>
          <cell r="F539">
            <v>15513</v>
          </cell>
          <cell r="G539">
            <v>0</v>
          </cell>
          <cell r="H539" t="e">
            <v>#N/A</v>
          </cell>
        </row>
        <row r="540">
          <cell r="A540" t="str">
            <v>400800010000</v>
          </cell>
          <cell r="B540" t="str">
            <v>NIAGARA FALLS CITY SD</v>
          </cell>
          <cell r="C540">
            <v>3371675</v>
          </cell>
          <cell r="D540">
            <v>0</v>
          </cell>
          <cell r="E540">
            <v>3371675</v>
          </cell>
          <cell r="F540">
            <v>737187</v>
          </cell>
          <cell r="G540">
            <v>0</v>
          </cell>
          <cell r="H540" t="e">
            <v>#N/A</v>
          </cell>
        </row>
        <row r="541">
          <cell r="A541" t="str">
            <v>400900010000</v>
          </cell>
          <cell r="B541" t="str">
            <v>NORTH TONAWANDA CITY SD</v>
          </cell>
          <cell r="C541">
            <v>639095</v>
          </cell>
          <cell r="D541">
            <v>0</v>
          </cell>
          <cell r="E541">
            <v>639095</v>
          </cell>
          <cell r="F541">
            <v>159975</v>
          </cell>
          <cell r="G541">
            <v>0</v>
          </cell>
          <cell r="H541" t="e">
            <v>#N/A</v>
          </cell>
        </row>
        <row r="542">
          <cell r="A542" t="str">
            <v>401001060000</v>
          </cell>
          <cell r="B542" t="str">
            <v>STARPOINT CSD</v>
          </cell>
          <cell r="C542">
            <v>203842</v>
          </cell>
          <cell r="D542">
            <v>0</v>
          </cell>
          <cell r="E542">
            <v>203842</v>
          </cell>
          <cell r="F542">
            <v>70478</v>
          </cell>
          <cell r="G542">
            <v>0</v>
          </cell>
          <cell r="H542" t="e">
            <v>#N/A</v>
          </cell>
        </row>
        <row r="543">
          <cell r="A543" t="str">
            <v>401201060000</v>
          </cell>
          <cell r="B543" t="str">
            <v>ROYALTON-HARTLAND CSD</v>
          </cell>
          <cell r="C543">
            <v>172422</v>
          </cell>
          <cell r="D543">
            <v>0</v>
          </cell>
          <cell r="E543">
            <v>172422</v>
          </cell>
          <cell r="F543">
            <v>66256</v>
          </cell>
          <cell r="G543">
            <v>0</v>
          </cell>
          <cell r="H543" t="e">
            <v>#N/A</v>
          </cell>
        </row>
        <row r="544">
          <cell r="A544" t="str">
            <v>401301040000</v>
          </cell>
          <cell r="B544" t="str">
            <v>BARKER CSD</v>
          </cell>
          <cell r="C544">
            <v>213970</v>
          </cell>
          <cell r="D544">
            <v>0</v>
          </cell>
          <cell r="E544">
            <v>213970</v>
          </cell>
          <cell r="F544">
            <v>48896</v>
          </cell>
          <cell r="G544">
            <v>0</v>
          </cell>
          <cell r="H544" t="e">
            <v>#N/A</v>
          </cell>
        </row>
        <row r="545">
          <cell r="A545" t="str">
            <v>401501060000</v>
          </cell>
          <cell r="B545" t="str">
            <v>WILSON CSD</v>
          </cell>
          <cell r="C545">
            <v>177364</v>
          </cell>
          <cell r="D545">
            <v>0</v>
          </cell>
          <cell r="E545">
            <v>177364</v>
          </cell>
          <cell r="F545">
            <v>76458</v>
          </cell>
          <cell r="G545">
            <v>0</v>
          </cell>
          <cell r="H545" t="e">
            <v>#N/A</v>
          </cell>
        </row>
        <row r="546">
          <cell r="A546" t="str">
            <v>410401060000</v>
          </cell>
          <cell r="B546" t="str">
            <v>ADIRONDACK CSD</v>
          </cell>
          <cell r="C546">
            <v>322082</v>
          </cell>
          <cell r="D546">
            <v>0</v>
          </cell>
          <cell r="E546">
            <v>322082</v>
          </cell>
          <cell r="F546">
            <v>99184</v>
          </cell>
          <cell r="G546">
            <v>0</v>
          </cell>
          <cell r="H546" t="e">
            <v>#N/A</v>
          </cell>
        </row>
        <row r="547">
          <cell r="A547" t="str">
            <v>410601040000</v>
          </cell>
          <cell r="B547" t="str">
            <v>CAMDEN CSD</v>
          </cell>
          <cell r="C547">
            <v>499799</v>
          </cell>
          <cell r="D547">
            <v>0</v>
          </cell>
          <cell r="E547">
            <v>499799</v>
          </cell>
          <cell r="F547">
            <v>125850</v>
          </cell>
          <cell r="G547">
            <v>0</v>
          </cell>
          <cell r="H547" t="e">
            <v>#N/A</v>
          </cell>
        </row>
        <row r="548">
          <cell r="A548" t="str">
            <v>411101060000</v>
          </cell>
          <cell r="B548" t="str">
            <v>CLINTON CSD</v>
          </cell>
          <cell r="C548">
            <v>124607</v>
          </cell>
          <cell r="D548">
            <v>0</v>
          </cell>
          <cell r="E548">
            <v>124607</v>
          </cell>
          <cell r="F548">
            <v>42187</v>
          </cell>
          <cell r="G548">
            <v>0</v>
          </cell>
          <cell r="H548" t="e">
            <v>#N/A</v>
          </cell>
        </row>
        <row r="549">
          <cell r="A549" t="str">
            <v>411501060000</v>
          </cell>
          <cell r="B549" t="str">
            <v>NEW HARTFORD CSD</v>
          </cell>
          <cell r="C549">
            <v>261310</v>
          </cell>
          <cell r="D549">
            <v>0</v>
          </cell>
          <cell r="E549">
            <v>261310</v>
          </cell>
          <cell r="F549">
            <v>83350</v>
          </cell>
          <cell r="G549">
            <v>0</v>
          </cell>
          <cell r="H549" t="e">
            <v>#N/A</v>
          </cell>
        </row>
        <row r="550">
          <cell r="A550" t="str">
            <v>411504020000</v>
          </cell>
          <cell r="B550" t="str">
            <v>NY MILLS UFSD</v>
          </cell>
          <cell r="C550">
            <v>88168</v>
          </cell>
          <cell r="D550">
            <v>150172</v>
          </cell>
          <cell r="E550">
            <v>238340</v>
          </cell>
          <cell r="F550">
            <v>24246</v>
          </cell>
          <cell r="G550">
            <v>0</v>
          </cell>
          <cell r="H550" t="e">
            <v>#N/A</v>
          </cell>
        </row>
        <row r="551">
          <cell r="A551" t="str">
            <v>411603040000</v>
          </cell>
          <cell r="B551" t="str">
            <v>SAUQUOIT VALLEY CSD</v>
          </cell>
          <cell r="C551">
            <v>140087</v>
          </cell>
          <cell r="D551">
            <v>0</v>
          </cell>
          <cell r="E551">
            <v>140087</v>
          </cell>
          <cell r="F551">
            <v>41116</v>
          </cell>
          <cell r="G551">
            <v>0</v>
          </cell>
          <cell r="H551" t="e">
            <v>#N/A</v>
          </cell>
        </row>
        <row r="552">
          <cell r="A552" t="str">
            <v>411701040000</v>
          </cell>
          <cell r="B552" t="str">
            <v>REMSEN CSD</v>
          </cell>
          <cell r="C552">
            <v>93927</v>
          </cell>
          <cell r="D552">
            <v>0</v>
          </cell>
          <cell r="E552">
            <v>93927</v>
          </cell>
          <cell r="F552">
            <v>32695</v>
          </cell>
          <cell r="G552">
            <v>0</v>
          </cell>
          <cell r="H552" t="e">
            <v>#N/A</v>
          </cell>
        </row>
        <row r="553">
          <cell r="A553" t="str">
            <v>411800010000</v>
          </cell>
          <cell r="B553" t="str">
            <v>ROME CITY SD</v>
          </cell>
          <cell r="C553">
            <v>1665077</v>
          </cell>
          <cell r="D553">
            <v>0</v>
          </cell>
          <cell r="E553">
            <v>1665077</v>
          </cell>
          <cell r="F553">
            <v>380527</v>
          </cell>
          <cell r="G553">
            <v>10894</v>
          </cell>
          <cell r="H553" t="e">
            <v>#N/A</v>
          </cell>
        </row>
        <row r="554">
          <cell r="A554" t="str">
            <v>411902040000</v>
          </cell>
          <cell r="B554" t="str">
            <v>WATERVILLE CSD</v>
          </cell>
          <cell r="C554">
            <v>233080</v>
          </cell>
          <cell r="D554">
            <v>0</v>
          </cell>
          <cell r="E554">
            <v>233080</v>
          </cell>
          <cell r="F554">
            <v>44522</v>
          </cell>
          <cell r="G554">
            <v>0</v>
          </cell>
          <cell r="H554" t="e">
            <v>#N/A</v>
          </cell>
        </row>
        <row r="555">
          <cell r="A555" t="str">
            <v>412000050000</v>
          </cell>
          <cell r="B555" t="str">
            <v>SHERRILL CITY SD</v>
          </cell>
          <cell r="C555">
            <v>255996</v>
          </cell>
          <cell r="D555">
            <v>0</v>
          </cell>
          <cell r="E555">
            <v>255996</v>
          </cell>
          <cell r="F555">
            <v>96814</v>
          </cell>
          <cell r="G555">
            <v>0</v>
          </cell>
          <cell r="H555" t="e">
            <v>#N/A</v>
          </cell>
        </row>
        <row r="556">
          <cell r="A556" t="str">
            <v>412201060000</v>
          </cell>
          <cell r="B556" t="str">
            <v>HOLLAND PATENT CSD</v>
          </cell>
          <cell r="C556">
            <v>179748</v>
          </cell>
          <cell r="D556">
            <v>0</v>
          </cell>
          <cell r="E556">
            <v>179748</v>
          </cell>
          <cell r="F556">
            <v>71221</v>
          </cell>
          <cell r="G556">
            <v>0</v>
          </cell>
          <cell r="H556" t="e">
            <v>#N/A</v>
          </cell>
        </row>
        <row r="557">
          <cell r="A557" t="str">
            <v>412300010000</v>
          </cell>
          <cell r="B557" t="str">
            <v>UTICA CITY SD</v>
          </cell>
          <cell r="C557">
            <v>6671096</v>
          </cell>
          <cell r="D557">
            <v>50827</v>
          </cell>
          <cell r="E557">
            <v>6721923</v>
          </cell>
          <cell r="F557">
            <v>903803</v>
          </cell>
          <cell r="G557">
            <v>229953</v>
          </cell>
          <cell r="H557" t="e">
            <v>#N/A</v>
          </cell>
        </row>
        <row r="558">
          <cell r="A558" t="str">
            <v>412801040000</v>
          </cell>
          <cell r="B558" t="str">
            <v>WESTMORELAND CSD</v>
          </cell>
          <cell r="C558">
            <v>105784</v>
          </cell>
          <cell r="D558">
            <v>0</v>
          </cell>
          <cell r="E558">
            <v>105784</v>
          </cell>
          <cell r="F558">
            <v>38045</v>
          </cell>
          <cell r="G558">
            <v>0</v>
          </cell>
          <cell r="H558" t="e">
            <v>#N/A</v>
          </cell>
        </row>
        <row r="559">
          <cell r="A559" t="str">
            <v>412901040000</v>
          </cell>
          <cell r="B559" t="str">
            <v>ORISKANY CSD</v>
          </cell>
          <cell r="C559">
            <v>112696</v>
          </cell>
          <cell r="D559">
            <v>25414</v>
          </cell>
          <cell r="E559">
            <v>138110</v>
          </cell>
          <cell r="F559">
            <v>29033</v>
          </cell>
          <cell r="G559">
            <v>0</v>
          </cell>
          <cell r="H559" t="e">
            <v>#N/A</v>
          </cell>
        </row>
        <row r="560">
          <cell r="A560" t="str">
            <v>412902060000</v>
          </cell>
          <cell r="B560" t="str">
            <v>WHITESBORO CSD</v>
          </cell>
          <cell r="C560">
            <v>438849</v>
          </cell>
          <cell r="D560">
            <v>0</v>
          </cell>
          <cell r="E560">
            <v>438849</v>
          </cell>
          <cell r="F560">
            <v>120170</v>
          </cell>
          <cell r="G560">
            <v>0</v>
          </cell>
          <cell r="H560" t="e">
            <v>#N/A</v>
          </cell>
        </row>
        <row r="561">
          <cell r="A561" t="str">
            <v>420101060000</v>
          </cell>
          <cell r="B561" t="str">
            <v>WEST GENESEE CSD</v>
          </cell>
          <cell r="C561">
            <v>353311</v>
          </cell>
          <cell r="D561">
            <v>9241</v>
          </cell>
          <cell r="E561">
            <v>362552</v>
          </cell>
          <cell r="F561">
            <v>129930</v>
          </cell>
          <cell r="G561">
            <v>0</v>
          </cell>
          <cell r="H561" t="e">
            <v>#N/A</v>
          </cell>
        </row>
        <row r="562">
          <cell r="A562" t="str">
            <v>420303060000</v>
          </cell>
          <cell r="B562" t="str">
            <v>NORTH SYRACUSE CSD</v>
          </cell>
          <cell r="C562">
            <v>1017771</v>
          </cell>
          <cell r="D562">
            <v>0</v>
          </cell>
          <cell r="E562">
            <v>1017771</v>
          </cell>
          <cell r="F562">
            <v>275126</v>
          </cell>
          <cell r="G562">
            <v>0</v>
          </cell>
          <cell r="H562" t="e">
            <v>#N/A</v>
          </cell>
        </row>
        <row r="563">
          <cell r="A563" t="str">
            <v>420401060000</v>
          </cell>
          <cell r="B563" t="str">
            <v>EAST SYRACUSE-MINOA CSD</v>
          </cell>
          <cell r="C563">
            <v>434012</v>
          </cell>
          <cell r="D563">
            <v>0</v>
          </cell>
          <cell r="E563">
            <v>434012</v>
          </cell>
          <cell r="F563">
            <v>115517</v>
          </cell>
          <cell r="G563">
            <v>0</v>
          </cell>
          <cell r="H563" t="e">
            <v>#N/A</v>
          </cell>
        </row>
        <row r="564">
          <cell r="A564" t="str">
            <v>420411060000</v>
          </cell>
          <cell r="B564" t="str">
            <v>JAMESVILLE-DEWITT CSD</v>
          </cell>
          <cell r="C564">
            <v>188831</v>
          </cell>
          <cell r="D564">
            <v>50827</v>
          </cell>
          <cell r="E564">
            <v>239658</v>
          </cell>
          <cell r="F564">
            <v>74144</v>
          </cell>
          <cell r="G564">
            <v>0</v>
          </cell>
          <cell r="H564" t="e">
            <v>#N/A</v>
          </cell>
        </row>
        <row r="565">
          <cell r="A565" t="str">
            <v>420501060000</v>
          </cell>
          <cell r="B565" t="str">
            <v>JORDAN-ELBRIDGE CSD</v>
          </cell>
          <cell r="C565">
            <v>210529</v>
          </cell>
          <cell r="D565">
            <v>0</v>
          </cell>
          <cell r="E565">
            <v>210529</v>
          </cell>
          <cell r="F565">
            <v>68288</v>
          </cell>
          <cell r="G565">
            <v>0</v>
          </cell>
          <cell r="H565" t="e">
            <v>#N/A</v>
          </cell>
        </row>
        <row r="566">
          <cell r="A566" t="str">
            <v>420601040000</v>
          </cell>
          <cell r="B566" t="str">
            <v>FABIUS-POMPEY CSD</v>
          </cell>
          <cell r="C566">
            <v>83527</v>
          </cell>
          <cell r="D566">
            <v>30034</v>
          </cell>
          <cell r="E566">
            <v>113561</v>
          </cell>
          <cell r="F566">
            <v>28718</v>
          </cell>
          <cell r="G566">
            <v>0</v>
          </cell>
          <cell r="H566" t="e">
            <v>#N/A</v>
          </cell>
        </row>
        <row r="567">
          <cell r="A567" t="str">
            <v>420701060000</v>
          </cell>
          <cell r="B567" t="str">
            <v>WESTHILL CSD</v>
          </cell>
          <cell r="C567">
            <v>94023</v>
          </cell>
          <cell r="D567">
            <v>43896</v>
          </cell>
          <cell r="E567">
            <v>137919</v>
          </cell>
          <cell r="F567">
            <v>41044</v>
          </cell>
          <cell r="G567">
            <v>0</v>
          </cell>
          <cell r="H567" t="e">
            <v>#N/A</v>
          </cell>
        </row>
        <row r="568">
          <cell r="A568" t="str">
            <v>420702030000</v>
          </cell>
          <cell r="B568" t="str">
            <v>SOLVAY UFSD</v>
          </cell>
          <cell r="C568">
            <v>349542</v>
          </cell>
          <cell r="D568">
            <v>0</v>
          </cell>
          <cell r="E568">
            <v>349542</v>
          </cell>
          <cell r="F568">
            <v>74988</v>
          </cell>
          <cell r="G568">
            <v>0</v>
          </cell>
          <cell r="H568" t="e">
            <v>#N/A</v>
          </cell>
        </row>
        <row r="569">
          <cell r="A569" t="str">
            <v>420807040000</v>
          </cell>
          <cell r="B569" t="str">
            <v>LA FAYETTE CSD</v>
          </cell>
          <cell r="C569">
            <v>77441</v>
          </cell>
          <cell r="D569">
            <v>0</v>
          </cell>
          <cell r="E569">
            <v>77441</v>
          </cell>
          <cell r="F569">
            <v>31868</v>
          </cell>
          <cell r="G569">
            <v>0</v>
          </cell>
          <cell r="H569" t="e">
            <v>#N/A</v>
          </cell>
        </row>
        <row r="570">
          <cell r="A570" t="str">
            <v>420901060000</v>
          </cell>
          <cell r="B570" t="str">
            <v>BALDWINSVILLE CSD</v>
          </cell>
          <cell r="C570">
            <v>479099</v>
          </cell>
          <cell r="D570">
            <v>0</v>
          </cell>
          <cell r="E570">
            <v>479099</v>
          </cell>
          <cell r="F570">
            <v>151270</v>
          </cell>
          <cell r="G570">
            <v>0</v>
          </cell>
          <cell r="H570" t="e">
            <v>#N/A</v>
          </cell>
        </row>
        <row r="571">
          <cell r="A571" t="str">
            <v>421001060000</v>
          </cell>
          <cell r="B571" t="str">
            <v>FAYETTEVILLE-MANLIUS CS</v>
          </cell>
          <cell r="C571">
            <v>141987</v>
          </cell>
          <cell r="D571">
            <v>0</v>
          </cell>
          <cell r="E571">
            <v>141987</v>
          </cell>
          <cell r="F571">
            <v>89634</v>
          </cell>
          <cell r="G571">
            <v>0</v>
          </cell>
          <cell r="H571" t="e">
            <v>#N/A</v>
          </cell>
        </row>
        <row r="572">
          <cell r="A572" t="str">
            <v>421101060000</v>
          </cell>
          <cell r="B572" t="str">
            <v>MARCELLUS CSD</v>
          </cell>
          <cell r="C572">
            <v>121853</v>
          </cell>
          <cell r="D572">
            <v>0</v>
          </cell>
          <cell r="E572">
            <v>121853</v>
          </cell>
          <cell r="F572">
            <v>60592</v>
          </cell>
          <cell r="G572">
            <v>0</v>
          </cell>
          <cell r="H572" t="e">
            <v>#N/A</v>
          </cell>
        </row>
        <row r="573">
          <cell r="A573" t="str">
            <v>421201040000</v>
          </cell>
          <cell r="B573" t="str">
            <v>ONONDAGA CSD</v>
          </cell>
          <cell r="C573">
            <v>117077</v>
          </cell>
          <cell r="D573">
            <v>0</v>
          </cell>
          <cell r="E573">
            <v>117077</v>
          </cell>
          <cell r="F573">
            <v>33778</v>
          </cell>
          <cell r="G573">
            <v>0</v>
          </cell>
          <cell r="H573" t="e">
            <v>#N/A</v>
          </cell>
        </row>
        <row r="574">
          <cell r="A574" t="str">
            <v>421501060000</v>
          </cell>
          <cell r="B574" t="str">
            <v>LIVERPOOL CSD</v>
          </cell>
          <cell r="C574">
            <v>893461</v>
          </cell>
          <cell r="D574">
            <v>0</v>
          </cell>
          <cell r="E574">
            <v>893461</v>
          </cell>
          <cell r="F574">
            <v>244340</v>
          </cell>
          <cell r="G574">
            <v>0</v>
          </cell>
          <cell r="H574" t="e">
            <v>#N/A</v>
          </cell>
        </row>
        <row r="575">
          <cell r="A575" t="str">
            <v>421504020000</v>
          </cell>
          <cell r="B575" t="str">
            <v>LYNCOURT UFSD</v>
          </cell>
          <cell r="C575">
            <v>94362</v>
          </cell>
          <cell r="D575">
            <v>0</v>
          </cell>
          <cell r="E575">
            <v>94362</v>
          </cell>
          <cell r="F575">
            <v>11425</v>
          </cell>
          <cell r="G575">
            <v>0</v>
          </cell>
          <cell r="H575" t="e">
            <v>#N/A</v>
          </cell>
        </row>
        <row r="576">
          <cell r="A576" t="str">
            <v>421601060000</v>
          </cell>
          <cell r="B576" t="str">
            <v>SKANEATELES CSD</v>
          </cell>
          <cell r="C576">
            <v>124908</v>
          </cell>
          <cell r="D576">
            <v>0</v>
          </cell>
          <cell r="E576">
            <v>124908</v>
          </cell>
          <cell r="F576">
            <v>50824</v>
          </cell>
          <cell r="G576">
            <v>0</v>
          </cell>
          <cell r="H576" t="e">
            <v>#N/A</v>
          </cell>
        </row>
        <row r="577">
          <cell r="A577" t="str">
            <v>421800010000</v>
          </cell>
          <cell r="B577" t="str">
            <v>SYRACUSE CITY SD</v>
          </cell>
          <cell r="C577">
            <v>12031350</v>
          </cell>
          <cell r="D577">
            <v>295723</v>
          </cell>
          <cell r="E577">
            <v>12327073</v>
          </cell>
          <cell r="F577">
            <v>2186901</v>
          </cell>
          <cell r="G577">
            <v>411031</v>
          </cell>
          <cell r="H577">
            <v>80</v>
          </cell>
        </row>
        <row r="578">
          <cell r="A578" t="str">
            <v>421800860845</v>
          </cell>
          <cell r="B578" t="str">
            <v>SOUTHSIDE ACADEMY CS</v>
          </cell>
          <cell r="C578">
            <v>336073</v>
          </cell>
          <cell r="D578">
            <v>0</v>
          </cell>
          <cell r="E578">
            <v>336073</v>
          </cell>
          <cell r="F578">
            <v>31443</v>
          </cell>
          <cell r="G578">
            <v>0</v>
          </cell>
          <cell r="H578" t="e">
            <v>#N/A</v>
          </cell>
        </row>
        <row r="579">
          <cell r="A579" t="str">
            <v>421800860854</v>
          </cell>
          <cell r="B579" t="str">
            <v>SYRACUSE ACADEMY OF SCIENCE CS</v>
          </cell>
          <cell r="C579">
            <v>232558</v>
          </cell>
          <cell r="D579">
            <v>0</v>
          </cell>
          <cell r="E579">
            <v>232558</v>
          </cell>
          <cell r="F579">
            <v>21376</v>
          </cell>
          <cell r="G579">
            <v>0</v>
          </cell>
          <cell r="H579" t="e">
            <v>#N/A</v>
          </cell>
        </row>
        <row r="580">
          <cell r="A580" t="str">
            <v>421902040000</v>
          </cell>
          <cell r="B580" t="str">
            <v>TULLY CSD</v>
          </cell>
          <cell r="C580">
            <v>131038</v>
          </cell>
          <cell r="D580">
            <v>0</v>
          </cell>
          <cell r="E580">
            <v>131038</v>
          </cell>
          <cell r="F580">
            <v>38969</v>
          </cell>
          <cell r="G580">
            <v>0</v>
          </cell>
          <cell r="H580" t="e">
            <v>#N/A</v>
          </cell>
        </row>
        <row r="581">
          <cell r="A581" t="str">
            <v>430300050000</v>
          </cell>
          <cell r="B581" t="str">
            <v>CANANDAIGUA CITY SD</v>
          </cell>
          <cell r="C581">
            <v>434496</v>
          </cell>
          <cell r="D581">
            <v>83172</v>
          </cell>
          <cell r="E581">
            <v>517668</v>
          </cell>
          <cell r="F581">
            <v>151300</v>
          </cell>
          <cell r="G581">
            <v>0</v>
          </cell>
          <cell r="H581" t="e">
            <v>#N/A</v>
          </cell>
        </row>
        <row r="582">
          <cell r="A582" t="str">
            <v>430501040000</v>
          </cell>
          <cell r="B582" t="str">
            <v>EAST BLOOMFIELD CSD</v>
          </cell>
          <cell r="C582">
            <v>89680</v>
          </cell>
          <cell r="D582">
            <v>0</v>
          </cell>
          <cell r="E582">
            <v>89680</v>
          </cell>
          <cell r="F582">
            <v>38769</v>
          </cell>
          <cell r="G582">
            <v>0</v>
          </cell>
          <cell r="H582" t="e">
            <v>#N/A</v>
          </cell>
        </row>
        <row r="583">
          <cell r="A583" t="str">
            <v>430700010000</v>
          </cell>
          <cell r="B583" t="str">
            <v>GENEVA CITY SD</v>
          </cell>
          <cell r="C583">
            <v>759652</v>
          </cell>
          <cell r="D583">
            <v>0</v>
          </cell>
          <cell r="E583">
            <v>759652</v>
          </cell>
          <cell r="F583">
            <v>160807</v>
          </cell>
          <cell r="G583">
            <v>0</v>
          </cell>
          <cell r="H583" t="e">
            <v>#N/A</v>
          </cell>
        </row>
        <row r="584">
          <cell r="A584" t="str">
            <v>430901060000</v>
          </cell>
          <cell r="B584" t="str">
            <v>GORHAM-MIDDLESEX CSD (M</v>
          </cell>
          <cell r="C584">
            <v>323434</v>
          </cell>
          <cell r="D584">
            <v>0</v>
          </cell>
          <cell r="E584">
            <v>323434</v>
          </cell>
          <cell r="F584">
            <v>64261</v>
          </cell>
          <cell r="G584">
            <v>0</v>
          </cell>
          <cell r="H584" t="e">
            <v>#N/A</v>
          </cell>
        </row>
        <row r="585">
          <cell r="A585" t="str">
            <v>431101040000</v>
          </cell>
          <cell r="B585" t="str">
            <v>MANCHESTER-SHORTSVILLE</v>
          </cell>
          <cell r="C585">
            <v>97931</v>
          </cell>
          <cell r="D585">
            <v>0</v>
          </cell>
          <cell r="E585">
            <v>97931</v>
          </cell>
          <cell r="F585">
            <v>40592</v>
          </cell>
          <cell r="G585">
            <v>0</v>
          </cell>
          <cell r="H585" t="e">
            <v>#N/A</v>
          </cell>
        </row>
        <row r="586">
          <cell r="A586" t="str">
            <v>431201040000</v>
          </cell>
          <cell r="B586" t="str">
            <v>NAPLES CSD</v>
          </cell>
          <cell r="C586">
            <v>172084</v>
          </cell>
          <cell r="D586">
            <v>0</v>
          </cell>
          <cell r="E586">
            <v>172084</v>
          </cell>
          <cell r="F586">
            <v>53897</v>
          </cell>
          <cell r="G586">
            <v>0</v>
          </cell>
          <cell r="H586" t="e">
            <v>#N/A</v>
          </cell>
        </row>
        <row r="587">
          <cell r="A587" t="str">
            <v>431301060000</v>
          </cell>
          <cell r="B587" t="str">
            <v>PHELPS-CLIFTON SPRINGS</v>
          </cell>
          <cell r="C587">
            <v>212046</v>
          </cell>
          <cell r="D587">
            <v>0</v>
          </cell>
          <cell r="E587">
            <v>212046</v>
          </cell>
          <cell r="F587">
            <v>63554</v>
          </cell>
          <cell r="G587">
            <v>0</v>
          </cell>
          <cell r="H587" t="e">
            <v>#N/A</v>
          </cell>
        </row>
        <row r="588">
          <cell r="A588" t="str">
            <v>431401040000</v>
          </cell>
          <cell r="B588" t="str">
            <v>HONEOYE CSD</v>
          </cell>
          <cell r="C588">
            <v>157284</v>
          </cell>
          <cell r="D588">
            <v>0</v>
          </cell>
          <cell r="E588">
            <v>157284</v>
          </cell>
          <cell r="F588">
            <v>45024</v>
          </cell>
          <cell r="G588">
            <v>0</v>
          </cell>
          <cell r="H588" t="e">
            <v>#N/A</v>
          </cell>
        </row>
        <row r="589">
          <cell r="A589" t="str">
            <v>431701060000</v>
          </cell>
          <cell r="B589" t="str">
            <v>VICTOR CSD</v>
          </cell>
          <cell r="C589">
            <v>209968</v>
          </cell>
          <cell r="D589">
            <v>0</v>
          </cell>
          <cell r="E589">
            <v>209968</v>
          </cell>
          <cell r="F589">
            <v>72438</v>
          </cell>
          <cell r="G589">
            <v>0</v>
          </cell>
          <cell r="H589" t="e">
            <v>#N/A</v>
          </cell>
        </row>
        <row r="590">
          <cell r="A590" t="str">
            <v>440102060000</v>
          </cell>
          <cell r="B590" t="str">
            <v>WASHINGTONVILLE CSD</v>
          </cell>
          <cell r="C590">
            <v>238321</v>
          </cell>
          <cell r="D590">
            <v>13862</v>
          </cell>
          <cell r="E590">
            <v>252183</v>
          </cell>
          <cell r="F590">
            <v>124829</v>
          </cell>
          <cell r="G590">
            <v>0</v>
          </cell>
          <cell r="H590" t="e">
            <v>#N/A</v>
          </cell>
        </row>
        <row r="591">
          <cell r="A591" t="str">
            <v>440201020000</v>
          </cell>
          <cell r="B591" t="str">
            <v>CHESTER UFSD</v>
          </cell>
          <cell r="C591">
            <v>80297</v>
          </cell>
          <cell r="D591">
            <v>0</v>
          </cell>
          <cell r="E591">
            <v>80297</v>
          </cell>
          <cell r="F591">
            <v>20522</v>
          </cell>
          <cell r="G591">
            <v>0</v>
          </cell>
          <cell r="H591" t="e">
            <v>#N/A</v>
          </cell>
        </row>
        <row r="592">
          <cell r="A592" t="str">
            <v>440301060000</v>
          </cell>
          <cell r="B592" t="str">
            <v>CORNWALL CSD</v>
          </cell>
          <cell r="C592">
            <v>215332</v>
          </cell>
          <cell r="D592">
            <v>18483</v>
          </cell>
          <cell r="E592">
            <v>233815</v>
          </cell>
          <cell r="F592">
            <v>62894</v>
          </cell>
          <cell r="G592">
            <v>0</v>
          </cell>
          <cell r="H592" t="e">
            <v>#N/A</v>
          </cell>
        </row>
        <row r="593">
          <cell r="A593" t="str">
            <v>440401060000</v>
          </cell>
          <cell r="B593" t="str">
            <v>PINE BUSH CSD</v>
          </cell>
          <cell r="C593">
            <v>551790</v>
          </cell>
          <cell r="D593">
            <v>0</v>
          </cell>
          <cell r="E593">
            <v>551790</v>
          </cell>
          <cell r="F593">
            <v>152897</v>
          </cell>
          <cell r="G593">
            <v>0</v>
          </cell>
          <cell r="H593" t="e">
            <v>#N/A</v>
          </cell>
        </row>
        <row r="594">
          <cell r="A594" t="str">
            <v>440601040000</v>
          </cell>
          <cell r="B594" t="str">
            <v>GOSHEN CSD</v>
          </cell>
          <cell r="C594">
            <v>211692</v>
          </cell>
          <cell r="D594">
            <v>46207</v>
          </cell>
          <cell r="E594">
            <v>257899</v>
          </cell>
          <cell r="F594">
            <v>67556</v>
          </cell>
          <cell r="G594">
            <v>0</v>
          </cell>
          <cell r="H594" t="e">
            <v>#N/A</v>
          </cell>
        </row>
        <row r="595">
          <cell r="A595" t="str">
            <v>440901040000</v>
          </cell>
          <cell r="B595" t="str">
            <v>HIGHLAND FALLS CSD</v>
          </cell>
          <cell r="C595">
            <v>88892</v>
          </cell>
          <cell r="D595">
            <v>0</v>
          </cell>
          <cell r="E595">
            <v>88892</v>
          </cell>
          <cell r="F595">
            <v>34628</v>
          </cell>
          <cell r="G595">
            <v>0</v>
          </cell>
          <cell r="H595" t="e">
            <v>#N/A</v>
          </cell>
        </row>
        <row r="596">
          <cell r="A596" t="str">
            <v>441000010000</v>
          </cell>
          <cell r="B596" t="str">
            <v>MIDDLETOWN CITY SD</v>
          </cell>
          <cell r="C596">
            <v>1991682</v>
          </cell>
          <cell r="D596">
            <v>67000</v>
          </cell>
          <cell r="E596">
            <v>2058682</v>
          </cell>
          <cell r="F596">
            <v>309748</v>
          </cell>
          <cell r="G596">
            <v>0</v>
          </cell>
          <cell r="H596">
            <v>11</v>
          </cell>
        </row>
        <row r="597">
          <cell r="A597" t="str">
            <v>441101040000</v>
          </cell>
          <cell r="B597" t="str">
            <v>MINISINK VALLEY CSD</v>
          </cell>
          <cell r="C597">
            <v>300125</v>
          </cell>
          <cell r="D597">
            <v>0</v>
          </cell>
          <cell r="E597">
            <v>300125</v>
          </cell>
          <cell r="F597">
            <v>92251</v>
          </cell>
          <cell r="G597">
            <v>0</v>
          </cell>
          <cell r="H597" t="e">
            <v>#N/A</v>
          </cell>
        </row>
        <row r="598">
          <cell r="A598" t="str">
            <v>441201060000</v>
          </cell>
          <cell r="B598" t="str">
            <v>MONROE-WOODBURY CSD</v>
          </cell>
          <cell r="C598">
            <v>594799</v>
          </cell>
          <cell r="D598">
            <v>0</v>
          </cell>
          <cell r="E598">
            <v>594799</v>
          </cell>
          <cell r="F598">
            <v>171290</v>
          </cell>
          <cell r="G598">
            <v>0</v>
          </cell>
          <cell r="H598" t="e">
            <v>#N/A</v>
          </cell>
        </row>
        <row r="599">
          <cell r="A599" t="str">
            <v>441202020000</v>
          </cell>
          <cell r="B599" t="str">
            <v>KIRYAS JOEL VILLAGE UFS</v>
          </cell>
          <cell r="C599">
            <v>5428687</v>
          </cell>
          <cell r="D599">
            <v>0</v>
          </cell>
          <cell r="E599">
            <v>5428687</v>
          </cell>
          <cell r="F599">
            <v>573124</v>
          </cell>
          <cell r="G599">
            <v>0</v>
          </cell>
          <cell r="H599" t="e">
            <v>#N/A</v>
          </cell>
        </row>
        <row r="600">
          <cell r="A600" t="str">
            <v>441301060000</v>
          </cell>
          <cell r="B600" t="str">
            <v>VALLEY CSD (MONTGOMERY)</v>
          </cell>
          <cell r="C600">
            <v>517414</v>
          </cell>
          <cell r="D600">
            <v>0</v>
          </cell>
          <cell r="E600">
            <v>517414</v>
          </cell>
          <cell r="F600">
            <v>163201</v>
          </cell>
          <cell r="G600">
            <v>0</v>
          </cell>
          <cell r="H600" t="e">
            <v>#N/A</v>
          </cell>
        </row>
        <row r="601">
          <cell r="A601" t="str">
            <v>441600010000</v>
          </cell>
          <cell r="B601" t="str">
            <v>NEWBURGH CITY SD</v>
          </cell>
          <cell r="C601">
            <v>3249626</v>
          </cell>
          <cell r="D601">
            <v>0</v>
          </cell>
          <cell r="E601">
            <v>3249626</v>
          </cell>
          <cell r="F601">
            <v>723639</v>
          </cell>
          <cell r="G601">
            <v>0</v>
          </cell>
          <cell r="H601" t="e">
            <v>#N/A</v>
          </cell>
        </row>
        <row r="602">
          <cell r="A602" t="str">
            <v>441800050000</v>
          </cell>
          <cell r="B602" t="str">
            <v>PORT JERVIS CITY SD</v>
          </cell>
          <cell r="C602">
            <v>593221</v>
          </cell>
          <cell r="D602">
            <v>0</v>
          </cell>
          <cell r="E602">
            <v>593221</v>
          </cell>
          <cell r="F602">
            <v>157057</v>
          </cell>
          <cell r="G602">
            <v>0</v>
          </cell>
          <cell r="H602" t="e">
            <v>#N/A</v>
          </cell>
        </row>
        <row r="603">
          <cell r="A603" t="str">
            <v>441903020000</v>
          </cell>
          <cell r="B603" t="str">
            <v>TUXEDO UFSD</v>
          </cell>
          <cell r="C603">
            <v>10191</v>
          </cell>
          <cell r="D603">
            <v>0</v>
          </cell>
          <cell r="E603">
            <v>10191</v>
          </cell>
          <cell r="F603">
            <v>9845</v>
          </cell>
          <cell r="G603">
            <v>0</v>
          </cell>
          <cell r="H603" t="e">
            <v>#N/A</v>
          </cell>
        </row>
        <row r="604">
          <cell r="A604" t="str">
            <v>442101060000</v>
          </cell>
          <cell r="B604" t="str">
            <v>WARWICK VALLEY CSD</v>
          </cell>
          <cell r="C604">
            <v>194642</v>
          </cell>
          <cell r="D604">
            <v>0</v>
          </cell>
          <cell r="E604">
            <v>194642</v>
          </cell>
          <cell r="F604">
            <v>112219</v>
          </cell>
          <cell r="G604">
            <v>0</v>
          </cell>
          <cell r="H604" t="e">
            <v>#N/A</v>
          </cell>
        </row>
        <row r="605">
          <cell r="A605" t="str">
            <v>442111020000</v>
          </cell>
          <cell r="B605" t="str">
            <v>GREENWOOD LAKE UFSD</v>
          </cell>
          <cell r="C605">
            <v>117641</v>
          </cell>
          <cell r="D605">
            <v>0</v>
          </cell>
          <cell r="E605">
            <v>117641</v>
          </cell>
          <cell r="F605">
            <v>27485</v>
          </cell>
          <cell r="G605">
            <v>0</v>
          </cell>
          <cell r="H605" t="e">
            <v>#N/A</v>
          </cell>
        </row>
        <row r="606">
          <cell r="A606" t="str">
            <v>442115020000</v>
          </cell>
          <cell r="B606" t="str">
            <v>FLORIDA UFSD</v>
          </cell>
          <cell r="C606">
            <v>65234</v>
          </cell>
          <cell r="D606">
            <v>0</v>
          </cell>
          <cell r="E606">
            <v>65234</v>
          </cell>
          <cell r="F606">
            <v>16370</v>
          </cell>
          <cell r="G606">
            <v>0</v>
          </cell>
          <cell r="H606" t="e">
            <v>#N/A</v>
          </cell>
        </row>
        <row r="607">
          <cell r="A607" t="str">
            <v>450101060000</v>
          </cell>
          <cell r="B607" t="str">
            <v>ALBION CSD</v>
          </cell>
          <cell r="C607">
            <v>524218</v>
          </cell>
          <cell r="D607">
            <v>16172</v>
          </cell>
          <cell r="E607">
            <v>540390</v>
          </cell>
          <cell r="F607">
            <v>115913</v>
          </cell>
          <cell r="G607">
            <v>0</v>
          </cell>
          <cell r="H607" t="e">
            <v>#N/A</v>
          </cell>
        </row>
        <row r="608">
          <cell r="A608" t="str">
            <v>450607040000</v>
          </cell>
          <cell r="B608" t="str">
            <v>KENDALL CSD</v>
          </cell>
          <cell r="C608">
            <v>120585</v>
          </cell>
          <cell r="D608">
            <v>0</v>
          </cell>
          <cell r="E608">
            <v>120585</v>
          </cell>
          <cell r="F608">
            <v>40237</v>
          </cell>
          <cell r="G608">
            <v>0</v>
          </cell>
          <cell r="H608" t="e">
            <v>#N/A</v>
          </cell>
        </row>
        <row r="609">
          <cell r="A609" t="str">
            <v>450704040000</v>
          </cell>
          <cell r="B609" t="str">
            <v>HOLLEY CSD</v>
          </cell>
          <cell r="C609">
            <v>182057</v>
          </cell>
          <cell r="D609">
            <v>0</v>
          </cell>
          <cell r="E609">
            <v>182057</v>
          </cell>
          <cell r="F609">
            <v>51675</v>
          </cell>
          <cell r="G609">
            <v>0</v>
          </cell>
          <cell r="H609" t="e">
            <v>#N/A</v>
          </cell>
        </row>
        <row r="610">
          <cell r="A610" t="str">
            <v>450801060000</v>
          </cell>
          <cell r="B610" t="str">
            <v>MEDINA CSD</v>
          </cell>
          <cell r="C610">
            <v>464790</v>
          </cell>
          <cell r="D610">
            <v>0</v>
          </cell>
          <cell r="E610">
            <v>464790</v>
          </cell>
          <cell r="F610">
            <v>128397</v>
          </cell>
          <cell r="G610">
            <v>0</v>
          </cell>
          <cell r="H610" t="e">
            <v>#N/A</v>
          </cell>
        </row>
        <row r="611">
          <cell r="A611" t="str">
            <v>451001040000</v>
          </cell>
          <cell r="B611" t="str">
            <v>LYNDONVILLE CSD</v>
          </cell>
          <cell r="C611">
            <v>162513</v>
          </cell>
          <cell r="D611">
            <v>0</v>
          </cell>
          <cell r="E611">
            <v>162513</v>
          </cell>
          <cell r="F611">
            <v>43269</v>
          </cell>
          <cell r="G611">
            <v>0</v>
          </cell>
          <cell r="H611" t="e">
            <v>#N/A</v>
          </cell>
        </row>
        <row r="612">
          <cell r="A612" t="str">
            <v>460102040000</v>
          </cell>
          <cell r="B612" t="str">
            <v>ALTMAR PARISH-WILLIAMST</v>
          </cell>
          <cell r="C612">
            <v>318193</v>
          </cell>
          <cell r="D612">
            <v>0</v>
          </cell>
          <cell r="E612">
            <v>318193</v>
          </cell>
          <cell r="F612">
            <v>81962</v>
          </cell>
          <cell r="G612">
            <v>0</v>
          </cell>
          <cell r="H612" t="e">
            <v>#N/A</v>
          </cell>
        </row>
        <row r="613">
          <cell r="A613" t="str">
            <v>460500010000</v>
          </cell>
          <cell r="B613" t="str">
            <v>FULTON CITY SD</v>
          </cell>
          <cell r="C613">
            <v>914557</v>
          </cell>
          <cell r="D613">
            <v>0</v>
          </cell>
          <cell r="E613">
            <v>914557</v>
          </cell>
          <cell r="F613">
            <v>234178</v>
          </cell>
          <cell r="G613">
            <v>0</v>
          </cell>
          <cell r="H613" t="e">
            <v>#N/A</v>
          </cell>
        </row>
        <row r="614">
          <cell r="A614" t="str">
            <v>460701040000</v>
          </cell>
          <cell r="B614" t="str">
            <v>HANNIBAL CSD</v>
          </cell>
          <cell r="C614">
            <v>448266</v>
          </cell>
          <cell r="D614">
            <v>0</v>
          </cell>
          <cell r="E614">
            <v>448266</v>
          </cell>
          <cell r="F614">
            <v>86497</v>
          </cell>
          <cell r="G614">
            <v>0</v>
          </cell>
          <cell r="H614" t="e">
            <v>#N/A</v>
          </cell>
        </row>
        <row r="615">
          <cell r="A615" t="str">
            <v>460801060000</v>
          </cell>
          <cell r="B615" t="str">
            <v>CENTRAL SQUARE CSD</v>
          </cell>
          <cell r="C615">
            <v>580938</v>
          </cell>
          <cell r="D615">
            <v>0</v>
          </cell>
          <cell r="E615">
            <v>580938</v>
          </cell>
          <cell r="F615">
            <v>192526</v>
          </cell>
          <cell r="G615">
            <v>0</v>
          </cell>
          <cell r="H615" t="e">
            <v>#N/A</v>
          </cell>
        </row>
        <row r="616">
          <cell r="A616" t="str">
            <v>460901060000</v>
          </cell>
          <cell r="B616" t="str">
            <v>MEXICO CSD</v>
          </cell>
          <cell r="C616">
            <v>437331</v>
          </cell>
          <cell r="D616">
            <v>0</v>
          </cell>
          <cell r="E616">
            <v>437331</v>
          </cell>
          <cell r="F616">
            <v>139004</v>
          </cell>
          <cell r="G616">
            <v>0</v>
          </cell>
          <cell r="H616" t="e">
            <v>#N/A</v>
          </cell>
        </row>
        <row r="617">
          <cell r="A617" t="str">
            <v>461300010000</v>
          </cell>
          <cell r="B617" t="str">
            <v>OSWEGO CITY SD</v>
          </cell>
          <cell r="C617">
            <v>1048404</v>
          </cell>
          <cell r="D617">
            <v>32345</v>
          </cell>
          <cell r="E617">
            <v>1080749</v>
          </cell>
          <cell r="F617">
            <v>263985</v>
          </cell>
          <cell r="G617">
            <v>0</v>
          </cell>
          <cell r="H617" t="e">
            <v>#N/A</v>
          </cell>
        </row>
        <row r="618">
          <cell r="A618" t="str">
            <v>461801040000</v>
          </cell>
          <cell r="B618" t="str">
            <v>PULASKI CSD</v>
          </cell>
          <cell r="C618">
            <v>253364</v>
          </cell>
          <cell r="D618">
            <v>0</v>
          </cell>
          <cell r="E618">
            <v>253364</v>
          </cell>
          <cell r="F618">
            <v>71365</v>
          </cell>
          <cell r="G618">
            <v>0</v>
          </cell>
          <cell r="H618" t="e">
            <v>#N/A</v>
          </cell>
        </row>
        <row r="619">
          <cell r="A619" t="str">
            <v>461901040000</v>
          </cell>
          <cell r="B619" t="str">
            <v>SANDY CREEK CSD</v>
          </cell>
          <cell r="C619">
            <v>243528</v>
          </cell>
          <cell r="D619">
            <v>0</v>
          </cell>
          <cell r="E619">
            <v>243528</v>
          </cell>
          <cell r="F619">
            <v>51292</v>
          </cell>
          <cell r="G619">
            <v>0</v>
          </cell>
          <cell r="H619" t="e">
            <v>#N/A</v>
          </cell>
        </row>
        <row r="620">
          <cell r="A620" t="str">
            <v>462001060000</v>
          </cell>
          <cell r="B620" t="str">
            <v>PHOENIX CSD</v>
          </cell>
          <cell r="C620">
            <v>386269</v>
          </cell>
          <cell r="D620">
            <v>0</v>
          </cell>
          <cell r="E620">
            <v>386269</v>
          </cell>
          <cell r="F620">
            <v>89591</v>
          </cell>
          <cell r="G620">
            <v>0</v>
          </cell>
          <cell r="H620" t="e">
            <v>#N/A</v>
          </cell>
        </row>
        <row r="621">
          <cell r="A621" t="str">
            <v>470202040000</v>
          </cell>
          <cell r="B621" t="str">
            <v>GILBERTSVILLE-MOUNT UPT</v>
          </cell>
          <cell r="C621">
            <v>94542</v>
          </cell>
          <cell r="D621">
            <v>0</v>
          </cell>
          <cell r="E621">
            <v>94542</v>
          </cell>
          <cell r="F621">
            <v>25610</v>
          </cell>
          <cell r="G621">
            <v>0</v>
          </cell>
          <cell r="H621" t="e">
            <v>#N/A</v>
          </cell>
        </row>
        <row r="622">
          <cell r="A622" t="str">
            <v>470501040000</v>
          </cell>
          <cell r="B622" t="str">
            <v>EDMESTON CSD</v>
          </cell>
          <cell r="C622">
            <v>132294</v>
          </cell>
          <cell r="D622">
            <v>0</v>
          </cell>
          <cell r="E622">
            <v>132294</v>
          </cell>
          <cell r="F622">
            <v>32338</v>
          </cell>
          <cell r="G622">
            <v>0</v>
          </cell>
          <cell r="H622" t="e">
            <v>#N/A</v>
          </cell>
        </row>
        <row r="623">
          <cell r="A623" t="str">
            <v>470801040000</v>
          </cell>
          <cell r="B623" t="str">
            <v>LAURENS CSD</v>
          </cell>
          <cell r="C623">
            <v>97794</v>
          </cell>
          <cell r="D623">
            <v>0</v>
          </cell>
          <cell r="E623">
            <v>97794</v>
          </cell>
          <cell r="F623">
            <v>21799</v>
          </cell>
          <cell r="G623">
            <v>0</v>
          </cell>
          <cell r="H623" t="e">
            <v>#N/A</v>
          </cell>
        </row>
        <row r="624">
          <cell r="A624" t="str">
            <v>470901040000</v>
          </cell>
          <cell r="B624" t="str">
            <v>SCHENEVUS CSD</v>
          </cell>
          <cell r="C624">
            <v>68299</v>
          </cell>
          <cell r="D624">
            <v>0</v>
          </cell>
          <cell r="E624">
            <v>68299</v>
          </cell>
          <cell r="F624">
            <v>17669</v>
          </cell>
          <cell r="G624">
            <v>0</v>
          </cell>
          <cell r="H624" t="e">
            <v>#N/A</v>
          </cell>
        </row>
        <row r="625">
          <cell r="A625" t="str">
            <v>471101040000</v>
          </cell>
          <cell r="B625" t="str">
            <v>MILFORD CSD</v>
          </cell>
          <cell r="C625">
            <v>95932</v>
          </cell>
          <cell r="D625">
            <v>0</v>
          </cell>
          <cell r="E625">
            <v>95932</v>
          </cell>
          <cell r="F625">
            <v>16256</v>
          </cell>
          <cell r="G625">
            <v>0</v>
          </cell>
          <cell r="H625" t="e">
            <v>#N/A</v>
          </cell>
        </row>
        <row r="626">
          <cell r="A626" t="str">
            <v>471201040000</v>
          </cell>
          <cell r="B626" t="str">
            <v>MORRIS CSD</v>
          </cell>
          <cell r="C626">
            <v>138536</v>
          </cell>
          <cell r="D626">
            <v>0</v>
          </cell>
          <cell r="E626">
            <v>138536</v>
          </cell>
          <cell r="F626">
            <v>18201</v>
          </cell>
          <cell r="G626">
            <v>0</v>
          </cell>
          <cell r="H626" t="e">
            <v>#N/A</v>
          </cell>
        </row>
        <row r="627">
          <cell r="A627" t="str">
            <v>471400010000</v>
          </cell>
          <cell r="B627" t="str">
            <v>ONEONTA CITY SD</v>
          </cell>
          <cell r="C627">
            <v>450831</v>
          </cell>
          <cell r="D627">
            <v>0</v>
          </cell>
          <cell r="E627">
            <v>450831</v>
          </cell>
          <cell r="F627">
            <v>92707</v>
          </cell>
          <cell r="G627">
            <v>0</v>
          </cell>
          <cell r="H627" t="e">
            <v>#N/A</v>
          </cell>
        </row>
        <row r="628">
          <cell r="A628" t="str">
            <v>471601040000</v>
          </cell>
          <cell r="B628" t="str">
            <v>OTEGO-UNADILLA CSD</v>
          </cell>
          <cell r="C628">
            <v>208902</v>
          </cell>
          <cell r="D628">
            <v>0</v>
          </cell>
          <cell r="E628">
            <v>208902</v>
          </cell>
          <cell r="F628">
            <v>75431</v>
          </cell>
          <cell r="G628">
            <v>0</v>
          </cell>
          <cell r="H628" t="e">
            <v>#N/A</v>
          </cell>
        </row>
        <row r="629">
          <cell r="A629" t="str">
            <v>471701040000</v>
          </cell>
          <cell r="B629" t="str">
            <v>COOPERSTOWN CSD</v>
          </cell>
          <cell r="C629">
            <v>180219</v>
          </cell>
          <cell r="D629">
            <v>0</v>
          </cell>
          <cell r="E629">
            <v>180219</v>
          </cell>
          <cell r="F629">
            <v>48671</v>
          </cell>
          <cell r="G629">
            <v>0</v>
          </cell>
          <cell r="H629" t="e">
            <v>#N/A</v>
          </cell>
        </row>
        <row r="630">
          <cell r="A630" t="str">
            <v>472001040000</v>
          </cell>
          <cell r="B630" t="str">
            <v>RICHFIELD SPRINGS CSD</v>
          </cell>
          <cell r="C630">
            <v>157318</v>
          </cell>
          <cell r="D630">
            <v>0</v>
          </cell>
          <cell r="E630">
            <v>157318</v>
          </cell>
          <cell r="F630">
            <v>47747</v>
          </cell>
          <cell r="G630">
            <v>0</v>
          </cell>
          <cell r="H630" t="e">
            <v>#N/A</v>
          </cell>
        </row>
        <row r="631">
          <cell r="A631" t="str">
            <v>472202040000</v>
          </cell>
          <cell r="B631" t="str">
            <v>CHERRY VALLEY-SPRINGFIE</v>
          </cell>
          <cell r="C631">
            <v>148635</v>
          </cell>
          <cell r="D631">
            <v>0</v>
          </cell>
          <cell r="E631">
            <v>148635</v>
          </cell>
          <cell r="F631">
            <v>40773</v>
          </cell>
          <cell r="G631">
            <v>0</v>
          </cell>
          <cell r="H631" t="e">
            <v>#N/A</v>
          </cell>
        </row>
        <row r="632">
          <cell r="A632" t="str">
            <v>472506040000</v>
          </cell>
          <cell r="B632" t="str">
            <v>WORCESTER CSD</v>
          </cell>
          <cell r="C632">
            <v>106688</v>
          </cell>
          <cell r="D632">
            <v>0</v>
          </cell>
          <cell r="E632">
            <v>106688</v>
          </cell>
          <cell r="F632">
            <v>22775</v>
          </cell>
          <cell r="G632">
            <v>0</v>
          </cell>
          <cell r="H632" t="e">
            <v>#N/A</v>
          </cell>
        </row>
        <row r="633">
          <cell r="A633" t="str">
            <v>480101060000</v>
          </cell>
          <cell r="B633" t="str">
            <v>MAHOPAC CSD</v>
          </cell>
          <cell r="C633">
            <v>127443</v>
          </cell>
          <cell r="D633">
            <v>0</v>
          </cell>
          <cell r="E633">
            <v>127443</v>
          </cell>
          <cell r="F633">
            <v>115868</v>
          </cell>
          <cell r="G633">
            <v>0</v>
          </cell>
          <cell r="H633" t="e">
            <v>#N/A</v>
          </cell>
        </row>
        <row r="634">
          <cell r="A634" t="str">
            <v>480102060000</v>
          </cell>
          <cell r="B634" t="str">
            <v>CARMEL CSD</v>
          </cell>
          <cell r="C634">
            <v>200772</v>
          </cell>
          <cell r="D634">
            <v>25414</v>
          </cell>
          <cell r="E634">
            <v>226186</v>
          </cell>
          <cell r="F634">
            <v>140972</v>
          </cell>
          <cell r="G634">
            <v>0</v>
          </cell>
          <cell r="H634" t="e">
            <v>#N/A</v>
          </cell>
        </row>
        <row r="635">
          <cell r="A635" t="str">
            <v>480401040000</v>
          </cell>
          <cell r="B635" t="str">
            <v>HALDANE CSD</v>
          </cell>
          <cell r="C635">
            <v>30441</v>
          </cell>
          <cell r="D635">
            <v>0</v>
          </cell>
          <cell r="E635">
            <v>30441</v>
          </cell>
          <cell r="F635">
            <v>30563</v>
          </cell>
          <cell r="G635">
            <v>0</v>
          </cell>
          <cell r="H635" t="e">
            <v>#N/A</v>
          </cell>
        </row>
        <row r="636">
          <cell r="A636" t="str">
            <v>480404020000</v>
          </cell>
          <cell r="B636" t="str">
            <v>GARRISON UFSD</v>
          </cell>
          <cell r="C636">
            <v>34970</v>
          </cell>
          <cell r="D636">
            <v>0</v>
          </cell>
          <cell r="E636">
            <v>34970</v>
          </cell>
          <cell r="F636">
            <v>6750</v>
          </cell>
          <cell r="G636">
            <v>0</v>
          </cell>
          <cell r="H636">
            <v>8</v>
          </cell>
        </row>
        <row r="637">
          <cell r="A637" t="str">
            <v>480503040000</v>
          </cell>
          <cell r="B637" t="str">
            <v>PUTNAM VALLEY CSD</v>
          </cell>
          <cell r="C637">
            <v>104984</v>
          </cell>
          <cell r="D637">
            <v>0</v>
          </cell>
          <cell r="E637">
            <v>104984</v>
          </cell>
          <cell r="F637">
            <v>30780</v>
          </cell>
          <cell r="G637">
            <v>0</v>
          </cell>
          <cell r="H637" t="e">
            <v>#N/A</v>
          </cell>
        </row>
        <row r="638">
          <cell r="A638" t="str">
            <v>480601060000</v>
          </cell>
          <cell r="B638" t="str">
            <v>BREWSTER CSD</v>
          </cell>
          <cell r="C638">
            <v>265442</v>
          </cell>
          <cell r="D638">
            <v>0</v>
          </cell>
          <cell r="E638">
            <v>265442</v>
          </cell>
          <cell r="F638">
            <v>68741</v>
          </cell>
          <cell r="G638">
            <v>0</v>
          </cell>
          <cell r="H638">
            <v>97</v>
          </cell>
        </row>
        <row r="639">
          <cell r="A639" t="str">
            <v>490101040000</v>
          </cell>
          <cell r="B639" t="str">
            <v>BERLIN CSD</v>
          </cell>
          <cell r="C639">
            <v>198794</v>
          </cell>
          <cell r="D639">
            <v>0</v>
          </cell>
          <cell r="E639">
            <v>198794</v>
          </cell>
          <cell r="F639">
            <v>52373</v>
          </cell>
          <cell r="G639">
            <v>0</v>
          </cell>
          <cell r="H639" t="e">
            <v>#N/A</v>
          </cell>
        </row>
        <row r="640">
          <cell r="A640" t="str">
            <v>490202040000</v>
          </cell>
          <cell r="B640" t="str">
            <v>BRUNSWICK CSD (BRITTONK</v>
          </cell>
          <cell r="C640">
            <v>91001</v>
          </cell>
          <cell r="D640">
            <v>0</v>
          </cell>
          <cell r="E640">
            <v>91001</v>
          </cell>
          <cell r="F640">
            <v>37405</v>
          </cell>
          <cell r="G640">
            <v>0</v>
          </cell>
          <cell r="H640" t="e">
            <v>#N/A</v>
          </cell>
        </row>
        <row r="641">
          <cell r="A641" t="str">
            <v>490301060000</v>
          </cell>
          <cell r="B641" t="str">
            <v>EAST GREENBUSH CSD</v>
          </cell>
          <cell r="C641">
            <v>253362</v>
          </cell>
          <cell r="D641">
            <v>2310</v>
          </cell>
          <cell r="E641">
            <v>255672</v>
          </cell>
          <cell r="F641">
            <v>113440</v>
          </cell>
          <cell r="G641">
            <v>0</v>
          </cell>
          <cell r="H641" t="e">
            <v>#N/A</v>
          </cell>
        </row>
        <row r="642">
          <cell r="A642" t="str">
            <v>490501060000</v>
          </cell>
          <cell r="B642" t="str">
            <v>HOOSICK FALLS CSD</v>
          </cell>
          <cell r="C642">
            <v>211856</v>
          </cell>
          <cell r="D642">
            <v>0</v>
          </cell>
          <cell r="E642">
            <v>211856</v>
          </cell>
          <cell r="F642">
            <v>72028</v>
          </cell>
          <cell r="G642">
            <v>0</v>
          </cell>
          <cell r="H642" t="e">
            <v>#N/A</v>
          </cell>
        </row>
        <row r="643">
          <cell r="A643" t="str">
            <v>490601060000</v>
          </cell>
          <cell r="B643" t="str">
            <v>LANSINGBURGH CSD</v>
          </cell>
          <cell r="C643">
            <v>799578</v>
          </cell>
          <cell r="D643">
            <v>0</v>
          </cell>
          <cell r="E643">
            <v>799578</v>
          </cell>
          <cell r="F643">
            <v>105930</v>
          </cell>
          <cell r="G643">
            <v>0</v>
          </cell>
          <cell r="H643" t="e">
            <v>#N/A</v>
          </cell>
        </row>
        <row r="644">
          <cell r="A644" t="str">
            <v>490801080000</v>
          </cell>
          <cell r="B644" t="str">
            <v>NORTH GREENBUSH COMN SD</v>
          </cell>
          <cell r="C644">
            <v>18977</v>
          </cell>
          <cell r="D644">
            <v>0</v>
          </cell>
          <cell r="E644">
            <v>18977</v>
          </cell>
          <cell r="F644">
            <v>5337</v>
          </cell>
          <cell r="G644">
            <v>0</v>
          </cell>
          <cell r="H644" t="e">
            <v>#N/A</v>
          </cell>
        </row>
        <row r="645">
          <cell r="A645" t="str">
            <v>490804020000</v>
          </cell>
          <cell r="B645" t="str">
            <v>WYNANTSKILL UFSD</v>
          </cell>
          <cell r="C645">
            <v>28353</v>
          </cell>
          <cell r="D645">
            <v>53138</v>
          </cell>
          <cell r="E645">
            <v>81491</v>
          </cell>
          <cell r="F645">
            <v>15880</v>
          </cell>
          <cell r="G645">
            <v>0</v>
          </cell>
          <cell r="H645" t="e">
            <v>#N/A</v>
          </cell>
        </row>
        <row r="646">
          <cell r="A646" t="str">
            <v>491200010000</v>
          </cell>
          <cell r="B646" t="str">
            <v>RENSSELAER CITY SD</v>
          </cell>
          <cell r="C646">
            <v>327163</v>
          </cell>
          <cell r="D646">
            <v>0</v>
          </cell>
          <cell r="E646">
            <v>327163</v>
          </cell>
          <cell r="F646">
            <v>86761</v>
          </cell>
          <cell r="G646">
            <v>0</v>
          </cell>
          <cell r="H646" t="e">
            <v>#N/A</v>
          </cell>
        </row>
        <row r="647">
          <cell r="A647" t="str">
            <v>491302060000</v>
          </cell>
          <cell r="B647" t="str">
            <v>AVERILL PARK CSD</v>
          </cell>
          <cell r="C647">
            <v>167970</v>
          </cell>
          <cell r="D647">
            <v>2310</v>
          </cell>
          <cell r="E647">
            <v>170280</v>
          </cell>
          <cell r="F647">
            <v>86365</v>
          </cell>
          <cell r="G647">
            <v>0</v>
          </cell>
          <cell r="H647" t="e">
            <v>#N/A</v>
          </cell>
        </row>
        <row r="648">
          <cell r="A648" t="str">
            <v>491401040000</v>
          </cell>
          <cell r="B648" t="str">
            <v>HOOSIC VALLEY CSD</v>
          </cell>
          <cell r="C648">
            <v>102111</v>
          </cell>
          <cell r="D648">
            <v>0</v>
          </cell>
          <cell r="E648">
            <v>102111</v>
          </cell>
          <cell r="F648">
            <v>43265</v>
          </cell>
          <cell r="G648">
            <v>0</v>
          </cell>
          <cell r="H648" t="e">
            <v>#N/A</v>
          </cell>
        </row>
        <row r="649">
          <cell r="A649" t="str">
            <v>491501040000</v>
          </cell>
          <cell r="B649" t="str">
            <v>SCHODACK CSD</v>
          </cell>
          <cell r="C649">
            <v>117489</v>
          </cell>
          <cell r="D649">
            <v>0</v>
          </cell>
          <cell r="E649">
            <v>117489</v>
          </cell>
          <cell r="F649">
            <v>37425</v>
          </cell>
          <cell r="G649">
            <v>0</v>
          </cell>
          <cell r="H649" t="e">
            <v>#N/A</v>
          </cell>
        </row>
        <row r="650">
          <cell r="A650" t="str">
            <v>491700010000</v>
          </cell>
          <cell r="B650" t="str">
            <v>TROY CITY SD</v>
          </cell>
          <cell r="C650">
            <v>1508630</v>
          </cell>
          <cell r="D650">
            <v>57758</v>
          </cell>
          <cell r="E650">
            <v>1566388</v>
          </cell>
          <cell r="F650">
            <v>466962</v>
          </cell>
          <cell r="G650">
            <v>0</v>
          </cell>
          <cell r="H650" t="e">
            <v>#N/A</v>
          </cell>
        </row>
        <row r="651">
          <cell r="A651" t="str">
            <v>491700860034</v>
          </cell>
          <cell r="B651" t="str">
            <v>ARK COMMUNITY CS</v>
          </cell>
          <cell r="C651">
            <v>141459</v>
          </cell>
          <cell r="D651">
            <v>0</v>
          </cell>
          <cell r="E651">
            <v>141459</v>
          </cell>
          <cell r="F651">
            <v>11485</v>
          </cell>
          <cell r="G651">
            <v>0</v>
          </cell>
          <cell r="H651" t="e">
            <v>#N/A</v>
          </cell>
        </row>
        <row r="652">
          <cell r="A652" t="str">
            <v>491700860931</v>
          </cell>
          <cell r="B652" t="str">
            <v>TRUE NORTH TROY PREP CS</v>
          </cell>
          <cell r="C652">
            <v>131055</v>
          </cell>
          <cell r="D652">
            <v>0</v>
          </cell>
          <cell r="E652">
            <v>131055</v>
          </cell>
          <cell r="F652">
            <v>6147</v>
          </cell>
          <cell r="G652">
            <v>0</v>
          </cell>
          <cell r="H652" t="e">
            <v>#N/A</v>
          </cell>
        </row>
        <row r="653">
          <cell r="A653" t="str">
            <v>500101060000</v>
          </cell>
          <cell r="B653" t="str">
            <v>CLARKSTOWN CSD</v>
          </cell>
          <cell r="C653">
            <v>245444</v>
          </cell>
          <cell r="D653">
            <v>32345</v>
          </cell>
          <cell r="E653">
            <v>277789</v>
          </cell>
          <cell r="F653">
            <v>217443</v>
          </cell>
          <cell r="G653">
            <v>0</v>
          </cell>
          <cell r="H653" t="e">
            <v>#N/A</v>
          </cell>
        </row>
        <row r="654">
          <cell r="A654" t="str">
            <v>500108030000</v>
          </cell>
          <cell r="B654" t="str">
            <v>NANUET UFSD</v>
          </cell>
          <cell r="C654">
            <v>79511</v>
          </cell>
          <cell r="D654">
            <v>0</v>
          </cell>
          <cell r="E654">
            <v>79511</v>
          </cell>
          <cell r="F654">
            <v>44391</v>
          </cell>
          <cell r="G654">
            <v>0</v>
          </cell>
          <cell r="H654" t="e">
            <v>#N/A</v>
          </cell>
        </row>
        <row r="655">
          <cell r="A655" t="str">
            <v>500201060000</v>
          </cell>
          <cell r="B655" t="str">
            <v>HAVERSTRAW-STONY POINT</v>
          </cell>
          <cell r="C655">
            <v>1042144</v>
          </cell>
          <cell r="D655">
            <v>0</v>
          </cell>
          <cell r="E655">
            <v>1042144</v>
          </cell>
          <cell r="F655">
            <v>341312</v>
          </cell>
          <cell r="G655">
            <v>0</v>
          </cell>
          <cell r="H655" t="e">
            <v>#N/A</v>
          </cell>
        </row>
        <row r="656">
          <cell r="A656" t="str">
            <v>500301060000</v>
          </cell>
          <cell r="B656" t="str">
            <v>SOUTH ORANGETOWN CSD</v>
          </cell>
          <cell r="C656">
            <v>271272</v>
          </cell>
          <cell r="D656">
            <v>0</v>
          </cell>
          <cell r="E656">
            <v>271272</v>
          </cell>
          <cell r="F656">
            <v>60242</v>
          </cell>
          <cell r="G656">
            <v>0</v>
          </cell>
          <cell r="H656">
            <v>4</v>
          </cell>
        </row>
        <row r="657">
          <cell r="A657" t="str">
            <v>500304030000</v>
          </cell>
          <cell r="B657" t="str">
            <v>NYACK UFSD</v>
          </cell>
          <cell r="C657">
            <v>255071</v>
          </cell>
          <cell r="D657">
            <v>194068</v>
          </cell>
          <cell r="E657">
            <v>449139</v>
          </cell>
          <cell r="F657">
            <v>100248</v>
          </cell>
          <cell r="G657">
            <v>0</v>
          </cell>
          <cell r="H657" t="e">
            <v>#N/A</v>
          </cell>
        </row>
        <row r="658">
          <cell r="A658" t="str">
            <v>500308030000</v>
          </cell>
          <cell r="B658" t="str">
            <v>PEARL RIVER UFSD</v>
          </cell>
          <cell r="C658">
            <v>77717</v>
          </cell>
          <cell r="D658">
            <v>0</v>
          </cell>
          <cell r="E658">
            <v>77717</v>
          </cell>
          <cell r="F658">
            <v>52997</v>
          </cell>
          <cell r="G658">
            <v>0</v>
          </cell>
          <cell r="H658" t="e">
            <v>#N/A</v>
          </cell>
        </row>
        <row r="659">
          <cell r="A659" t="str">
            <v>500401060000</v>
          </cell>
          <cell r="B659" t="str">
            <v>RAMAPO CSD (SUFFERN)</v>
          </cell>
          <cell r="C659">
            <v>343692</v>
          </cell>
          <cell r="D659">
            <v>0</v>
          </cell>
          <cell r="E659">
            <v>343692</v>
          </cell>
          <cell r="F659">
            <v>110999</v>
          </cell>
          <cell r="G659">
            <v>0</v>
          </cell>
          <cell r="H659" t="e">
            <v>#N/A</v>
          </cell>
        </row>
        <row r="660">
          <cell r="A660" t="str">
            <v>500402060000</v>
          </cell>
          <cell r="B660" t="str">
            <v>EAST RAMAPO CSD (SPRING</v>
          </cell>
          <cell r="C660">
            <v>11374961</v>
          </cell>
          <cell r="D660">
            <v>0</v>
          </cell>
          <cell r="E660">
            <v>11374961</v>
          </cell>
          <cell r="F660">
            <v>1132583</v>
          </cell>
          <cell r="G660">
            <v>0</v>
          </cell>
          <cell r="H660" t="e">
            <v>#N/A</v>
          </cell>
        </row>
        <row r="661">
          <cell r="A661" t="str">
            <v>510101040000</v>
          </cell>
          <cell r="B661" t="str">
            <v>BRASHER FALLS CSD</v>
          </cell>
          <cell r="C661">
            <v>259944</v>
          </cell>
          <cell r="D661">
            <v>0</v>
          </cell>
          <cell r="E661">
            <v>259944</v>
          </cell>
          <cell r="F661">
            <v>84484</v>
          </cell>
          <cell r="G661">
            <v>0</v>
          </cell>
          <cell r="H661" t="e">
            <v>#N/A</v>
          </cell>
        </row>
        <row r="662">
          <cell r="A662" t="str">
            <v>510201060000</v>
          </cell>
          <cell r="B662" t="str">
            <v>CANTON CSD</v>
          </cell>
          <cell r="C662">
            <v>316235</v>
          </cell>
          <cell r="D662">
            <v>20793</v>
          </cell>
          <cell r="E662">
            <v>337028</v>
          </cell>
          <cell r="F662">
            <v>89337</v>
          </cell>
          <cell r="G662">
            <v>0</v>
          </cell>
          <cell r="H662" t="e">
            <v>#N/A</v>
          </cell>
        </row>
        <row r="663">
          <cell r="A663" t="str">
            <v>510401040000</v>
          </cell>
          <cell r="B663" t="str">
            <v>CLIFTON-FINE CSD</v>
          </cell>
          <cell r="C663">
            <v>95809</v>
          </cell>
          <cell r="D663">
            <v>0</v>
          </cell>
          <cell r="E663">
            <v>95809</v>
          </cell>
          <cell r="F663">
            <v>33575</v>
          </cell>
          <cell r="G663">
            <v>0</v>
          </cell>
          <cell r="H663" t="e">
            <v>#N/A</v>
          </cell>
        </row>
        <row r="664">
          <cell r="A664" t="str">
            <v>510501040000</v>
          </cell>
          <cell r="B664" t="str">
            <v>COLTON-PIERREPONT CSD</v>
          </cell>
          <cell r="C664">
            <v>90998</v>
          </cell>
          <cell r="D664">
            <v>0</v>
          </cell>
          <cell r="E664">
            <v>90998</v>
          </cell>
          <cell r="F664">
            <v>18531</v>
          </cell>
          <cell r="G664">
            <v>0</v>
          </cell>
          <cell r="H664" t="e">
            <v>#N/A</v>
          </cell>
        </row>
        <row r="665">
          <cell r="A665" t="str">
            <v>511101060000</v>
          </cell>
          <cell r="B665" t="str">
            <v>GOUVERNEUR CSD</v>
          </cell>
          <cell r="C665">
            <v>521518</v>
          </cell>
          <cell r="D665">
            <v>0</v>
          </cell>
          <cell r="E665">
            <v>521518</v>
          </cell>
          <cell r="F665">
            <v>128611</v>
          </cell>
          <cell r="G665">
            <v>0</v>
          </cell>
          <cell r="H665" t="e">
            <v>#N/A</v>
          </cell>
        </row>
        <row r="666">
          <cell r="A666" t="str">
            <v>511201040000</v>
          </cell>
          <cell r="B666" t="str">
            <v>HAMMOND CSD</v>
          </cell>
          <cell r="C666">
            <v>85183</v>
          </cell>
          <cell r="D666">
            <v>0</v>
          </cell>
          <cell r="E666">
            <v>85183</v>
          </cell>
          <cell r="F666">
            <v>19844</v>
          </cell>
          <cell r="G666">
            <v>0</v>
          </cell>
          <cell r="H666" t="e">
            <v>#N/A</v>
          </cell>
        </row>
        <row r="667">
          <cell r="A667" t="str">
            <v>511301040000</v>
          </cell>
          <cell r="B667" t="str">
            <v>HERMON-DEKALB CSD</v>
          </cell>
          <cell r="C667">
            <v>143915</v>
          </cell>
          <cell r="D667">
            <v>0</v>
          </cell>
          <cell r="E667">
            <v>143915</v>
          </cell>
          <cell r="F667">
            <v>36982</v>
          </cell>
          <cell r="G667">
            <v>0</v>
          </cell>
          <cell r="H667" t="e">
            <v>#N/A</v>
          </cell>
        </row>
        <row r="668">
          <cell r="A668" t="str">
            <v>511602040000</v>
          </cell>
          <cell r="B668" t="str">
            <v>LISBON CSD</v>
          </cell>
          <cell r="C668">
            <v>171949</v>
          </cell>
          <cell r="D668">
            <v>0</v>
          </cell>
          <cell r="E668">
            <v>171949</v>
          </cell>
          <cell r="F668">
            <v>41209</v>
          </cell>
          <cell r="G668">
            <v>0</v>
          </cell>
          <cell r="H668" t="e">
            <v>#N/A</v>
          </cell>
        </row>
        <row r="669">
          <cell r="A669" t="str">
            <v>511901040000</v>
          </cell>
          <cell r="B669" t="str">
            <v>MADRID-WADDINGTON CSD</v>
          </cell>
          <cell r="C669">
            <v>157705</v>
          </cell>
          <cell r="D669">
            <v>0</v>
          </cell>
          <cell r="E669">
            <v>157705</v>
          </cell>
          <cell r="F669">
            <v>40491</v>
          </cell>
          <cell r="G669">
            <v>0</v>
          </cell>
          <cell r="H669" t="e">
            <v>#N/A</v>
          </cell>
        </row>
        <row r="670">
          <cell r="A670" t="str">
            <v>512001060000</v>
          </cell>
          <cell r="B670" t="str">
            <v>MASSENA CSD</v>
          </cell>
          <cell r="C670">
            <v>743632</v>
          </cell>
          <cell r="D670">
            <v>0</v>
          </cell>
          <cell r="E670">
            <v>743632</v>
          </cell>
          <cell r="F670">
            <v>172108</v>
          </cell>
          <cell r="G670">
            <v>0</v>
          </cell>
          <cell r="H670" t="e">
            <v>#N/A</v>
          </cell>
        </row>
        <row r="671">
          <cell r="A671" t="str">
            <v>512101040000</v>
          </cell>
          <cell r="B671" t="str">
            <v>MORRISTOWN CSD</v>
          </cell>
          <cell r="C671">
            <v>162888</v>
          </cell>
          <cell r="D671">
            <v>0</v>
          </cell>
          <cell r="E671">
            <v>162888</v>
          </cell>
          <cell r="F671">
            <v>31995</v>
          </cell>
          <cell r="G671">
            <v>0</v>
          </cell>
          <cell r="H671" t="e">
            <v>#N/A</v>
          </cell>
        </row>
        <row r="672">
          <cell r="A672" t="str">
            <v>512201040000</v>
          </cell>
          <cell r="B672" t="str">
            <v>NORWOOD-NORFOLK CSD</v>
          </cell>
          <cell r="C672">
            <v>279337</v>
          </cell>
          <cell r="D672">
            <v>0</v>
          </cell>
          <cell r="E672">
            <v>279337</v>
          </cell>
          <cell r="F672">
            <v>72418</v>
          </cell>
          <cell r="G672">
            <v>0</v>
          </cell>
          <cell r="H672" t="e">
            <v>#N/A</v>
          </cell>
        </row>
        <row r="673">
          <cell r="A673" t="str">
            <v>512300010000</v>
          </cell>
          <cell r="B673" t="str">
            <v>OGDENSBURG CITY SD</v>
          </cell>
          <cell r="C673">
            <v>483615</v>
          </cell>
          <cell r="D673">
            <v>0</v>
          </cell>
          <cell r="E673">
            <v>483615</v>
          </cell>
          <cell r="F673">
            <v>127608</v>
          </cell>
          <cell r="G673">
            <v>0</v>
          </cell>
          <cell r="H673" t="e">
            <v>#N/A</v>
          </cell>
        </row>
        <row r="674">
          <cell r="A674" t="str">
            <v>512404040000</v>
          </cell>
          <cell r="B674" t="str">
            <v>HEUVELTON CSD</v>
          </cell>
          <cell r="C674">
            <v>204925</v>
          </cell>
          <cell r="D674">
            <v>0</v>
          </cell>
          <cell r="E674">
            <v>204925</v>
          </cell>
          <cell r="F674">
            <v>62708</v>
          </cell>
          <cell r="G674">
            <v>0</v>
          </cell>
          <cell r="H674" t="e">
            <v>#N/A</v>
          </cell>
        </row>
        <row r="675">
          <cell r="A675" t="str">
            <v>512501040000</v>
          </cell>
          <cell r="B675" t="str">
            <v>PARISHVILLE-HOPKINTON C</v>
          </cell>
          <cell r="C675">
            <v>108342</v>
          </cell>
          <cell r="D675">
            <v>0</v>
          </cell>
          <cell r="E675">
            <v>108342</v>
          </cell>
          <cell r="F675">
            <v>30459</v>
          </cell>
          <cell r="G675">
            <v>0</v>
          </cell>
          <cell r="H675" t="e">
            <v>#N/A</v>
          </cell>
        </row>
        <row r="676">
          <cell r="A676" t="str">
            <v>512902060000</v>
          </cell>
          <cell r="B676" t="str">
            <v>POTSDAM CSD</v>
          </cell>
          <cell r="C676">
            <v>336326</v>
          </cell>
          <cell r="D676">
            <v>0</v>
          </cell>
          <cell r="E676">
            <v>336326</v>
          </cell>
          <cell r="F676">
            <v>103289</v>
          </cell>
          <cell r="G676">
            <v>0</v>
          </cell>
          <cell r="H676" t="e">
            <v>#N/A</v>
          </cell>
        </row>
        <row r="677">
          <cell r="A677" t="str">
            <v>513102040000</v>
          </cell>
          <cell r="B677" t="str">
            <v>EDWARDS-KNOX CSD</v>
          </cell>
          <cell r="C677">
            <v>158062</v>
          </cell>
          <cell r="D677">
            <v>0</v>
          </cell>
          <cell r="E677">
            <v>158062</v>
          </cell>
          <cell r="F677">
            <v>53162</v>
          </cell>
          <cell r="G677">
            <v>0</v>
          </cell>
          <cell r="H677" t="e">
            <v>#N/A</v>
          </cell>
        </row>
        <row r="678">
          <cell r="A678" t="str">
            <v>520101060000</v>
          </cell>
          <cell r="B678" t="str">
            <v>BURNT HILLS-BALLSTON LA</v>
          </cell>
          <cell r="C678">
            <v>256713</v>
          </cell>
          <cell r="D678">
            <v>62379</v>
          </cell>
          <cell r="E678">
            <v>319092</v>
          </cell>
          <cell r="F678">
            <v>76198</v>
          </cell>
          <cell r="G678">
            <v>0</v>
          </cell>
          <cell r="H678" t="e">
            <v>#N/A</v>
          </cell>
        </row>
        <row r="679">
          <cell r="A679" t="str">
            <v>520302060000</v>
          </cell>
          <cell r="B679" t="str">
            <v>SHENENDEHOWA CSD</v>
          </cell>
          <cell r="C679">
            <v>307512</v>
          </cell>
          <cell r="D679">
            <v>0</v>
          </cell>
          <cell r="E679">
            <v>307512</v>
          </cell>
          <cell r="F679">
            <v>239838</v>
          </cell>
          <cell r="G679">
            <v>0</v>
          </cell>
          <cell r="H679" t="e">
            <v>#N/A</v>
          </cell>
        </row>
        <row r="680">
          <cell r="A680" t="str">
            <v>520401040000</v>
          </cell>
          <cell r="B680" t="str">
            <v>CORINTH CSD</v>
          </cell>
          <cell r="C680">
            <v>186808</v>
          </cell>
          <cell r="D680">
            <v>0</v>
          </cell>
          <cell r="E680">
            <v>186808</v>
          </cell>
          <cell r="F680">
            <v>64028</v>
          </cell>
          <cell r="G680">
            <v>0</v>
          </cell>
          <cell r="H680" t="e">
            <v>#N/A</v>
          </cell>
        </row>
        <row r="681">
          <cell r="A681" t="str">
            <v>520601080000</v>
          </cell>
          <cell r="B681" t="str">
            <v>EDINBURG COMN SD</v>
          </cell>
          <cell r="C681">
            <v>36279</v>
          </cell>
          <cell r="D681">
            <v>0</v>
          </cell>
          <cell r="E681">
            <v>36279</v>
          </cell>
          <cell r="F681">
            <v>13358</v>
          </cell>
          <cell r="G681">
            <v>0</v>
          </cell>
          <cell r="H681" t="e">
            <v>#N/A</v>
          </cell>
        </row>
        <row r="682">
          <cell r="A682" t="str">
            <v>520701040000</v>
          </cell>
          <cell r="B682" t="str">
            <v>GALWAY CSD</v>
          </cell>
          <cell r="C682">
            <v>128516</v>
          </cell>
          <cell r="D682">
            <v>0</v>
          </cell>
          <cell r="E682">
            <v>128516</v>
          </cell>
          <cell r="F682">
            <v>42472</v>
          </cell>
          <cell r="G682">
            <v>0</v>
          </cell>
          <cell r="H682" t="e">
            <v>#N/A</v>
          </cell>
        </row>
        <row r="683">
          <cell r="A683" t="str">
            <v>521200050000</v>
          </cell>
          <cell r="B683" t="str">
            <v>MECHANICVILLE CITY SD</v>
          </cell>
          <cell r="C683">
            <v>214141</v>
          </cell>
          <cell r="D683">
            <v>0</v>
          </cell>
          <cell r="E683">
            <v>214141</v>
          </cell>
          <cell r="F683">
            <v>51493</v>
          </cell>
          <cell r="G683">
            <v>0</v>
          </cell>
          <cell r="H683" t="e">
            <v>#N/A</v>
          </cell>
        </row>
        <row r="684">
          <cell r="A684" t="str">
            <v>521301060000</v>
          </cell>
          <cell r="B684" t="str">
            <v>BALLSTON SPA CSD</v>
          </cell>
          <cell r="C684">
            <v>420514</v>
          </cell>
          <cell r="D684">
            <v>53138</v>
          </cell>
          <cell r="E684">
            <v>473652</v>
          </cell>
          <cell r="F684">
            <v>130261</v>
          </cell>
          <cell r="G684">
            <v>0</v>
          </cell>
          <cell r="H684">
            <v>17</v>
          </cell>
        </row>
        <row r="685">
          <cell r="A685" t="str">
            <v>521401040000</v>
          </cell>
          <cell r="B685" t="str">
            <v>SOUTH GLENS FALLS CSD</v>
          </cell>
          <cell r="C685">
            <v>267856</v>
          </cell>
          <cell r="D685">
            <v>0</v>
          </cell>
          <cell r="E685">
            <v>267856</v>
          </cell>
          <cell r="F685">
            <v>93842</v>
          </cell>
          <cell r="G685">
            <v>0</v>
          </cell>
          <cell r="H685" t="e">
            <v>#N/A</v>
          </cell>
        </row>
        <row r="686">
          <cell r="A686" t="str">
            <v>521701040000</v>
          </cell>
          <cell r="B686" t="str">
            <v>SCHUYLERVILLE CSD</v>
          </cell>
          <cell r="C686">
            <v>139807</v>
          </cell>
          <cell r="D686">
            <v>0</v>
          </cell>
          <cell r="E686">
            <v>139807</v>
          </cell>
          <cell r="F686">
            <v>62658</v>
          </cell>
          <cell r="G686">
            <v>0</v>
          </cell>
          <cell r="H686" t="e">
            <v>#N/A</v>
          </cell>
        </row>
        <row r="687">
          <cell r="A687" t="str">
            <v>521800010000</v>
          </cell>
          <cell r="B687" t="str">
            <v>SARATOGA SPRINGS CITY S</v>
          </cell>
          <cell r="C687">
            <v>542631</v>
          </cell>
          <cell r="D687">
            <v>16172</v>
          </cell>
          <cell r="E687">
            <v>558803</v>
          </cell>
          <cell r="F687">
            <v>246841</v>
          </cell>
          <cell r="G687">
            <v>0</v>
          </cell>
          <cell r="H687" t="e">
            <v>#N/A</v>
          </cell>
        </row>
        <row r="688">
          <cell r="A688" t="str">
            <v>522001040000</v>
          </cell>
          <cell r="B688" t="str">
            <v>STILLWATER CSD</v>
          </cell>
          <cell r="C688">
            <v>134288</v>
          </cell>
          <cell r="D688">
            <v>0</v>
          </cell>
          <cell r="E688">
            <v>134288</v>
          </cell>
          <cell r="F688">
            <v>40390</v>
          </cell>
          <cell r="G688">
            <v>0</v>
          </cell>
          <cell r="H688" t="e">
            <v>#N/A</v>
          </cell>
        </row>
        <row r="689">
          <cell r="A689" t="str">
            <v>522101030000</v>
          </cell>
          <cell r="B689" t="str">
            <v>WATERFORD-HALFMOON UFSD</v>
          </cell>
          <cell r="C689">
            <v>106235</v>
          </cell>
          <cell r="D689">
            <v>0</v>
          </cell>
          <cell r="E689">
            <v>106235</v>
          </cell>
          <cell r="F689">
            <v>27709</v>
          </cell>
          <cell r="G689">
            <v>0</v>
          </cell>
          <cell r="H689" t="e">
            <v>#N/A</v>
          </cell>
        </row>
        <row r="690">
          <cell r="A690" t="str">
            <v>530101040000</v>
          </cell>
          <cell r="B690" t="str">
            <v>DUANESBURG CSD</v>
          </cell>
          <cell r="C690">
            <v>86423</v>
          </cell>
          <cell r="D690">
            <v>0</v>
          </cell>
          <cell r="E690">
            <v>86423</v>
          </cell>
          <cell r="F690">
            <v>34707</v>
          </cell>
          <cell r="G690">
            <v>0</v>
          </cell>
          <cell r="H690" t="e">
            <v>#N/A</v>
          </cell>
        </row>
        <row r="691">
          <cell r="A691" t="str">
            <v>530202060000</v>
          </cell>
          <cell r="B691" t="str">
            <v>SCOTIA-GLENVILLE CSD</v>
          </cell>
          <cell r="C691">
            <v>275392</v>
          </cell>
          <cell r="D691">
            <v>0</v>
          </cell>
          <cell r="E691">
            <v>275392</v>
          </cell>
          <cell r="F691">
            <v>88130</v>
          </cell>
          <cell r="G691">
            <v>0</v>
          </cell>
          <cell r="H691" t="e">
            <v>#N/A</v>
          </cell>
        </row>
        <row r="692">
          <cell r="A692" t="str">
            <v>530301060000</v>
          </cell>
          <cell r="B692" t="str">
            <v>NISKAYUNA CSD</v>
          </cell>
          <cell r="C692">
            <v>123144</v>
          </cell>
          <cell r="D692">
            <v>0</v>
          </cell>
          <cell r="E692">
            <v>123144</v>
          </cell>
          <cell r="F692">
            <v>87659</v>
          </cell>
          <cell r="G692">
            <v>0</v>
          </cell>
          <cell r="H692" t="e">
            <v>#N/A</v>
          </cell>
        </row>
        <row r="693">
          <cell r="A693" t="str">
            <v>530501060000</v>
          </cell>
          <cell r="B693" t="str">
            <v>SCHALMONT CSD</v>
          </cell>
          <cell r="C693">
            <v>153714</v>
          </cell>
          <cell r="D693">
            <v>0</v>
          </cell>
          <cell r="E693">
            <v>153714</v>
          </cell>
          <cell r="F693">
            <v>46743</v>
          </cell>
          <cell r="G693">
            <v>0</v>
          </cell>
          <cell r="H693" t="e">
            <v>#N/A</v>
          </cell>
        </row>
        <row r="694">
          <cell r="A694" t="str">
            <v>530515060000</v>
          </cell>
          <cell r="B694" t="str">
            <v>ROTTERDAM-MOHONASEN CSD</v>
          </cell>
          <cell r="C694">
            <v>261972</v>
          </cell>
          <cell r="D694">
            <v>0</v>
          </cell>
          <cell r="E694">
            <v>261972</v>
          </cell>
          <cell r="F694">
            <v>109653</v>
          </cell>
          <cell r="G694">
            <v>0</v>
          </cell>
          <cell r="H694" t="e">
            <v>#N/A</v>
          </cell>
        </row>
        <row r="695">
          <cell r="A695" t="str">
            <v>530600010000</v>
          </cell>
          <cell r="B695" t="str">
            <v>SCHENECTADY CITY SD</v>
          </cell>
          <cell r="C695">
            <v>4297190</v>
          </cell>
          <cell r="D695">
            <v>251827</v>
          </cell>
          <cell r="E695">
            <v>4549017</v>
          </cell>
          <cell r="F695">
            <v>672376</v>
          </cell>
          <cell r="G695">
            <v>0</v>
          </cell>
          <cell r="H695" t="e">
            <v>#N/A</v>
          </cell>
        </row>
        <row r="696">
          <cell r="A696" t="str">
            <v>540801040000</v>
          </cell>
          <cell r="B696" t="str">
            <v>GILBOA-CONESVILLE CSD</v>
          </cell>
          <cell r="C696">
            <v>92667</v>
          </cell>
          <cell r="D696">
            <v>0</v>
          </cell>
          <cell r="E696">
            <v>92667</v>
          </cell>
          <cell r="F696">
            <v>26842</v>
          </cell>
          <cell r="G696">
            <v>0</v>
          </cell>
          <cell r="H696" t="e">
            <v>#N/A</v>
          </cell>
        </row>
        <row r="697">
          <cell r="A697" t="str">
            <v>540901040000</v>
          </cell>
          <cell r="B697" t="str">
            <v>JEFFERSON CSD</v>
          </cell>
          <cell r="C697">
            <v>89915</v>
          </cell>
          <cell r="D697">
            <v>0</v>
          </cell>
          <cell r="E697">
            <v>89915</v>
          </cell>
          <cell r="F697">
            <v>19540</v>
          </cell>
          <cell r="G697">
            <v>0</v>
          </cell>
          <cell r="H697" t="e">
            <v>#N/A</v>
          </cell>
        </row>
        <row r="698">
          <cell r="A698" t="str">
            <v>541001040000</v>
          </cell>
          <cell r="B698" t="str">
            <v>MIDDLEBURGH CSD</v>
          </cell>
          <cell r="C698">
            <v>241914</v>
          </cell>
          <cell r="D698">
            <v>0</v>
          </cell>
          <cell r="E698">
            <v>241914</v>
          </cell>
          <cell r="F698">
            <v>48293</v>
          </cell>
          <cell r="G698">
            <v>0</v>
          </cell>
          <cell r="H698" t="e">
            <v>#N/A</v>
          </cell>
        </row>
        <row r="699">
          <cell r="A699" t="str">
            <v>541102060000</v>
          </cell>
          <cell r="B699" t="str">
            <v>COBLESKILL-RICHMONDVILL</v>
          </cell>
          <cell r="C699">
            <v>313941</v>
          </cell>
          <cell r="D699">
            <v>0</v>
          </cell>
          <cell r="E699">
            <v>313941</v>
          </cell>
          <cell r="F699">
            <v>115633</v>
          </cell>
          <cell r="G699">
            <v>0</v>
          </cell>
          <cell r="H699" t="e">
            <v>#N/A</v>
          </cell>
        </row>
        <row r="700">
          <cell r="A700" t="str">
            <v>541201040000</v>
          </cell>
          <cell r="B700" t="str">
            <v>SCHOHARIE CSD</v>
          </cell>
          <cell r="C700">
            <v>96205</v>
          </cell>
          <cell r="D700">
            <v>0</v>
          </cell>
          <cell r="E700">
            <v>96205</v>
          </cell>
          <cell r="F700">
            <v>62405</v>
          </cell>
          <cell r="G700">
            <v>0</v>
          </cell>
          <cell r="H700" t="e">
            <v>#N/A</v>
          </cell>
        </row>
        <row r="701">
          <cell r="A701" t="str">
            <v>541401040000</v>
          </cell>
          <cell r="B701" t="str">
            <v>SHARON SPRINGS CSD</v>
          </cell>
          <cell r="C701">
            <v>107424</v>
          </cell>
          <cell r="D701">
            <v>0</v>
          </cell>
          <cell r="E701">
            <v>107424</v>
          </cell>
          <cell r="F701">
            <v>17343</v>
          </cell>
          <cell r="G701">
            <v>0</v>
          </cell>
          <cell r="H701" t="e">
            <v>#N/A</v>
          </cell>
        </row>
        <row r="702">
          <cell r="A702" t="str">
            <v>550101040000</v>
          </cell>
          <cell r="B702" t="str">
            <v>ODESSA-MONTOUR CSD</v>
          </cell>
          <cell r="C702">
            <v>224149</v>
          </cell>
          <cell r="D702">
            <v>0</v>
          </cell>
          <cell r="E702">
            <v>224149</v>
          </cell>
          <cell r="F702">
            <v>55605</v>
          </cell>
          <cell r="G702">
            <v>0</v>
          </cell>
          <cell r="H702" t="e">
            <v>#N/A</v>
          </cell>
        </row>
        <row r="703">
          <cell r="A703" t="str">
            <v>550301060000</v>
          </cell>
          <cell r="B703" t="str">
            <v>WATKINS GLEN CSD</v>
          </cell>
          <cell r="C703">
            <v>245085</v>
          </cell>
          <cell r="D703">
            <v>0</v>
          </cell>
          <cell r="E703">
            <v>245085</v>
          </cell>
          <cell r="F703">
            <v>76310</v>
          </cell>
          <cell r="G703">
            <v>0</v>
          </cell>
          <cell r="H703" t="e">
            <v>#N/A</v>
          </cell>
        </row>
        <row r="704">
          <cell r="A704" t="str">
            <v>560501040000</v>
          </cell>
          <cell r="B704" t="str">
            <v>SOUTH SENECA CSD</v>
          </cell>
          <cell r="C704">
            <v>228631</v>
          </cell>
          <cell r="D704">
            <v>0</v>
          </cell>
          <cell r="E704">
            <v>228631</v>
          </cell>
          <cell r="F704">
            <v>43455</v>
          </cell>
          <cell r="G704">
            <v>0</v>
          </cell>
          <cell r="H704" t="e">
            <v>#N/A</v>
          </cell>
        </row>
        <row r="705">
          <cell r="A705" t="str">
            <v>560603040000</v>
          </cell>
          <cell r="B705" t="str">
            <v>ROMULUS CSD</v>
          </cell>
          <cell r="C705">
            <v>150518</v>
          </cell>
          <cell r="D705">
            <v>226413</v>
          </cell>
          <cell r="E705">
            <v>376931</v>
          </cell>
          <cell r="F705">
            <v>32591</v>
          </cell>
          <cell r="G705">
            <v>0</v>
          </cell>
          <cell r="H705" t="e">
            <v>#N/A</v>
          </cell>
        </row>
        <row r="706">
          <cell r="A706" t="str">
            <v>560701060000</v>
          </cell>
          <cell r="B706" t="str">
            <v>SENECA FALLS CSD</v>
          </cell>
          <cell r="C706">
            <v>190205</v>
          </cell>
          <cell r="D706">
            <v>0</v>
          </cell>
          <cell r="E706">
            <v>190205</v>
          </cell>
          <cell r="F706">
            <v>75617</v>
          </cell>
          <cell r="G706">
            <v>0</v>
          </cell>
          <cell r="H706" t="e">
            <v>#N/A</v>
          </cell>
        </row>
        <row r="707">
          <cell r="A707" t="str">
            <v>561006060000</v>
          </cell>
          <cell r="B707" t="str">
            <v>WATERLOO CSD</v>
          </cell>
          <cell r="C707">
            <v>479848</v>
          </cell>
          <cell r="D707">
            <v>0</v>
          </cell>
          <cell r="E707">
            <v>479848</v>
          </cell>
          <cell r="F707">
            <v>96113</v>
          </cell>
          <cell r="G707">
            <v>0</v>
          </cell>
          <cell r="H707" t="e">
            <v>#N/A</v>
          </cell>
        </row>
        <row r="708">
          <cell r="A708" t="str">
            <v>570101040000</v>
          </cell>
          <cell r="B708" t="str">
            <v>ADDISON CSD</v>
          </cell>
          <cell r="C708">
            <v>419362</v>
          </cell>
          <cell r="D708">
            <v>0</v>
          </cell>
          <cell r="E708">
            <v>419362</v>
          </cell>
          <cell r="F708">
            <v>118584</v>
          </cell>
          <cell r="G708">
            <v>0</v>
          </cell>
          <cell r="H708" t="e">
            <v>#N/A</v>
          </cell>
        </row>
        <row r="709">
          <cell r="A709" t="str">
            <v>570201040000</v>
          </cell>
          <cell r="B709" t="str">
            <v>AVOCA CSD</v>
          </cell>
          <cell r="C709">
            <v>166139</v>
          </cell>
          <cell r="D709">
            <v>0</v>
          </cell>
          <cell r="E709">
            <v>166139</v>
          </cell>
          <cell r="F709">
            <v>43754</v>
          </cell>
          <cell r="G709">
            <v>0</v>
          </cell>
          <cell r="H709" t="e">
            <v>#N/A</v>
          </cell>
        </row>
        <row r="710">
          <cell r="A710" t="str">
            <v>570302060000</v>
          </cell>
          <cell r="B710" t="str">
            <v>BATH CSD</v>
          </cell>
          <cell r="C710">
            <v>371260</v>
          </cell>
          <cell r="D710">
            <v>122448</v>
          </cell>
          <cell r="E710">
            <v>493708</v>
          </cell>
          <cell r="F710">
            <v>100784</v>
          </cell>
          <cell r="G710">
            <v>0</v>
          </cell>
          <cell r="H710" t="e">
            <v>#N/A</v>
          </cell>
        </row>
        <row r="711">
          <cell r="A711" t="str">
            <v>570401040000</v>
          </cell>
          <cell r="B711" t="str">
            <v>BRADFORD CSD</v>
          </cell>
          <cell r="C711">
            <v>77582</v>
          </cell>
          <cell r="D711">
            <v>0</v>
          </cell>
          <cell r="E711">
            <v>77582</v>
          </cell>
          <cell r="F711">
            <v>18766</v>
          </cell>
          <cell r="G711">
            <v>0</v>
          </cell>
          <cell r="H711" t="e">
            <v>#N/A</v>
          </cell>
        </row>
        <row r="712">
          <cell r="A712" t="str">
            <v>570603040000</v>
          </cell>
          <cell r="B712" t="str">
            <v>CAMPBELL-SAVONA CSD</v>
          </cell>
          <cell r="C712">
            <v>181802</v>
          </cell>
          <cell r="D712">
            <v>0</v>
          </cell>
          <cell r="E712">
            <v>181802</v>
          </cell>
          <cell r="F712">
            <v>64444</v>
          </cell>
          <cell r="G712">
            <v>0</v>
          </cell>
          <cell r="H712" t="e">
            <v>#N/A</v>
          </cell>
        </row>
        <row r="713">
          <cell r="A713" t="str">
            <v>571000010000</v>
          </cell>
          <cell r="B713" t="str">
            <v>CORNING CITY SD</v>
          </cell>
          <cell r="C713">
            <v>890656</v>
          </cell>
          <cell r="D713">
            <v>0</v>
          </cell>
          <cell r="E713">
            <v>890656</v>
          </cell>
          <cell r="F713">
            <v>215829</v>
          </cell>
          <cell r="G713">
            <v>0</v>
          </cell>
          <cell r="H713" t="e">
            <v>#N/A</v>
          </cell>
        </row>
        <row r="714">
          <cell r="A714" t="str">
            <v>571502060000</v>
          </cell>
          <cell r="B714" t="str">
            <v>CANISTEO-GREENWOOD CSD</v>
          </cell>
          <cell r="C714">
            <v>180349</v>
          </cell>
          <cell r="D714">
            <v>0</v>
          </cell>
          <cell r="E714">
            <v>180349</v>
          </cell>
          <cell r="F714">
            <v>56777</v>
          </cell>
          <cell r="G714">
            <v>0</v>
          </cell>
          <cell r="H714" t="e">
            <v>#N/A</v>
          </cell>
        </row>
        <row r="715">
          <cell r="A715" t="str">
            <v>571800010000</v>
          </cell>
          <cell r="B715" t="str">
            <v>HORNELL CITY SD</v>
          </cell>
          <cell r="C715">
            <v>652227</v>
          </cell>
          <cell r="D715">
            <v>0</v>
          </cell>
          <cell r="E715">
            <v>652227</v>
          </cell>
          <cell r="F715">
            <v>129500</v>
          </cell>
          <cell r="G715">
            <v>0</v>
          </cell>
          <cell r="H715" t="e">
            <v>#N/A</v>
          </cell>
        </row>
        <row r="716">
          <cell r="A716" t="str">
            <v>571901040000</v>
          </cell>
          <cell r="B716" t="str">
            <v>ARKPORT CSD</v>
          </cell>
          <cell r="C716">
            <v>64246</v>
          </cell>
          <cell r="D716">
            <v>0</v>
          </cell>
          <cell r="E716">
            <v>64246</v>
          </cell>
          <cell r="F716">
            <v>23271</v>
          </cell>
          <cell r="G716">
            <v>0</v>
          </cell>
          <cell r="H716" t="e">
            <v>#N/A</v>
          </cell>
        </row>
        <row r="717">
          <cell r="A717" t="str">
            <v>572301040000</v>
          </cell>
          <cell r="B717" t="str">
            <v>PRATTSBURGH CSD</v>
          </cell>
          <cell r="C717">
            <v>133143</v>
          </cell>
          <cell r="D717">
            <v>0</v>
          </cell>
          <cell r="E717">
            <v>133143</v>
          </cell>
          <cell r="F717">
            <v>37845</v>
          </cell>
          <cell r="G717">
            <v>0</v>
          </cell>
          <cell r="H717" t="e">
            <v>#N/A</v>
          </cell>
        </row>
        <row r="718">
          <cell r="A718" t="str">
            <v>572702040000</v>
          </cell>
          <cell r="B718" t="str">
            <v>JASPER-TROUPSBURG CSD</v>
          </cell>
          <cell r="C718">
            <v>370427</v>
          </cell>
          <cell r="D718">
            <v>0</v>
          </cell>
          <cell r="E718">
            <v>370427</v>
          </cell>
          <cell r="F718">
            <v>68456</v>
          </cell>
          <cell r="G718">
            <v>0</v>
          </cell>
          <cell r="H718" t="e">
            <v>#N/A</v>
          </cell>
        </row>
        <row r="719">
          <cell r="A719" t="str">
            <v>572901040000</v>
          </cell>
          <cell r="B719" t="str">
            <v>HAMMONDSPORT CSD</v>
          </cell>
          <cell r="C719">
            <v>145045</v>
          </cell>
          <cell r="D719">
            <v>0</v>
          </cell>
          <cell r="E719">
            <v>145045</v>
          </cell>
          <cell r="F719">
            <v>44460</v>
          </cell>
          <cell r="G719">
            <v>0</v>
          </cell>
          <cell r="H719" t="e">
            <v>#N/A</v>
          </cell>
        </row>
        <row r="720">
          <cell r="A720" t="str">
            <v>573002040000</v>
          </cell>
          <cell r="B720" t="str">
            <v>WAYLAND-COHOCTON CSD</v>
          </cell>
          <cell r="C720">
            <v>314741</v>
          </cell>
          <cell r="D720">
            <v>0</v>
          </cell>
          <cell r="E720">
            <v>314741</v>
          </cell>
          <cell r="F720">
            <v>84486</v>
          </cell>
          <cell r="G720">
            <v>0</v>
          </cell>
          <cell r="H720" t="e">
            <v>#N/A</v>
          </cell>
        </row>
        <row r="721">
          <cell r="A721" t="str">
            <v>580101030000</v>
          </cell>
          <cell r="B721" t="str">
            <v>BABYLON UFSD</v>
          </cell>
          <cell r="C721">
            <v>55983</v>
          </cell>
          <cell r="D721">
            <v>0</v>
          </cell>
          <cell r="E721">
            <v>55983</v>
          </cell>
          <cell r="F721">
            <v>46515</v>
          </cell>
          <cell r="G721">
            <v>0</v>
          </cell>
          <cell r="H721" t="e">
            <v>#N/A</v>
          </cell>
        </row>
        <row r="722">
          <cell r="A722" t="str">
            <v>580102030000</v>
          </cell>
          <cell r="B722" t="str">
            <v>WEST BABYLON UFSD</v>
          </cell>
          <cell r="C722">
            <v>229126</v>
          </cell>
          <cell r="D722">
            <v>0</v>
          </cell>
          <cell r="E722">
            <v>229126</v>
          </cell>
          <cell r="F722">
            <v>123732</v>
          </cell>
          <cell r="G722">
            <v>0</v>
          </cell>
          <cell r="H722" t="e">
            <v>#N/A</v>
          </cell>
        </row>
        <row r="723">
          <cell r="A723" t="str">
            <v>580103030000</v>
          </cell>
          <cell r="B723" t="str">
            <v>NORTH BABYLON UFSD</v>
          </cell>
          <cell r="C723">
            <v>359305</v>
          </cell>
          <cell r="D723">
            <v>16172</v>
          </cell>
          <cell r="E723">
            <v>375477</v>
          </cell>
          <cell r="F723">
            <v>155729</v>
          </cell>
          <cell r="G723">
            <v>0</v>
          </cell>
          <cell r="H723" t="e">
            <v>#N/A</v>
          </cell>
        </row>
        <row r="724">
          <cell r="A724" t="str">
            <v>580104030000</v>
          </cell>
          <cell r="B724" t="str">
            <v>LINDENHURST UFSD</v>
          </cell>
          <cell r="C724">
            <v>498907</v>
          </cell>
          <cell r="D724">
            <v>0</v>
          </cell>
          <cell r="E724">
            <v>498907</v>
          </cell>
          <cell r="F724">
            <v>221322</v>
          </cell>
          <cell r="G724">
            <v>0</v>
          </cell>
          <cell r="H724" t="e">
            <v>#N/A</v>
          </cell>
        </row>
        <row r="725">
          <cell r="A725" t="str">
            <v>580105030000</v>
          </cell>
          <cell r="B725" t="str">
            <v>COPIAGUE UFSD</v>
          </cell>
          <cell r="C725">
            <v>696390</v>
          </cell>
          <cell r="D725">
            <v>0</v>
          </cell>
          <cell r="E725">
            <v>696390</v>
          </cell>
          <cell r="F725">
            <v>171948</v>
          </cell>
          <cell r="G725">
            <v>0</v>
          </cell>
          <cell r="H725" t="e">
            <v>#N/A</v>
          </cell>
        </row>
        <row r="726">
          <cell r="A726" t="str">
            <v>580106030000</v>
          </cell>
          <cell r="B726" t="str">
            <v>AMITYVILLE UFSD</v>
          </cell>
          <cell r="C726">
            <v>489464</v>
          </cell>
          <cell r="D726">
            <v>67000</v>
          </cell>
          <cell r="E726">
            <v>556464</v>
          </cell>
          <cell r="F726">
            <v>120950</v>
          </cell>
          <cell r="G726">
            <v>0</v>
          </cell>
          <cell r="H726">
            <v>5</v>
          </cell>
        </row>
        <row r="727">
          <cell r="A727" t="str">
            <v>580107030000</v>
          </cell>
          <cell r="B727" t="str">
            <v>DEER PARK UFSD</v>
          </cell>
          <cell r="C727">
            <v>332066</v>
          </cell>
          <cell r="D727">
            <v>0</v>
          </cell>
          <cell r="E727">
            <v>332066</v>
          </cell>
          <cell r="F727">
            <v>136327</v>
          </cell>
          <cell r="G727">
            <v>0</v>
          </cell>
          <cell r="H727">
            <v>2</v>
          </cell>
        </row>
        <row r="728">
          <cell r="A728" t="str">
            <v>580109020000</v>
          </cell>
          <cell r="B728" t="str">
            <v>WYANDANCH UFSD</v>
          </cell>
          <cell r="C728">
            <v>582049</v>
          </cell>
          <cell r="D728">
            <v>0</v>
          </cell>
          <cell r="E728">
            <v>582049</v>
          </cell>
          <cell r="F728">
            <v>174243</v>
          </cell>
          <cell r="G728">
            <v>0</v>
          </cell>
          <cell r="H728" t="e">
            <v>#N/A</v>
          </cell>
        </row>
        <row r="729">
          <cell r="A729" t="str">
            <v>580201060000</v>
          </cell>
          <cell r="B729" t="str">
            <v>THREE VILLAGE CSD</v>
          </cell>
          <cell r="C729">
            <v>161436</v>
          </cell>
          <cell r="D729">
            <v>0</v>
          </cell>
          <cell r="E729">
            <v>161436</v>
          </cell>
          <cell r="F729">
            <v>161726</v>
          </cell>
          <cell r="G729">
            <v>0</v>
          </cell>
          <cell r="H729">
            <v>12</v>
          </cell>
        </row>
        <row r="730">
          <cell r="A730" t="str">
            <v>580203020000</v>
          </cell>
          <cell r="B730" t="str">
            <v>BROOKHAVEN-COMSEWOGUE U</v>
          </cell>
          <cell r="C730">
            <v>281694</v>
          </cell>
          <cell r="D730">
            <v>0</v>
          </cell>
          <cell r="E730">
            <v>281694</v>
          </cell>
          <cell r="F730">
            <v>92723</v>
          </cell>
          <cell r="G730">
            <v>0</v>
          </cell>
          <cell r="H730">
            <v>9</v>
          </cell>
        </row>
        <row r="731">
          <cell r="A731" t="str">
            <v>580205060000</v>
          </cell>
          <cell r="B731" t="str">
            <v>SACHEM CSD</v>
          </cell>
          <cell r="C731">
            <v>618527</v>
          </cell>
          <cell r="D731">
            <v>0</v>
          </cell>
          <cell r="E731">
            <v>618527</v>
          </cell>
          <cell r="F731">
            <v>453010</v>
          </cell>
          <cell r="G731">
            <v>0</v>
          </cell>
          <cell r="H731" t="e">
            <v>#N/A</v>
          </cell>
        </row>
        <row r="732">
          <cell r="A732" t="str">
            <v>580206020000</v>
          </cell>
          <cell r="B732" t="str">
            <v>PORT JEFFERSON UFSD</v>
          </cell>
          <cell r="C732">
            <v>74332</v>
          </cell>
          <cell r="D732">
            <v>2310</v>
          </cell>
          <cell r="E732">
            <v>76642</v>
          </cell>
          <cell r="F732">
            <v>45342</v>
          </cell>
          <cell r="G732">
            <v>0</v>
          </cell>
          <cell r="H732" t="e">
            <v>#N/A</v>
          </cell>
        </row>
        <row r="733">
          <cell r="A733" t="str">
            <v>580207020000</v>
          </cell>
          <cell r="B733" t="str">
            <v>MT SINAI UFSD</v>
          </cell>
          <cell r="C733">
            <v>71469</v>
          </cell>
          <cell r="D733">
            <v>0</v>
          </cell>
          <cell r="E733">
            <v>71469</v>
          </cell>
          <cell r="F733">
            <v>57916</v>
          </cell>
          <cell r="G733">
            <v>0</v>
          </cell>
          <cell r="H733" t="e">
            <v>#N/A</v>
          </cell>
        </row>
        <row r="734">
          <cell r="A734" t="str">
            <v>580208020000</v>
          </cell>
          <cell r="B734" t="str">
            <v>MILLER PLACE UFSD</v>
          </cell>
          <cell r="C734">
            <v>98608</v>
          </cell>
          <cell r="D734">
            <v>0</v>
          </cell>
          <cell r="E734">
            <v>98608</v>
          </cell>
          <cell r="F734">
            <v>69032</v>
          </cell>
          <cell r="G734">
            <v>0</v>
          </cell>
          <cell r="H734" t="e">
            <v>#N/A</v>
          </cell>
        </row>
        <row r="735">
          <cell r="A735" t="str">
            <v>580209020000</v>
          </cell>
          <cell r="B735" t="str">
            <v>ROCKY POINT UFSD</v>
          </cell>
          <cell r="C735">
            <v>251511</v>
          </cell>
          <cell r="D735">
            <v>0</v>
          </cell>
          <cell r="E735">
            <v>251511</v>
          </cell>
          <cell r="F735">
            <v>88619</v>
          </cell>
          <cell r="G735">
            <v>0</v>
          </cell>
          <cell r="H735" t="e">
            <v>#N/A</v>
          </cell>
        </row>
        <row r="736">
          <cell r="A736" t="str">
            <v>580211060000</v>
          </cell>
          <cell r="B736" t="str">
            <v>MIDDLE COUNTRY CSD</v>
          </cell>
          <cell r="C736">
            <v>693855</v>
          </cell>
          <cell r="D736">
            <v>78551</v>
          </cell>
          <cell r="E736">
            <v>772406</v>
          </cell>
          <cell r="F736">
            <v>294084</v>
          </cell>
          <cell r="G736">
            <v>0</v>
          </cell>
          <cell r="H736">
            <v>12</v>
          </cell>
        </row>
        <row r="737">
          <cell r="A737" t="str">
            <v>580212060000</v>
          </cell>
          <cell r="B737" t="str">
            <v>LONGWOOD CSD</v>
          </cell>
          <cell r="C737">
            <v>925476</v>
          </cell>
          <cell r="D737">
            <v>0</v>
          </cell>
          <cell r="E737">
            <v>925476</v>
          </cell>
          <cell r="F737">
            <v>369613</v>
          </cell>
          <cell r="G737">
            <v>0</v>
          </cell>
          <cell r="H737">
            <v>4</v>
          </cell>
        </row>
        <row r="738">
          <cell r="A738" t="str">
            <v>580224030000</v>
          </cell>
          <cell r="B738" t="str">
            <v>PATCHOGUE-MEDFORD UFSD</v>
          </cell>
          <cell r="C738">
            <v>697300</v>
          </cell>
          <cell r="D738">
            <v>0</v>
          </cell>
          <cell r="E738">
            <v>697300</v>
          </cell>
          <cell r="F738">
            <v>281850</v>
          </cell>
          <cell r="G738">
            <v>0</v>
          </cell>
          <cell r="H738">
            <v>5</v>
          </cell>
        </row>
        <row r="739">
          <cell r="A739" t="str">
            <v>580232030000</v>
          </cell>
          <cell r="B739" t="str">
            <v>WILLIAM FLOYD UFSD</v>
          </cell>
          <cell r="C739">
            <v>1400446</v>
          </cell>
          <cell r="D739">
            <v>0</v>
          </cell>
          <cell r="E739">
            <v>1400446</v>
          </cell>
          <cell r="F739">
            <v>527469</v>
          </cell>
          <cell r="G739">
            <v>0</v>
          </cell>
          <cell r="H739" t="e">
            <v>#N/A</v>
          </cell>
        </row>
        <row r="740">
          <cell r="A740" t="str">
            <v>580233020000</v>
          </cell>
          <cell r="B740" t="str">
            <v>CTR MORICHES UFSD</v>
          </cell>
          <cell r="C740">
            <v>93192</v>
          </cell>
          <cell r="D740">
            <v>0</v>
          </cell>
          <cell r="E740">
            <v>93192</v>
          </cell>
          <cell r="F740">
            <v>43905</v>
          </cell>
          <cell r="G740">
            <v>0</v>
          </cell>
          <cell r="H740" t="e">
            <v>#N/A</v>
          </cell>
        </row>
        <row r="741">
          <cell r="A741" t="str">
            <v>580234020000</v>
          </cell>
          <cell r="B741" t="str">
            <v>EAST MORICHES UFSD</v>
          </cell>
          <cell r="C741">
            <v>27411</v>
          </cell>
          <cell r="D741">
            <v>0</v>
          </cell>
          <cell r="E741">
            <v>27411</v>
          </cell>
          <cell r="F741">
            <v>28475</v>
          </cell>
          <cell r="G741">
            <v>0</v>
          </cell>
          <cell r="H741" t="e">
            <v>#N/A</v>
          </cell>
        </row>
        <row r="742">
          <cell r="A742" t="str">
            <v>580235060000</v>
          </cell>
          <cell r="B742" t="str">
            <v>SOUTH COUNTRY CSD</v>
          </cell>
          <cell r="C742">
            <v>568111</v>
          </cell>
          <cell r="D742">
            <v>0</v>
          </cell>
          <cell r="E742">
            <v>568111</v>
          </cell>
          <cell r="F742">
            <v>255197</v>
          </cell>
          <cell r="G742">
            <v>0</v>
          </cell>
          <cell r="H742" t="e">
            <v>#N/A</v>
          </cell>
        </row>
        <row r="743">
          <cell r="A743" t="str">
            <v>580301020000</v>
          </cell>
          <cell r="B743" t="str">
            <v>EAST HAMPTON UFSD</v>
          </cell>
          <cell r="C743">
            <v>130907</v>
          </cell>
          <cell r="D743">
            <v>39276</v>
          </cell>
          <cell r="E743">
            <v>170183</v>
          </cell>
          <cell r="F743">
            <v>47943</v>
          </cell>
          <cell r="G743">
            <v>0</v>
          </cell>
          <cell r="H743" t="e">
            <v>#N/A</v>
          </cell>
        </row>
        <row r="744">
          <cell r="A744" t="str">
            <v>580302080000</v>
          </cell>
          <cell r="B744" t="str">
            <v>WAINSCOTT COMN SD</v>
          </cell>
          <cell r="C744">
            <v>0</v>
          </cell>
          <cell r="D744">
            <v>0</v>
          </cell>
          <cell r="E744">
            <v>0</v>
          </cell>
          <cell r="F744">
            <v>1556</v>
          </cell>
          <cell r="G744">
            <v>0</v>
          </cell>
          <cell r="H744" t="e">
            <v>#N/A</v>
          </cell>
        </row>
        <row r="745">
          <cell r="A745" t="str">
            <v>580302860027</v>
          </cell>
          <cell r="B745" t="str">
            <v>CDC HAMPTONS</v>
          </cell>
          <cell r="C745">
            <v>0</v>
          </cell>
          <cell r="D745">
            <v>0</v>
          </cell>
          <cell r="E745">
            <v>0</v>
          </cell>
          <cell r="F745">
            <v>715</v>
          </cell>
          <cell r="G745">
            <v>0</v>
          </cell>
          <cell r="H745" t="e">
            <v>#N/A</v>
          </cell>
        </row>
        <row r="746">
          <cell r="A746" t="str">
            <v>580303020000</v>
          </cell>
          <cell r="B746" t="str">
            <v>AMAGANSETT UFSD</v>
          </cell>
          <cell r="C746">
            <v>0</v>
          </cell>
          <cell r="D746">
            <v>0</v>
          </cell>
          <cell r="E746">
            <v>0</v>
          </cell>
          <cell r="F746">
            <v>3290</v>
          </cell>
          <cell r="G746">
            <v>0</v>
          </cell>
          <cell r="H746" t="e">
            <v>#N/A</v>
          </cell>
        </row>
        <row r="747">
          <cell r="A747" t="str">
            <v>580304020000</v>
          </cell>
          <cell r="B747" t="str">
            <v>SPRINGS UFSD</v>
          </cell>
          <cell r="C747">
            <v>70374</v>
          </cell>
          <cell r="D747">
            <v>0</v>
          </cell>
          <cell r="E747">
            <v>70374</v>
          </cell>
          <cell r="F747">
            <v>19840</v>
          </cell>
          <cell r="G747">
            <v>0</v>
          </cell>
          <cell r="H747" t="e">
            <v>#N/A</v>
          </cell>
        </row>
        <row r="748">
          <cell r="A748" t="str">
            <v>580305020000</v>
          </cell>
          <cell r="B748" t="str">
            <v>SAG HARBOR UFSD</v>
          </cell>
          <cell r="C748">
            <v>23600</v>
          </cell>
          <cell r="D748">
            <v>0</v>
          </cell>
          <cell r="E748">
            <v>23600</v>
          </cell>
          <cell r="F748">
            <v>21414</v>
          </cell>
          <cell r="G748">
            <v>0</v>
          </cell>
          <cell r="H748" t="e">
            <v>#N/A</v>
          </cell>
        </row>
        <row r="749">
          <cell r="A749" t="str">
            <v>580306020000</v>
          </cell>
          <cell r="B749" t="str">
            <v>MONTAUK UFSD</v>
          </cell>
          <cell r="C749">
            <v>44043</v>
          </cell>
          <cell r="D749">
            <v>0</v>
          </cell>
          <cell r="E749">
            <v>44043</v>
          </cell>
          <cell r="F749">
            <v>10639</v>
          </cell>
          <cell r="G749">
            <v>0</v>
          </cell>
          <cell r="H749" t="e">
            <v>#N/A</v>
          </cell>
        </row>
        <row r="750">
          <cell r="A750" t="str">
            <v>580401020000</v>
          </cell>
          <cell r="B750" t="str">
            <v>ELWOOD UFSD</v>
          </cell>
          <cell r="C750">
            <v>78366</v>
          </cell>
          <cell r="D750">
            <v>0</v>
          </cell>
          <cell r="E750">
            <v>78366</v>
          </cell>
          <cell r="F750">
            <v>54236</v>
          </cell>
          <cell r="G750">
            <v>0</v>
          </cell>
          <cell r="H750" t="e">
            <v>#N/A</v>
          </cell>
        </row>
        <row r="751">
          <cell r="A751" t="str">
            <v>580402060000</v>
          </cell>
          <cell r="B751" t="str">
            <v>COLD SPRING HARBOR CSD</v>
          </cell>
          <cell r="C751">
            <v>47200</v>
          </cell>
          <cell r="D751">
            <v>0</v>
          </cell>
          <cell r="E751">
            <v>47200</v>
          </cell>
          <cell r="F751">
            <v>34041</v>
          </cell>
          <cell r="G751">
            <v>0</v>
          </cell>
          <cell r="H751" t="e">
            <v>#N/A</v>
          </cell>
        </row>
        <row r="752">
          <cell r="A752" t="str">
            <v>580403030000</v>
          </cell>
          <cell r="B752" t="str">
            <v>HUNTINGTON UFSD</v>
          </cell>
          <cell r="C752">
            <v>459336</v>
          </cell>
          <cell r="D752">
            <v>0</v>
          </cell>
          <cell r="E752">
            <v>459336</v>
          </cell>
          <cell r="F752">
            <v>196650</v>
          </cell>
          <cell r="G752">
            <v>0</v>
          </cell>
          <cell r="H752" t="e">
            <v>#N/A</v>
          </cell>
        </row>
        <row r="753">
          <cell r="A753" t="str">
            <v>580404030000</v>
          </cell>
          <cell r="B753" t="str">
            <v>NORTHPORT-EAST NORTHPOR</v>
          </cell>
          <cell r="C753">
            <v>177106</v>
          </cell>
          <cell r="D753">
            <v>0</v>
          </cell>
          <cell r="E753">
            <v>177106</v>
          </cell>
          <cell r="F753">
            <v>150094</v>
          </cell>
          <cell r="G753">
            <v>0</v>
          </cell>
          <cell r="H753" t="e">
            <v>#N/A</v>
          </cell>
        </row>
        <row r="754">
          <cell r="A754" t="str">
            <v>580405060000</v>
          </cell>
          <cell r="B754" t="str">
            <v>HALF HOLLOW HILLS CSD</v>
          </cell>
          <cell r="C754">
            <v>278029</v>
          </cell>
          <cell r="D754">
            <v>73931</v>
          </cell>
          <cell r="E754">
            <v>351960</v>
          </cell>
          <cell r="F754">
            <v>211596</v>
          </cell>
          <cell r="G754">
            <v>0</v>
          </cell>
          <cell r="H754" t="e">
            <v>#N/A</v>
          </cell>
        </row>
        <row r="755">
          <cell r="A755" t="str">
            <v>580406060000</v>
          </cell>
          <cell r="B755" t="str">
            <v>HARBORFIELDS CSD</v>
          </cell>
          <cell r="C755">
            <v>97619</v>
          </cell>
          <cell r="D755">
            <v>0</v>
          </cell>
          <cell r="E755">
            <v>97619</v>
          </cell>
          <cell r="F755">
            <v>76016</v>
          </cell>
          <cell r="G755">
            <v>0</v>
          </cell>
          <cell r="H755" t="e">
            <v>#N/A</v>
          </cell>
        </row>
        <row r="756">
          <cell r="A756" t="str">
            <v>580410030000</v>
          </cell>
          <cell r="B756" t="str">
            <v>COMMACK UFSD</v>
          </cell>
          <cell r="C756">
            <v>162165</v>
          </cell>
          <cell r="D756">
            <v>0</v>
          </cell>
          <cell r="E756">
            <v>162165</v>
          </cell>
          <cell r="F756">
            <v>146759</v>
          </cell>
          <cell r="G756">
            <v>0</v>
          </cell>
          <cell r="H756" t="e">
            <v>#N/A</v>
          </cell>
        </row>
        <row r="757">
          <cell r="A757" t="str">
            <v>580413030000</v>
          </cell>
          <cell r="B757" t="str">
            <v>SOUTH HUNTINGTON UFSD</v>
          </cell>
          <cell r="C757">
            <v>521875</v>
          </cell>
          <cell r="D757">
            <v>0</v>
          </cell>
          <cell r="E757">
            <v>521875</v>
          </cell>
          <cell r="F757">
            <v>175729</v>
          </cell>
          <cell r="G757">
            <v>0</v>
          </cell>
          <cell r="H757" t="e">
            <v>#N/A</v>
          </cell>
        </row>
        <row r="758">
          <cell r="A758" t="str">
            <v>580501030000</v>
          </cell>
          <cell r="B758" t="str">
            <v>BAY SHORE UFSD</v>
          </cell>
          <cell r="C758">
            <v>753140</v>
          </cell>
          <cell r="D758">
            <v>0</v>
          </cell>
          <cell r="E758">
            <v>753140</v>
          </cell>
          <cell r="F758">
            <v>224971</v>
          </cell>
          <cell r="G758">
            <v>0</v>
          </cell>
          <cell r="H758">
            <v>9</v>
          </cell>
        </row>
        <row r="759">
          <cell r="A759" t="str">
            <v>580502020000</v>
          </cell>
          <cell r="B759" t="str">
            <v>ISLIP UFSD</v>
          </cell>
          <cell r="C759">
            <v>148013</v>
          </cell>
          <cell r="D759">
            <v>0</v>
          </cell>
          <cell r="E759">
            <v>148013</v>
          </cell>
          <cell r="F759">
            <v>89943</v>
          </cell>
          <cell r="G759">
            <v>0</v>
          </cell>
          <cell r="H759" t="e">
            <v>#N/A</v>
          </cell>
        </row>
        <row r="760">
          <cell r="A760" t="str">
            <v>580503030000</v>
          </cell>
          <cell r="B760" t="str">
            <v>EAST ISLIP UFSD</v>
          </cell>
          <cell r="C760">
            <v>132588</v>
          </cell>
          <cell r="D760">
            <v>0</v>
          </cell>
          <cell r="E760">
            <v>132588</v>
          </cell>
          <cell r="F760">
            <v>155709</v>
          </cell>
          <cell r="G760">
            <v>0</v>
          </cell>
          <cell r="H760" t="e">
            <v>#N/A</v>
          </cell>
        </row>
        <row r="761">
          <cell r="A761" t="str">
            <v>580504030000</v>
          </cell>
          <cell r="B761" t="str">
            <v>SAYVILLE UFSD</v>
          </cell>
          <cell r="C761">
            <v>79953</v>
          </cell>
          <cell r="D761">
            <v>0</v>
          </cell>
          <cell r="E761">
            <v>79953</v>
          </cell>
          <cell r="F761">
            <v>86980</v>
          </cell>
          <cell r="G761">
            <v>0</v>
          </cell>
          <cell r="H761">
            <v>2</v>
          </cell>
        </row>
        <row r="762">
          <cell r="A762" t="str">
            <v>580505020000</v>
          </cell>
          <cell r="B762" t="str">
            <v>BAYPORT-BLUE POINT UFSD</v>
          </cell>
          <cell r="C762">
            <v>65973</v>
          </cell>
          <cell r="D762">
            <v>0</v>
          </cell>
          <cell r="E762">
            <v>65973</v>
          </cell>
          <cell r="F762">
            <v>53590</v>
          </cell>
          <cell r="G762">
            <v>0</v>
          </cell>
          <cell r="H762" t="e">
            <v>#N/A</v>
          </cell>
        </row>
        <row r="763">
          <cell r="A763" t="str">
            <v>580506030000</v>
          </cell>
          <cell r="B763" t="str">
            <v>HAUPPAUGE UFSD</v>
          </cell>
          <cell r="C763">
            <v>94401</v>
          </cell>
          <cell r="D763">
            <v>0</v>
          </cell>
          <cell r="E763">
            <v>94401</v>
          </cell>
          <cell r="F763">
            <v>77306</v>
          </cell>
          <cell r="G763">
            <v>0</v>
          </cell>
          <cell r="H763" t="e">
            <v>#N/A</v>
          </cell>
        </row>
        <row r="764">
          <cell r="A764" t="str">
            <v>580507060000</v>
          </cell>
          <cell r="B764" t="str">
            <v>CONNETQUOT CSD</v>
          </cell>
          <cell r="C764">
            <v>205470</v>
          </cell>
          <cell r="D764">
            <v>0</v>
          </cell>
          <cell r="E764">
            <v>205470</v>
          </cell>
          <cell r="F764">
            <v>192115</v>
          </cell>
          <cell r="G764">
            <v>0</v>
          </cell>
          <cell r="H764" t="e">
            <v>#N/A</v>
          </cell>
        </row>
        <row r="765">
          <cell r="A765" t="str">
            <v>580509030000</v>
          </cell>
          <cell r="B765" t="str">
            <v>WEST ISLIP UFSD</v>
          </cell>
          <cell r="C765">
            <v>230658</v>
          </cell>
          <cell r="D765">
            <v>0</v>
          </cell>
          <cell r="E765">
            <v>230658</v>
          </cell>
          <cell r="F765">
            <v>120025</v>
          </cell>
          <cell r="G765">
            <v>0</v>
          </cell>
          <cell r="H765" t="e">
            <v>#N/A</v>
          </cell>
        </row>
        <row r="766">
          <cell r="A766" t="str">
            <v>580512030000</v>
          </cell>
          <cell r="B766" t="str">
            <v>BRENTWOOD UFSD</v>
          </cell>
          <cell r="C766">
            <v>3181034</v>
          </cell>
          <cell r="D766">
            <v>115517</v>
          </cell>
          <cell r="E766">
            <v>3296551</v>
          </cell>
          <cell r="F766">
            <v>627713</v>
          </cell>
          <cell r="G766">
            <v>0</v>
          </cell>
          <cell r="H766">
            <v>8</v>
          </cell>
        </row>
        <row r="767">
          <cell r="A767" t="str">
            <v>580513030000</v>
          </cell>
          <cell r="B767" t="str">
            <v>CENTRAL ISLIP UFSD</v>
          </cell>
          <cell r="C767">
            <v>1284936</v>
          </cell>
          <cell r="D767">
            <v>0</v>
          </cell>
          <cell r="E767">
            <v>1284936</v>
          </cell>
          <cell r="F767">
            <v>359042</v>
          </cell>
          <cell r="G767">
            <v>0</v>
          </cell>
          <cell r="H767" t="e">
            <v>#N/A</v>
          </cell>
        </row>
        <row r="768">
          <cell r="A768" t="str">
            <v>580514020000</v>
          </cell>
          <cell r="B768" t="str">
            <v>FIRE ISLAND UFSD</v>
          </cell>
          <cell r="C768">
            <v>0</v>
          </cell>
          <cell r="D768">
            <v>0</v>
          </cell>
          <cell r="E768">
            <v>0</v>
          </cell>
          <cell r="F768">
            <v>2375</v>
          </cell>
          <cell r="G768">
            <v>0</v>
          </cell>
          <cell r="H768" t="e">
            <v>#N/A</v>
          </cell>
        </row>
        <row r="769">
          <cell r="A769" t="str">
            <v>580601040000</v>
          </cell>
          <cell r="B769" t="str">
            <v>SHOREHAM-WADING RIVER C</v>
          </cell>
          <cell r="C769">
            <v>43290</v>
          </cell>
          <cell r="D769">
            <v>0</v>
          </cell>
          <cell r="E769">
            <v>43290</v>
          </cell>
          <cell r="F769">
            <v>46903</v>
          </cell>
          <cell r="G769">
            <v>0</v>
          </cell>
          <cell r="H769" t="e">
            <v>#N/A</v>
          </cell>
        </row>
        <row r="770">
          <cell r="A770" t="str">
            <v>580602040000</v>
          </cell>
          <cell r="B770" t="str">
            <v>RIVERHEAD CSD</v>
          </cell>
          <cell r="C770">
            <v>571031</v>
          </cell>
          <cell r="D770">
            <v>177896</v>
          </cell>
          <cell r="E770">
            <v>748927</v>
          </cell>
          <cell r="F770">
            <v>208668</v>
          </cell>
          <cell r="G770">
            <v>0</v>
          </cell>
          <cell r="H770" t="e">
            <v>#N/A</v>
          </cell>
        </row>
        <row r="771">
          <cell r="A771" t="str">
            <v>580602860032</v>
          </cell>
          <cell r="B771" t="str">
            <v>RIVERHEAD CS</v>
          </cell>
          <cell r="C771">
            <v>54039</v>
          </cell>
          <cell r="D771">
            <v>0</v>
          </cell>
          <cell r="E771">
            <v>54039</v>
          </cell>
          <cell r="F771">
            <v>11135</v>
          </cell>
          <cell r="G771">
            <v>0</v>
          </cell>
          <cell r="H771" t="e">
            <v>#N/A</v>
          </cell>
        </row>
        <row r="772">
          <cell r="A772" t="str">
            <v>580603020000</v>
          </cell>
          <cell r="B772" t="str">
            <v>Little Flower UFSD</v>
          </cell>
          <cell r="C772">
            <v>53588</v>
          </cell>
          <cell r="D772">
            <v>41586</v>
          </cell>
          <cell r="E772">
            <v>95174</v>
          </cell>
          <cell r="F772">
            <v>2451</v>
          </cell>
          <cell r="G772">
            <v>0</v>
          </cell>
          <cell r="H772">
            <v>45</v>
          </cell>
        </row>
        <row r="773">
          <cell r="A773" t="str">
            <v>580701020000</v>
          </cell>
          <cell r="B773" t="str">
            <v>SHELTER ISLAND UFSD</v>
          </cell>
          <cell r="C773">
            <v>0</v>
          </cell>
          <cell r="D773">
            <v>0</v>
          </cell>
          <cell r="E773">
            <v>0</v>
          </cell>
          <cell r="F773">
            <v>5380</v>
          </cell>
          <cell r="G773">
            <v>0</v>
          </cell>
          <cell r="H773" t="e">
            <v>#N/A</v>
          </cell>
        </row>
        <row r="774">
          <cell r="A774" t="str">
            <v>580801060000</v>
          </cell>
          <cell r="B774" t="str">
            <v>SMITHTOWN CSD</v>
          </cell>
          <cell r="C774">
            <v>245120</v>
          </cell>
          <cell r="D774">
            <v>0</v>
          </cell>
          <cell r="E774">
            <v>245120</v>
          </cell>
          <cell r="F774">
            <v>201177</v>
          </cell>
          <cell r="G774">
            <v>0</v>
          </cell>
          <cell r="H774" t="e">
            <v>#N/A</v>
          </cell>
        </row>
        <row r="775">
          <cell r="A775" t="str">
            <v>580805060000</v>
          </cell>
          <cell r="B775" t="str">
            <v>KINGS PARK CSD</v>
          </cell>
          <cell r="C775">
            <v>122594</v>
          </cell>
          <cell r="D775">
            <v>0</v>
          </cell>
          <cell r="E775">
            <v>122594</v>
          </cell>
          <cell r="F775">
            <v>94705</v>
          </cell>
          <cell r="G775">
            <v>0</v>
          </cell>
          <cell r="H775" t="e">
            <v>#N/A</v>
          </cell>
        </row>
        <row r="776">
          <cell r="A776" t="str">
            <v>580901020000</v>
          </cell>
          <cell r="B776" t="str">
            <v>REMSENBURG-SPEONK UFSD</v>
          </cell>
          <cell r="C776">
            <v>0</v>
          </cell>
          <cell r="D776">
            <v>0</v>
          </cell>
          <cell r="E776">
            <v>0</v>
          </cell>
          <cell r="F776">
            <v>8433</v>
          </cell>
          <cell r="G776">
            <v>0</v>
          </cell>
          <cell r="H776" t="e">
            <v>#N/A</v>
          </cell>
        </row>
        <row r="777">
          <cell r="A777" t="str">
            <v>580902020000</v>
          </cell>
          <cell r="B777" t="str">
            <v>WESTHAMPTON BEACH UFSD</v>
          </cell>
          <cell r="C777">
            <v>60292</v>
          </cell>
          <cell r="D777">
            <v>0</v>
          </cell>
          <cell r="E777">
            <v>60292</v>
          </cell>
          <cell r="F777">
            <v>40834</v>
          </cell>
          <cell r="G777">
            <v>0</v>
          </cell>
          <cell r="H777" t="e">
            <v>#N/A</v>
          </cell>
        </row>
        <row r="778">
          <cell r="A778" t="str">
            <v>580903020000</v>
          </cell>
          <cell r="B778" t="str">
            <v>QUOGUE UFSD</v>
          </cell>
          <cell r="C778">
            <v>0</v>
          </cell>
          <cell r="D778">
            <v>0</v>
          </cell>
          <cell r="E778">
            <v>0</v>
          </cell>
          <cell r="F778">
            <v>4407</v>
          </cell>
          <cell r="G778">
            <v>0</v>
          </cell>
          <cell r="H778" t="e">
            <v>#N/A</v>
          </cell>
        </row>
        <row r="779">
          <cell r="A779" t="str">
            <v>580905020000</v>
          </cell>
          <cell r="B779" t="str">
            <v>HAMPTON BAYS UFSD</v>
          </cell>
          <cell r="C779">
            <v>192922</v>
          </cell>
          <cell r="D779">
            <v>0</v>
          </cell>
          <cell r="E779">
            <v>192922</v>
          </cell>
          <cell r="F779">
            <v>42686</v>
          </cell>
          <cell r="G779">
            <v>0</v>
          </cell>
          <cell r="H779" t="e">
            <v>#N/A</v>
          </cell>
        </row>
        <row r="780">
          <cell r="A780" t="str">
            <v>580906030000</v>
          </cell>
          <cell r="B780" t="str">
            <v>SOUTHAMPTON UFSD</v>
          </cell>
          <cell r="C780">
            <v>116061</v>
          </cell>
          <cell r="D780">
            <v>0</v>
          </cell>
          <cell r="E780">
            <v>116061</v>
          </cell>
          <cell r="F780">
            <v>65148</v>
          </cell>
          <cell r="G780">
            <v>0</v>
          </cell>
          <cell r="H780" t="e">
            <v>#N/A</v>
          </cell>
        </row>
        <row r="781">
          <cell r="A781" t="str">
            <v>580909020000</v>
          </cell>
          <cell r="B781" t="str">
            <v>BRIDGEHAMPTON UFSD</v>
          </cell>
          <cell r="C781">
            <v>20562</v>
          </cell>
          <cell r="D781">
            <v>0</v>
          </cell>
          <cell r="E781">
            <v>20562</v>
          </cell>
          <cell r="F781">
            <v>8903</v>
          </cell>
          <cell r="G781">
            <v>0</v>
          </cell>
          <cell r="H781" t="e">
            <v>#N/A</v>
          </cell>
        </row>
        <row r="782">
          <cell r="A782" t="str">
            <v>580910080000</v>
          </cell>
          <cell r="B782" t="str">
            <v>SAGAPONACK COMN SD</v>
          </cell>
          <cell r="C782">
            <v>0</v>
          </cell>
          <cell r="D782">
            <v>0</v>
          </cell>
          <cell r="E782">
            <v>0</v>
          </cell>
          <cell r="F782">
            <v>941</v>
          </cell>
          <cell r="G782">
            <v>0</v>
          </cell>
          <cell r="H782" t="e">
            <v>#N/A</v>
          </cell>
        </row>
        <row r="783">
          <cell r="A783" t="str">
            <v>580912060000</v>
          </cell>
          <cell r="B783" t="str">
            <v>EASTPORT-SOUTH MANOR CSD</v>
          </cell>
          <cell r="C783">
            <v>94989</v>
          </cell>
          <cell r="D783">
            <v>0</v>
          </cell>
          <cell r="E783">
            <v>94989</v>
          </cell>
          <cell r="F783">
            <v>82282</v>
          </cell>
          <cell r="G783">
            <v>0</v>
          </cell>
          <cell r="H783" t="e">
            <v>#N/A</v>
          </cell>
        </row>
        <row r="784">
          <cell r="A784" t="str">
            <v>580913080000</v>
          </cell>
          <cell r="B784" t="str">
            <v>TUCKAHOE COMN SD</v>
          </cell>
          <cell r="C784">
            <v>85159</v>
          </cell>
          <cell r="D784">
            <v>0</v>
          </cell>
          <cell r="E784">
            <v>85159</v>
          </cell>
          <cell r="F784">
            <v>9399</v>
          </cell>
          <cell r="G784">
            <v>0</v>
          </cell>
          <cell r="H784" t="e">
            <v>#N/A</v>
          </cell>
        </row>
        <row r="785">
          <cell r="A785" t="str">
            <v>580917020000</v>
          </cell>
          <cell r="B785" t="str">
            <v>EAST QUOGUE UFSD</v>
          </cell>
          <cell r="C785">
            <v>59006</v>
          </cell>
          <cell r="D785">
            <v>0</v>
          </cell>
          <cell r="E785">
            <v>59006</v>
          </cell>
          <cell r="F785">
            <v>19969</v>
          </cell>
          <cell r="G785">
            <v>0</v>
          </cell>
          <cell r="H785" t="e">
            <v>#N/A</v>
          </cell>
        </row>
        <row r="786">
          <cell r="A786" t="str">
            <v>581002020000</v>
          </cell>
          <cell r="B786" t="str">
            <v>OYSTERPONDS UFSD</v>
          </cell>
          <cell r="C786">
            <v>18878</v>
          </cell>
          <cell r="D786">
            <v>0</v>
          </cell>
          <cell r="E786">
            <v>18878</v>
          </cell>
          <cell r="F786">
            <v>4046</v>
          </cell>
          <cell r="G786">
            <v>0</v>
          </cell>
          <cell r="H786" t="e">
            <v>#N/A</v>
          </cell>
        </row>
        <row r="787">
          <cell r="A787" t="str">
            <v>581004020000</v>
          </cell>
          <cell r="B787" t="str">
            <v>FISHERS ISLAND UFSD</v>
          </cell>
          <cell r="C787">
            <v>0</v>
          </cell>
          <cell r="D787">
            <v>0</v>
          </cell>
          <cell r="E787">
            <v>0</v>
          </cell>
          <cell r="F787">
            <v>1732</v>
          </cell>
          <cell r="G787">
            <v>0</v>
          </cell>
          <cell r="H787" t="e">
            <v>#N/A</v>
          </cell>
        </row>
        <row r="788">
          <cell r="A788" t="str">
            <v>581005020000</v>
          </cell>
          <cell r="B788" t="str">
            <v>SOUTHOLD UFSD</v>
          </cell>
          <cell r="C788">
            <v>23854</v>
          </cell>
          <cell r="D788">
            <v>0</v>
          </cell>
          <cell r="E788">
            <v>23854</v>
          </cell>
          <cell r="F788">
            <v>17851</v>
          </cell>
          <cell r="G788">
            <v>0</v>
          </cell>
          <cell r="H788" t="e">
            <v>#N/A</v>
          </cell>
        </row>
        <row r="789">
          <cell r="A789" t="str">
            <v>581010020000</v>
          </cell>
          <cell r="B789" t="str">
            <v>GREENPORT UFSD</v>
          </cell>
          <cell r="C789">
            <v>94984</v>
          </cell>
          <cell r="D789">
            <v>0</v>
          </cell>
          <cell r="E789">
            <v>94984</v>
          </cell>
          <cell r="F789">
            <v>26723</v>
          </cell>
          <cell r="G789">
            <v>0</v>
          </cell>
          <cell r="H789" t="e">
            <v>#N/A</v>
          </cell>
        </row>
        <row r="790">
          <cell r="A790" t="str">
            <v>581012020000</v>
          </cell>
          <cell r="B790" t="str">
            <v>MATTITUCK-CUTCHOGUE UFS</v>
          </cell>
          <cell r="C790">
            <v>51303</v>
          </cell>
          <cell r="D790">
            <v>0</v>
          </cell>
          <cell r="E790">
            <v>51303</v>
          </cell>
          <cell r="F790">
            <v>53900</v>
          </cell>
          <cell r="G790">
            <v>0</v>
          </cell>
          <cell r="H790" t="e">
            <v>#N/A</v>
          </cell>
        </row>
        <row r="791">
          <cell r="A791" t="str">
            <v>581015080000</v>
          </cell>
          <cell r="B791" t="str">
            <v>NEW SUFFOLK COMN SD</v>
          </cell>
          <cell r="C791">
            <v>0</v>
          </cell>
          <cell r="D791">
            <v>0</v>
          </cell>
          <cell r="E791">
            <v>0</v>
          </cell>
          <cell r="F791">
            <v>865</v>
          </cell>
          <cell r="G791">
            <v>0</v>
          </cell>
          <cell r="H791" t="e">
            <v>#N/A</v>
          </cell>
        </row>
        <row r="792">
          <cell r="A792" t="str">
            <v>590501060000</v>
          </cell>
          <cell r="B792" t="str">
            <v>FALLSBURG CSD</v>
          </cell>
          <cell r="C792">
            <v>594073</v>
          </cell>
          <cell r="D792">
            <v>36965</v>
          </cell>
          <cell r="E792">
            <v>631038</v>
          </cell>
          <cell r="F792">
            <v>93951</v>
          </cell>
          <cell r="G792">
            <v>0</v>
          </cell>
          <cell r="H792" t="e">
            <v>#N/A</v>
          </cell>
        </row>
        <row r="793">
          <cell r="A793" t="str">
            <v>590801040000</v>
          </cell>
          <cell r="B793" t="str">
            <v>ELDRED CSD</v>
          </cell>
          <cell r="C793">
            <v>173355</v>
          </cell>
          <cell r="D793">
            <v>0</v>
          </cell>
          <cell r="E793">
            <v>173355</v>
          </cell>
          <cell r="F793">
            <v>31076</v>
          </cell>
          <cell r="G793">
            <v>0</v>
          </cell>
          <cell r="H793" t="e">
            <v>#N/A</v>
          </cell>
        </row>
        <row r="794">
          <cell r="A794" t="str">
            <v>590901060000</v>
          </cell>
          <cell r="B794" t="str">
            <v>LIBERTY CSD</v>
          </cell>
          <cell r="C794">
            <v>437084</v>
          </cell>
          <cell r="D794">
            <v>0</v>
          </cell>
          <cell r="E794">
            <v>437084</v>
          </cell>
          <cell r="F794">
            <v>73457</v>
          </cell>
          <cell r="G794">
            <v>0</v>
          </cell>
          <cell r="H794">
            <v>9</v>
          </cell>
        </row>
        <row r="795">
          <cell r="A795" t="str">
            <v>591201040000</v>
          </cell>
          <cell r="B795" t="str">
            <v>TRI-VALLEY CSD</v>
          </cell>
          <cell r="C795">
            <v>259993</v>
          </cell>
          <cell r="D795">
            <v>0</v>
          </cell>
          <cell r="E795">
            <v>259993</v>
          </cell>
          <cell r="F795">
            <v>50392</v>
          </cell>
          <cell r="G795">
            <v>0</v>
          </cell>
          <cell r="H795" t="e">
            <v>#N/A</v>
          </cell>
        </row>
        <row r="796">
          <cell r="A796" t="str">
            <v>591301040000</v>
          </cell>
          <cell r="B796" t="str">
            <v>ROSCOE CSD</v>
          </cell>
          <cell r="C796">
            <v>84801</v>
          </cell>
          <cell r="D796">
            <v>0</v>
          </cell>
          <cell r="E796">
            <v>84801</v>
          </cell>
          <cell r="F796">
            <v>21386</v>
          </cell>
          <cell r="G796">
            <v>0</v>
          </cell>
          <cell r="H796" t="e">
            <v>#N/A</v>
          </cell>
        </row>
        <row r="797">
          <cell r="A797" t="str">
            <v>591302040000</v>
          </cell>
          <cell r="B797" t="str">
            <v>LIVINGSTON MANOR CSD</v>
          </cell>
          <cell r="C797">
            <v>174078</v>
          </cell>
          <cell r="D797">
            <v>0</v>
          </cell>
          <cell r="E797">
            <v>174078</v>
          </cell>
          <cell r="F797">
            <v>52371</v>
          </cell>
          <cell r="G797">
            <v>0</v>
          </cell>
          <cell r="H797" t="e">
            <v>#N/A</v>
          </cell>
        </row>
        <row r="798">
          <cell r="A798" t="str">
            <v>591401060000</v>
          </cell>
          <cell r="B798" t="str">
            <v>MONTICELLO CSD</v>
          </cell>
          <cell r="C798">
            <v>1374651</v>
          </cell>
          <cell r="D798">
            <v>11552</v>
          </cell>
          <cell r="E798">
            <v>1386203</v>
          </cell>
          <cell r="F798">
            <v>217125</v>
          </cell>
          <cell r="G798">
            <v>0</v>
          </cell>
          <cell r="H798" t="e">
            <v>#N/A</v>
          </cell>
        </row>
        <row r="799">
          <cell r="A799" t="str">
            <v>591502040000</v>
          </cell>
          <cell r="B799" t="str">
            <v>SULLIVAN WEST CSD</v>
          </cell>
          <cell r="C799">
            <v>319857</v>
          </cell>
          <cell r="D799">
            <v>0</v>
          </cell>
          <cell r="E799">
            <v>319857</v>
          </cell>
          <cell r="F799">
            <v>114780</v>
          </cell>
          <cell r="G799">
            <v>0</v>
          </cell>
          <cell r="H799" t="e">
            <v>#N/A</v>
          </cell>
        </row>
        <row r="800">
          <cell r="A800" t="str">
            <v>600101060000</v>
          </cell>
          <cell r="B800" t="str">
            <v>WAVERLY CSD</v>
          </cell>
          <cell r="C800">
            <v>390886</v>
          </cell>
          <cell r="D800">
            <v>0</v>
          </cell>
          <cell r="E800">
            <v>390886</v>
          </cell>
          <cell r="F800">
            <v>93468</v>
          </cell>
          <cell r="G800">
            <v>0</v>
          </cell>
          <cell r="H800" t="e">
            <v>#N/A</v>
          </cell>
        </row>
        <row r="801">
          <cell r="A801" t="str">
            <v>600301040000</v>
          </cell>
          <cell r="B801" t="str">
            <v>CANDOR CSD</v>
          </cell>
          <cell r="C801">
            <v>115391</v>
          </cell>
          <cell r="D801">
            <v>0</v>
          </cell>
          <cell r="E801">
            <v>115391</v>
          </cell>
          <cell r="F801">
            <v>56239</v>
          </cell>
          <cell r="G801">
            <v>0</v>
          </cell>
          <cell r="H801" t="e">
            <v>#N/A</v>
          </cell>
        </row>
        <row r="802">
          <cell r="A802" t="str">
            <v>600402040000</v>
          </cell>
          <cell r="B802" t="str">
            <v>NEWARK VALLEY CSD</v>
          </cell>
          <cell r="C802">
            <v>184646</v>
          </cell>
          <cell r="D802">
            <v>0</v>
          </cell>
          <cell r="E802">
            <v>184646</v>
          </cell>
          <cell r="F802">
            <v>96721</v>
          </cell>
          <cell r="G802">
            <v>0</v>
          </cell>
          <cell r="H802" t="e">
            <v>#N/A</v>
          </cell>
        </row>
        <row r="803">
          <cell r="A803" t="str">
            <v>600601060000</v>
          </cell>
          <cell r="B803" t="str">
            <v>OWEGO-APALACHIN CSD</v>
          </cell>
          <cell r="C803">
            <v>300954</v>
          </cell>
          <cell r="D803">
            <v>30034</v>
          </cell>
          <cell r="E803">
            <v>330988</v>
          </cell>
          <cell r="F803">
            <v>94941</v>
          </cell>
          <cell r="G803">
            <v>0</v>
          </cell>
          <cell r="H803" t="e">
            <v>#N/A</v>
          </cell>
        </row>
        <row r="804">
          <cell r="A804" t="str">
            <v>600801040000</v>
          </cell>
          <cell r="B804" t="str">
            <v>SPENCER-VAN ETTEN CSD</v>
          </cell>
          <cell r="C804">
            <v>188121</v>
          </cell>
          <cell r="D804">
            <v>0</v>
          </cell>
          <cell r="E804">
            <v>188121</v>
          </cell>
          <cell r="F804">
            <v>59184</v>
          </cell>
          <cell r="G804">
            <v>0</v>
          </cell>
          <cell r="H804" t="e">
            <v>#N/A</v>
          </cell>
        </row>
        <row r="805">
          <cell r="A805" t="str">
            <v>600903040000</v>
          </cell>
          <cell r="B805" t="str">
            <v>TIOGA CSD</v>
          </cell>
          <cell r="C805">
            <v>186797</v>
          </cell>
          <cell r="D805">
            <v>0</v>
          </cell>
          <cell r="E805">
            <v>186797</v>
          </cell>
          <cell r="F805">
            <v>43120</v>
          </cell>
          <cell r="G805">
            <v>0</v>
          </cell>
          <cell r="H805" t="e">
            <v>#N/A</v>
          </cell>
        </row>
        <row r="806">
          <cell r="A806" t="str">
            <v>610301060000</v>
          </cell>
          <cell r="B806" t="str">
            <v>DRYDEN CSD</v>
          </cell>
          <cell r="C806">
            <v>417824</v>
          </cell>
          <cell r="D806">
            <v>0</v>
          </cell>
          <cell r="E806">
            <v>417824</v>
          </cell>
          <cell r="F806">
            <v>109499</v>
          </cell>
          <cell r="G806">
            <v>0</v>
          </cell>
          <cell r="H806" t="e">
            <v>#N/A</v>
          </cell>
        </row>
        <row r="807">
          <cell r="A807" t="str">
            <v>610327020000</v>
          </cell>
          <cell r="B807" t="str">
            <v>George Jr. Republic UFSD</v>
          </cell>
          <cell r="C807">
            <v>3978</v>
          </cell>
          <cell r="D807">
            <v>328068</v>
          </cell>
          <cell r="E807">
            <v>332046</v>
          </cell>
          <cell r="F807">
            <v>5836</v>
          </cell>
          <cell r="G807">
            <v>0</v>
          </cell>
          <cell r="H807">
            <v>3</v>
          </cell>
        </row>
        <row r="808">
          <cell r="A808" t="str">
            <v>610501040000</v>
          </cell>
          <cell r="B808" t="str">
            <v>GROTON CSD</v>
          </cell>
          <cell r="C808">
            <v>168135</v>
          </cell>
          <cell r="D808">
            <v>0</v>
          </cell>
          <cell r="E808">
            <v>168135</v>
          </cell>
          <cell r="F808">
            <v>66253</v>
          </cell>
          <cell r="G808">
            <v>0</v>
          </cell>
          <cell r="H808" t="e">
            <v>#N/A</v>
          </cell>
        </row>
        <row r="809">
          <cell r="A809" t="str">
            <v>610600010000</v>
          </cell>
          <cell r="B809" t="str">
            <v>ITHACA CITY SD</v>
          </cell>
          <cell r="C809">
            <v>756035</v>
          </cell>
          <cell r="D809">
            <v>0</v>
          </cell>
          <cell r="E809">
            <v>756035</v>
          </cell>
          <cell r="F809">
            <v>308939</v>
          </cell>
          <cell r="G809">
            <v>0</v>
          </cell>
          <cell r="H809" t="e">
            <v>#N/A</v>
          </cell>
        </row>
        <row r="810">
          <cell r="A810" t="str">
            <v>610600860944</v>
          </cell>
          <cell r="B810" t="str">
            <v>NEW ROOTS CS</v>
          </cell>
          <cell r="C810">
            <v>37705</v>
          </cell>
          <cell r="D810">
            <v>0</v>
          </cell>
          <cell r="E810">
            <v>37705</v>
          </cell>
          <cell r="F810">
            <v>3376</v>
          </cell>
          <cell r="G810">
            <v>0</v>
          </cell>
          <cell r="H810" t="e">
            <v>#N/A</v>
          </cell>
        </row>
        <row r="811">
          <cell r="A811" t="str">
            <v>610801040000</v>
          </cell>
          <cell r="B811" t="str">
            <v>LANSING CSD</v>
          </cell>
          <cell r="C811">
            <v>101330</v>
          </cell>
          <cell r="D811">
            <v>20793</v>
          </cell>
          <cell r="E811">
            <v>122123</v>
          </cell>
          <cell r="F811">
            <v>40563</v>
          </cell>
          <cell r="G811">
            <v>0</v>
          </cell>
          <cell r="H811" t="e">
            <v>#N/A</v>
          </cell>
        </row>
        <row r="812">
          <cell r="A812" t="str">
            <v>610901040000</v>
          </cell>
          <cell r="B812" t="str">
            <v>NEWFIELD CSD</v>
          </cell>
          <cell r="C812">
            <v>217954</v>
          </cell>
          <cell r="D812">
            <v>0</v>
          </cell>
          <cell r="E812">
            <v>217954</v>
          </cell>
          <cell r="F812">
            <v>46663</v>
          </cell>
          <cell r="G812">
            <v>0</v>
          </cell>
          <cell r="H812" t="e">
            <v>#N/A</v>
          </cell>
        </row>
        <row r="813">
          <cell r="A813" t="str">
            <v>611001040000</v>
          </cell>
          <cell r="B813" t="str">
            <v>TRUMANSBURG CSD</v>
          </cell>
          <cell r="C813">
            <v>178865</v>
          </cell>
          <cell r="D813">
            <v>0</v>
          </cell>
          <cell r="E813">
            <v>178865</v>
          </cell>
          <cell r="F813">
            <v>55215</v>
          </cell>
          <cell r="G813">
            <v>0</v>
          </cell>
          <cell r="H813" t="e">
            <v>#N/A</v>
          </cell>
        </row>
        <row r="814">
          <cell r="A814" t="str">
            <v>620600010000</v>
          </cell>
          <cell r="B814" t="str">
            <v>KINGSTON CITY SD</v>
          </cell>
          <cell r="C814">
            <v>1915409</v>
          </cell>
          <cell r="D814">
            <v>140931</v>
          </cell>
          <cell r="E814">
            <v>2056340</v>
          </cell>
          <cell r="F814">
            <v>368755</v>
          </cell>
          <cell r="G814">
            <v>0</v>
          </cell>
          <cell r="H814">
            <v>39</v>
          </cell>
        </row>
        <row r="815">
          <cell r="A815" t="str">
            <v>620803040000</v>
          </cell>
          <cell r="B815" t="str">
            <v>HIGHLAND CSD</v>
          </cell>
          <cell r="C815">
            <v>179316</v>
          </cell>
          <cell r="D815">
            <v>0</v>
          </cell>
          <cell r="E815">
            <v>179316</v>
          </cell>
          <cell r="F815">
            <v>39495</v>
          </cell>
          <cell r="G815">
            <v>0</v>
          </cell>
          <cell r="H815" t="e">
            <v>#N/A</v>
          </cell>
        </row>
        <row r="816">
          <cell r="A816" t="str">
            <v>620901060000</v>
          </cell>
          <cell r="B816" t="str">
            <v>RONDOUT VALLEY CSD</v>
          </cell>
          <cell r="C816">
            <v>535913</v>
          </cell>
          <cell r="D816">
            <v>0</v>
          </cell>
          <cell r="E816">
            <v>535913</v>
          </cell>
          <cell r="F816">
            <v>154746</v>
          </cell>
          <cell r="G816">
            <v>0</v>
          </cell>
          <cell r="H816" t="e">
            <v>#N/A</v>
          </cell>
        </row>
        <row r="817">
          <cell r="A817" t="str">
            <v>621001060000</v>
          </cell>
          <cell r="B817" t="str">
            <v>MARLBORO CSD</v>
          </cell>
          <cell r="C817">
            <v>248283</v>
          </cell>
          <cell r="D817">
            <v>0</v>
          </cell>
          <cell r="E817">
            <v>248283</v>
          </cell>
          <cell r="F817">
            <v>43215</v>
          </cell>
          <cell r="G817">
            <v>0</v>
          </cell>
          <cell r="H817" t="e">
            <v>#N/A</v>
          </cell>
        </row>
        <row r="818">
          <cell r="A818" t="str">
            <v>621101060000</v>
          </cell>
          <cell r="B818" t="str">
            <v>NEW PALTZ CSD</v>
          </cell>
          <cell r="C818">
            <v>203219</v>
          </cell>
          <cell r="D818">
            <v>0</v>
          </cell>
          <cell r="E818">
            <v>203219</v>
          </cell>
          <cell r="F818">
            <v>84173</v>
          </cell>
          <cell r="G818">
            <v>0</v>
          </cell>
          <cell r="H818" t="e">
            <v>#N/A</v>
          </cell>
        </row>
        <row r="819">
          <cell r="A819" t="str">
            <v>621201060000</v>
          </cell>
          <cell r="B819" t="str">
            <v>ONTEORA CSD</v>
          </cell>
          <cell r="C819">
            <v>262473</v>
          </cell>
          <cell r="D819">
            <v>0</v>
          </cell>
          <cell r="E819">
            <v>262473</v>
          </cell>
          <cell r="F819">
            <v>98454</v>
          </cell>
          <cell r="G819">
            <v>0</v>
          </cell>
          <cell r="H819" t="e">
            <v>#N/A</v>
          </cell>
        </row>
        <row r="820">
          <cell r="A820" t="str">
            <v>621601060000</v>
          </cell>
          <cell r="B820" t="str">
            <v>SAUGERTIES CSD</v>
          </cell>
          <cell r="C820">
            <v>373615</v>
          </cell>
          <cell r="D820">
            <v>0</v>
          </cell>
          <cell r="E820">
            <v>373615</v>
          </cell>
          <cell r="F820">
            <v>142495</v>
          </cell>
          <cell r="G820">
            <v>0</v>
          </cell>
          <cell r="H820" t="e">
            <v>#N/A</v>
          </cell>
        </row>
        <row r="821">
          <cell r="A821" t="str">
            <v>621801060000</v>
          </cell>
          <cell r="B821" t="str">
            <v>WALLKILL CSD</v>
          </cell>
          <cell r="C821">
            <v>334079</v>
          </cell>
          <cell r="D821">
            <v>0</v>
          </cell>
          <cell r="E821">
            <v>334079</v>
          </cell>
          <cell r="F821">
            <v>107063</v>
          </cell>
          <cell r="G821">
            <v>0</v>
          </cell>
          <cell r="H821" t="e">
            <v>#N/A</v>
          </cell>
        </row>
        <row r="822">
          <cell r="A822" t="str">
            <v>622002060000</v>
          </cell>
          <cell r="B822" t="str">
            <v>ELLENVILLE CSD</v>
          </cell>
          <cell r="C822">
            <v>702028</v>
          </cell>
          <cell r="D822">
            <v>0</v>
          </cell>
          <cell r="E822">
            <v>702028</v>
          </cell>
          <cell r="F822">
            <v>138418</v>
          </cell>
          <cell r="G822">
            <v>0</v>
          </cell>
          <cell r="H822">
            <v>3</v>
          </cell>
        </row>
        <row r="823">
          <cell r="A823" t="str">
            <v>630101040000</v>
          </cell>
          <cell r="B823" t="str">
            <v>BOLTON CSD</v>
          </cell>
          <cell r="C823">
            <v>18780</v>
          </cell>
          <cell r="D823">
            <v>0</v>
          </cell>
          <cell r="E823">
            <v>18780</v>
          </cell>
          <cell r="F823">
            <v>13059</v>
          </cell>
          <cell r="G823">
            <v>0</v>
          </cell>
          <cell r="H823" t="e">
            <v>#N/A</v>
          </cell>
        </row>
        <row r="824">
          <cell r="A824" t="str">
            <v>630202040000</v>
          </cell>
          <cell r="B824" t="str">
            <v>NORTH WARREN CSD</v>
          </cell>
          <cell r="C824">
            <v>150130</v>
          </cell>
          <cell r="D824">
            <v>0</v>
          </cell>
          <cell r="E824">
            <v>150130</v>
          </cell>
          <cell r="F824">
            <v>43417</v>
          </cell>
          <cell r="G824">
            <v>0</v>
          </cell>
          <cell r="H824" t="e">
            <v>#N/A</v>
          </cell>
        </row>
        <row r="825">
          <cell r="A825" t="str">
            <v>630300010000</v>
          </cell>
          <cell r="B825" t="str">
            <v>GLENS FALLS CITY SD</v>
          </cell>
          <cell r="C825">
            <v>456902</v>
          </cell>
          <cell r="D825">
            <v>0</v>
          </cell>
          <cell r="E825">
            <v>456902</v>
          </cell>
          <cell r="F825">
            <v>124661</v>
          </cell>
          <cell r="G825">
            <v>0</v>
          </cell>
          <cell r="H825" t="e">
            <v>#N/A</v>
          </cell>
        </row>
        <row r="826">
          <cell r="A826" t="str">
            <v>630601040000</v>
          </cell>
          <cell r="B826" t="str">
            <v>JOHNSBURG CSD</v>
          </cell>
          <cell r="C826">
            <v>95958</v>
          </cell>
          <cell r="D826">
            <v>0</v>
          </cell>
          <cell r="E826">
            <v>95958</v>
          </cell>
          <cell r="F826">
            <v>27560</v>
          </cell>
          <cell r="G826">
            <v>0</v>
          </cell>
          <cell r="H826" t="e">
            <v>#N/A</v>
          </cell>
        </row>
        <row r="827">
          <cell r="A827" t="str">
            <v>630701040000</v>
          </cell>
          <cell r="B827" t="str">
            <v>LAKE GEORGE CSD</v>
          </cell>
          <cell r="C827">
            <v>105274</v>
          </cell>
          <cell r="D827">
            <v>39276</v>
          </cell>
          <cell r="E827">
            <v>144550</v>
          </cell>
          <cell r="F827">
            <v>40700</v>
          </cell>
          <cell r="G827">
            <v>0</v>
          </cell>
          <cell r="H827" t="e">
            <v>#N/A</v>
          </cell>
        </row>
        <row r="828">
          <cell r="A828" t="str">
            <v>630801040000</v>
          </cell>
          <cell r="B828" t="str">
            <v>HADLEY-LUZERNE CSD</v>
          </cell>
          <cell r="C828">
            <v>260273</v>
          </cell>
          <cell r="D828">
            <v>0</v>
          </cell>
          <cell r="E828">
            <v>260273</v>
          </cell>
          <cell r="F828">
            <v>84109</v>
          </cell>
          <cell r="G828">
            <v>0</v>
          </cell>
          <cell r="H828" t="e">
            <v>#N/A</v>
          </cell>
        </row>
        <row r="829">
          <cell r="A829" t="str">
            <v>630902030000</v>
          </cell>
          <cell r="B829" t="str">
            <v>QUEENSBURY UFSD</v>
          </cell>
          <cell r="C829">
            <v>375490</v>
          </cell>
          <cell r="D829">
            <v>0</v>
          </cell>
          <cell r="E829">
            <v>375490</v>
          </cell>
          <cell r="F829">
            <v>85786</v>
          </cell>
          <cell r="G829">
            <v>0</v>
          </cell>
          <cell r="H829" t="e">
            <v>#N/A</v>
          </cell>
        </row>
        <row r="830">
          <cell r="A830" t="str">
            <v>630918080000</v>
          </cell>
          <cell r="B830" t="str">
            <v>GLENS FALLS COMN SD</v>
          </cell>
          <cell r="C830">
            <v>103021</v>
          </cell>
          <cell r="D830">
            <v>0</v>
          </cell>
          <cell r="E830">
            <v>103021</v>
          </cell>
          <cell r="F830">
            <v>15239</v>
          </cell>
          <cell r="G830">
            <v>0</v>
          </cell>
          <cell r="H830" t="e">
            <v>#N/A</v>
          </cell>
        </row>
        <row r="831">
          <cell r="A831" t="str">
            <v>631201040000</v>
          </cell>
          <cell r="B831" t="str">
            <v>WARRENSBURG CSD</v>
          </cell>
          <cell r="C831">
            <v>252334</v>
          </cell>
          <cell r="D831">
            <v>0</v>
          </cell>
          <cell r="E831">
            <v>252334</v>
          </cell>
          <cell r="F831">
            <v>54256</v>
          </cell>
          <cell r="G831">
            <v>0</v>
          </cell>
          <cell r="H831" t="e">
            <v>#N/A</v>
          </cell>
        </row>
        <row r="832">
          <cell r="A832" t="str">
            <v>640101040000</v>
          </cell>
          <cell r="B832" t="str">
            <v>ARGYLE CSD</v>
          </cell>
          <cell r="C832">
            <v>110464</v>
          </cell>
          <cell r="D832">
            <v>0</v>
          </cell>
          <cell r="E832">
            <v>110464</v>
          </cell>
          <cell r="F832">
            <v>31146</v>
          </cell>
          <cell r="G832">
            <v>0</v>
          </cell>
          <cell r="H832" t="e">
            <v>#N/A</v>
          </cell>
        </row>
        <row r="833">
          <cell r="A833" t="str">
            <v>640502040000</v>
          </cell>
          <cell r="B833" t="str">
            <v>FORT ANN CSD</v>
          </cell>
          <cell r="C833">
            <v>53781</v>
          </cell>
          <cell r="D833">
            <v>0</v>
          </cell>
          <cell r="E833">
            <v>53781</v>
          </cell>
          <cell r="F833">
            <v>17366</v>
          </cell>
          <cell r="G833">
            <v>0</v>
          </cell>
          <cell r="H833" t="e">
            <v>#N/A</v>
          </cell>
        </row>
        <row r="834">
          <cell r="A834" t="str">
            <v>640601020000</v>
          </cell>
          <cell r="B834" t="str">
            <v>FORT EDWARD UFSD</v>
          </cell>
          <cell r="C834">
            <v>131405</v>
          </cell>
          <cell r="D834">
            <v>0</v>
          </cell>
          <cell r="E834">
            <v>131405</v>
          </cell>
          <cell r="F834">
            <v>32511</v>
          </cell>
          <cell r="G834">
            <v>0</v>
          </cell>
          <cell r="H834" t="e">
            <v>#N/A</v>
          </cell>
        </row>
        <row r="835">
          <cell r="A835" t="str">
            <v>640701040000</v>
          </cell>
          <cell r="B835" t="str">
            <v>GRANVILLE CSD</v>
          </cell>
          <cell r="C835">
            <v>290337</v>
          </cell>
          <cell r="D835">
            <v>0</v>
          </cell>
          <cell r="E835">
            <v>290337</v>
          </cell>
          <cell r="F835">
            <v>68178</v>
          </cell>
          <cell r="G835">
            <v>0</v>
          </cell>
          <cell r="H835" t="e">
            <v>#N/A</v>
          </cell>
        </row>
        <row r="836">
          <cell r="A836" t="str">
            <v>640801040000</v>
          </cell>
          <cell r="B836" t="str">
            <v>GREENWICH CSD</v>
          </cell>
          <cell r="C836">
            <v>179396</v>
          </cell>
          <cell r="D836">
            <v>0</v>
          </cell>
          <cell r="E836">
            <v>179396</v>
          </cell>
          <cell r="F836">
            <v>67112</v>
          </cell>
          <cell r="G836">
            <v>0</v>
          </cell>
          <cell r="H836" t="e">
            <v>#N/A</v>
          </cell>
        </row>
        <row r="837">
          <cell r="A837" t="str">
            <v>641001040000</v>
          </cell>
          <cell r="B837" t="str">
            <v>HARTFORD CSD</v>
          </cell>
          <cell r="C837">
            <v>101158</v>
          </cell>
          <cell r="D837">
            <v>0</v>
          </cell>
          <cell r="E837">
            <v>101158</v>
          </cell>
          <cell r="F837">
            <v>14775</v>
          </cell>
          <cell r="G837">
            <v>0</v>
          </cell>
          <cell r="H837" t="e">
            <v>#N/A</v>
          </cell>
        </row>
        <row r="838">
          <cell r="A838" t="str">
            <v>641301060000</v>
          </cell>
          <cell r="B838" t="str">
            <v>HUDSON FALLS CSD</v>
          </cell>
          <cell r="C838">
            <v>667855</v>
          </cell>
          <cell r="D838">
            <v>18483</v>
          </cell>
          <cell r="E838">
            <v>686338</v>
          </cell>
          <cell r="F838">
            <v>94401</v>
          </cell>
          <cell r="G838">
            <v>0</v>
          </cell>
          <cell r="H838" t="e">
            <v>#N/A</v>
          </cell>
        </row>
        <row r="839">
          <cell r="A839" t="str">
            <v>641401040000</v>
          </cell>
          <cell r="B839" t="str">
            <v>PUTNAM CSD</v>
          </cell>
          <cell r="C839">
            <v>13206</v>
          </cell>
          <cell r="D839">
            <v>0</v>
          </cell>
          <cell r="E839">
            <v>13206</v>
          </cell>
          <cell r="F839">
            <v>5076</v>
          </cell>
          <cell r="G839">
            <v>0</v>
          </cell>
          <cell r="H839" t="e">
            <v>#N/A</v>
          </cell>
        </row>
        <row r="840">
          <cell r="A840" t="str">
            <v>641501040000</v>
          </cell>
          <cell r="B840" t="str">
            <v>SALEM CSD</v>
          </cell>
          <cell r="C840">
            <v>89372</v>
          </cell>
          <cell r="D840">
            <v>0</v>
          </cell>
          <cell r="E840">
            <v>89372</v>
          </cell>
          <cell r="F840">
            <v>38529</v>
          </cell>
          <cell r="G840">
            <v>0</v>
          </cell>
          <cell r="H840" t="e">
            <v>#N/A</v>
          </cell>
        </row>
        <row r="841">
          <cell r="A841" t="str">
            <v>641610040000</v>
          </cell>
          <cell r="B841" t="str">
            <v>CAMBRIDGE CSD</v>
          </cell>
          <cell r="C841">
            <v>152231</v>
          </cell>
          <cell r="D841">
            <v>0</v>
          </cell>
          <cell r="E841">
            <v>152231</v>
          </cell>
          <cell r="F841">
            <v>57000</v>
          </cell>
          <cell r="G841">
            <v>0</v>
          </cell>
          <cell r="H841" t="e">
            <v>#N/A</v>
          </cell>
        </row>
        <row r="842">
          <cell r="A842" t="str">
            <v>641701060000</v>
          </cell>
          <cell r="B842" t="str">
            <v>WHITEHALL CSD</v>
          </cell>
          <cell r="C842">
            <v>180425</v>
          </cell>
          <cell r="D842">
            <v>0</v>
          </cell>
          <cell r="E842">
            <v>180425</v>
          </cell>
          <cell r="F842">
            <v>58335</v>
          </cell>
          <cell r="G842">
            <v>0</v>
          </cell>
          <cell r="H842" t="e">
            <v>#N/A</v>
          </cell>
        </row>
        <row r="843">
          <cell r="A843" t="str">
            <v>650101060000</v>
          </cell>
          <cell r="B843" t="str">
            <v>NEWARK CSD</v>
          </cell>
          <cell r="C843">
            <v>593615</v>
          </cell>
          <cell r="D843">
            <v>0</v>
          </cell>
          <cell r="E843">
            <v>593615</v>
          </cell>
          <cell r="F843">
            <v>137916</v>
          </cell>
          <cell r="G843">
            <v>0</v>
          </cell>
          <cell r="H843" t="e">
            <v>#N/A</v>
          </cell>
        </row>
        <row r="844">
          <cell r="A844" t="str">
            <v>650301040000</v>
          </cell>
          <cell r="B844" t="str">
            <v>CLYDE-SAVANNAH CSD</v>
          </cell>
          <cell r="C844">
            <v>254456</v>
          </cell>
          <cell r="D844">
            <v>0</v>
          </cell>
          <cell r="E844">
            <v>254456</v>
          </cell>
          <cell r="F844">
            <v>54183</v>
          </cell>
          <cell r="G844">
            <v>0</v>
          </cell>
          <cell r="H844" t="e">
            <v>#N/A</v>
          </cell>
        </row>
        <row r="845">
          <cell r="A845" t="str">
            <v>650501040000</v>
          </cell>
          <cell r="B845" t="str">
            <v>LYONS CSD</v>
          </cell>
          <cell r="C845">
            <v>243129</v>
          </cell>
          <cell r="D845">
            <v>16172</v>
          </cell>
          <cell r="E845">
            <v>259301</v>
          </cell>
          <cell r="F845">
            <v>54368</v>
          </cell>
          <cell r="G845">
            <v>0</v>
          </cell>
          <cell r="H845" t="e">
            <v>#N/A</v>
          </cell>
        </row>
        <row r="846">
          <cell r="A846" t="str">
            <v>650701040000</v>
          </cell>
          <cell r="B846" t="str">
            <v>MARION CSD</v>
          </cell>
          <cell r="C846">
            <v>117555</v>
          </cell>
          <cell r="D846">
            <v>0</v>
          </cell>
          <cell r="E846">
            <v>117555</v>
          </cell>
          <cell r="F846">
            <v>30711</v>
          </cell>
          <cell r="G846">
            <v>0</v>
          </cell>
          <cell r="H846" t="e">
            <v>#N/A</v>
          </cell>
        </row>
        <row r="847">
          <cell r="A847" t="str">
            <v>650801060000</v>
          </cell>
          <cell r="B847" t="str">
            <v>WAYNE CSD</v>
          </cell>
          <cell r="C847">
            <v>215133</v>
          </cell>
          <cell r="D847">
            <v>0</v>
          </cell>
          <cell r="E847">
            <v>215133</v>
          </cell>
          <cell r="F847">
            <v>80048</v>
          </cell>
          <cell r="G847">
            <v>0</v>
          </cell>
          <cell r="H847" t="e">
            <v>#N/A</v>
          </cell>
        </row>
        <row r="848">
          <cell r="A848" t="str">
            <v>650901060000</v>
          </cell>
          <cell r="B848" t="str">
            <v>PALMYRA-MACEDON CSD</v>
          </cell>
          <cell r="C848">
            <v>257463</v>
          </cell>
          <cell r="D848">
            <v>0</v>
          </cell>
          <cell r="E848">
            <v>257463</v>
          </cell>
          <cell r="F848">
            <v>65175</v>
          </cell>
          <cell r="G848">
            <v>0</v>
          </cell>
          <cell r="H848" t="e">
            <v>#N/A</v>
          </cell>
        </row>
        <row r="849">
          <cell r="A849" t="str">
            <v>650902040000</v>
          </cell>
          <cell r="B849" t="str">
            <v>GANANDA CSD</v>
          </cell>
          <cell r="C849">
            <v>68201</v>
          </cell>
          <cell r="D849">
            <v>0</v>
          </cell>
          <cell r="E849">
            <v>68201</v>
          </cell>
          <cell r="F849">
            <v>29902</v>
          </cell>
          <cell r="G849">
            <v>0</v>
          </cell>
          <cell r="H849" t="e">
            <v>#N/A</v>
          </cell>
        </row>
        <row r="850">
          <cell r="A850" t="str">
            <v>651201060000</v>
          </cell>
          <cell r="B850" t="str">
            <v>SODUS CSD</v>
          </cell>
          <cell r="C850">
            <v>330403</v>
          </cell>
          <cell r="D850">
            <v>0</v>
          </cell>
          <cell r="E850">
            <v>330403</v>
          </cell>
          <cell r="F850">
            <v>91033</v>
          </cell>
          <cell r="G850">
            <v>0</v>
          </cell>
          <cell r="H850" t="e">
            <v>#N/A</v>
          </cell>
        </row>
        <row r="851">
          <cell r="A851" t="str">
            <v>651402040000</v>
          </cell>
          <cell r="B851" t="str">
            <v>WILLIAMSON CSD</v>
          </cell>
          <cell r="C851">
            <v>105346</v>
          </cell>
          <cell r="D851">
            <v>20793</v>
          </cell>
          <cell r="E851">
            <v>126139</v>
          </cell>
          <cell r="F851">
            <v>30908</v>
          </cell>
          <cell r="G851">
            <v>0</v>
          </cell>
          <cell r="H851" t="e">
            <v>#N/A</v>
          </cell>
        </row>
        <row r="852">
          <cell r="A852" t="str">
            <v>651501060000</v>
          </cell>
          <cell r="B852" t="str">
            <v>NORTH ROSE-WOLCOTT CSD</v>
          </cell>
          <cell r="C852">
            <v>319855</v>
          </cell>
          <cell r="D852">
            <v>0</v>
          </cell>
          <cell r="E852">
            <v>319855</v>
          </cell>
          <cell r="F852">
            <v>87231</v>
          </cell>
          <cell r="G852">
            <v>0</v>
          </cell>
          <cell r="H852" t="e">
            <v>#N/A</v>
          </cell>
        </row>
        <row r="853">
          <cell r="A853" t="str">
            <v>651503040000</v>
          </cell>
          <cell r="B853" t="str">
            <v>RED CREEK CSD</v>
          </cell>
          <cell r="C853">
            <v>230552</v>
          </cell>
          <cell r="D853">
            <v>0</v>
          </cell>
          <cell r="E853">
            <v>230552</v>
          </cell>
          <cell r="F853">
            <v>74916</v>
          </cell>
          <cell r="G853">
            <v>0</v>
          </cell>
          <cell r="H853" t="e">
            <v>#N/A</v>
          </cell>
        </row>
        <row r="854">
          <cell r="A854" t="str">
            <v>660101030000</v>
          </cell>
          <cell r="B854" t="str">
            <v>KATONAH-LEWISBORO UFSD</v>
          </cell>
          <cell r="C854">
            <v>95780</v>
          </cell>
          <cell r="D854">
            <v>0</v>
          </cell>
          <cell r="E854">
            <v>95780</v>
          </cell>
          <cell r="F854">
            <v>91735</v>
          </cell>
          <cell r="G854">
            <v>0</v>
          </cell>
          <cell r="H854" t="e">
            <v>#N/A</v>
          </cell>
        </row>
        <row r="855">
          <cell r="A855" t="str">
            <v>660102060000</v>
          </cell>
          <cell r="B855" t="str">
            <v>BEDFORD CSD</v>
          </cell>
          <cell r="C855">
            <v>414230</v>
          </cell>
          <cell r="D855">
            <v>0</v>
          </cell>
          <cell r="E855">
            <v>414230</v>
          </cell>
          <cell r="F855">
            <v>133336</v>
          </cell>
          <cell r="G855">
            <v>0</v>
          </cell>
          <cell r="H855">
            <v>6</v>
          </cell>
        </row>
        <row r="856">
          <cell r="A856" t="str">
            <v>660202030000</v>
          </cell>
          <cell r="B856" t="str">
            <v>CROTON-HARMON UFSD</v>
          </cell>
          <cell r="C856">
            <v>41509</v>
          </cell>
          <cell r="D856">
            <v>0</v>
          </cell>
          <cell r="E856">
            <v>41509</v>
          </cell>
          <cell r="F856">
            <v>28415</v>
          </cell>
          <cell r="G856">
            <v>0</v>
          </cell>
          <cell r="H856" t="e">
            <v>#N/A</v>
          </cell>
        </row>
        <row r="857">
          <cell r="A857" t="str">
            <v>660203060000</v>
          </cell>
          <cell r="B857" t="str">
            <v>HENDRICK HUDSON CSD</v>
          </cell>
          <cell r="C857">
            <v>167040</v>
          </cell>
          <cell r="D857">
            <v>0</v>
          </cell>
          <cell r="E857">
            <v>167040</v>
          </cell>
          <cell r="F857">
            <v>65599</v>
          </cell>
          <cell r="G857">
            <v>0</v>
          </cell>
          <cell r="H857" t="e">
            <v>#N/A</v>
          </cell>
        </row>
        <row r="858">
          <cell r="A858" t="str">
            <v>660301030000</v>
          </cell>
          <cell r="B858" t="str">
            <v>EASTCHESTER UFSD</v>
          </cell>
          <cell r="C858">
            <v>144066</v>
          </cell>
          <cell r="D858">
            <v>0</v>
          </cell>
          <cell r="E858">
            <v>144066</v>
          </cell>
          <cell r="F858">
            <v>51726</v>
          </cell>
          <cell r="G858">
            <v>0</v>
          </cell>
          <cell r="H858" t="e">
            <v>#N/A</v>
          </cell>
        </row>
        <row r="859">
          <cell r="A859" t="str">
            <v>660302030000</v>
          </cell>
          <cell r="B859" t="str">
            <v>TUCKAHOE UFSD</v>
          </cell>
          <cell r="C859">
            <v>80223</v>
          </cell>
          <cell r="D859">
            <v>0</v>
          </cell>
          <cell r="E859">
            <v>80223</v>
          </cell>
          <cell r="F859">
            <v>46049</v>
          </cell>
          <cell r="G859">
            <v>0</v>
          </cell>
          <cell r="H859" t="e">
            <v>#N/A</v>
          </cell>
        </row>
        <row r="860">
          <cell r="A860" t="str">
            <v>660303030000</v>
          </cell>
          <cell r="B860" t="str">
            <v>BRONXVILLE UFSD</v>
          </cell>
          <cell r="C860">
            <v>26593</v>
          </cell>
          <cell r="D860">
            <v>0</v>
          </cell>
          <cell r="E860">
            <v>26593</v>
          </cell>
          <cell r="F860">
            <v>29295</v>
          </cell>
          <cell r="G860">
            <v>0</v>
          </cell>
          <cell r="H860" t="e">
            <v>#N/A</v>
          </cell>
        </row>
        <row r="861">
          <cell r="A861" t="str">
            <v>660401030000</v>
          </cell>
          <cell r="B861" t="str">
            <v>UFSD - TARRYTOWNS</v>
          </cell>
          <cell r="C861">
            <v>339474</v>
          </cell>
          <cell r="D861">
            <v>0</v>
          </cell>
          <cell r="E861">
            <v>339474</v>
          </cell>
          <cell r="F861">
            <v>100132</v>
          </cell>
          <cell r="G861">
            <v>0</v>
          </cell>
          <cell r="H861" t="e">
            <v>#N/A</v>
          </cell>
        </row>
        <row r="862">
          <cell r="A862" t="str">
            <v>660402020000</v>
          </cell>
          <cell r="B862" t="str">
            <v>IRVINGTON UFSD</v>
          </cell>
          <cell r="C862">
            <v>82812</v>
          </cell>
          <cell r="D862">
            <v>0</v>
          </cell>
          <cell r="E862">
            <v>82812</v>
          </cell>
          <cell r="F862">
            <v>35298</v>
          </cell>
          <cell r="G862">
            <v>0</v>
          </cell>
          <cell r="H862" t="e">
            <v>#N/A</v>
          </cell>
        </row>
        <row r="863">
          <cell r="A863" t="str">
            <v>660403030000</v>
          </cell>
          <cell r="B863" t="str">
            <v>DOBBS FERRY UFSD</v>
          </cell>
          <cell r="C863">
            <v>97343</v>
          </cell>
          <cell r="D863">
            <v>0</v>
          </cell>
          <cell r="E863">
            <v>97343</v>
          </cell>
          <cell r="F863">
            <v>41351</v>
          </cell>
          <cell r="G863">
            <v>0</v>
          </cell>
          <cell r="H863" t="e">
            <v>#N/A</v>
          </cell>
        </row>
        <row r="864">
          <cell r="A864" t="str">
            <v>660404030000</v>
          </cell>
          <cell r="B864" t="str">
            <v>HASTINGS-ON-HUDSON UFSD</v>
          </cell>
          <cell r="C864">
            <v>45037</v>
          </cell>
          <cell r="D864">
            <v>0</v>
          </cell>
          <cell r="E864">
            <v>45037</v>
          </cell>
          <cell r="F864">
            <v>29635</v>
          </cell>
          <cell r="G864">
            <v>0</v>
          </cell>
          <cell r="H864" t="e">
            <v>#N/A</v>
          </cell>
        </row>
        <row r="865">
          <cell r="A865" t="str">
            <v>660405030000</v>
          </cell>
          <cell r="B865" t="str">
            <v>ARDSLEY UFSD</v>
          </cell>
          <cell r="C865">
            <v>48286</v>
          </cell>
          <cell r="D865">
            <v>0</v>
          </cell>
          <cell r="E865">
            <v>48286</v>
          </cell>
          <cell r="F865">
            <v>40768</v>
          </cell>
          <cell r="G865">
            <v>0</v>
          </cell>
          <cell r="H865" t="e">
            <v>#N/A</v>
          </cell>
        </row>
        <row r="866">
          <cell r="A866" t="str">
            <v>660406030000</v>
          </cell>
          <cell r="B866" t="str">
            <v>EDGEMONT UFSD</v>
          </cell>
          <cell r="C866">
            <v>71266</v>
          </cell>
          <cell r="D866">
            <v>0</v>
          </cell>
          <cell r="E866">
            <v>71266</v>
          </cell>
          <cell r="F866">
            <v>39199</v>
          </cell>
          <cell r="G866">
            <v>0</v>
          </cell>
          <cell r="H866" t="e">
            <v>#N/A</v>
          </cell>
        </row>
        <row r="867">
          <cell r="A867" t="str">
            <v>660407060000</v>
          </cell>
          <cell r="B867" t="str">
            <v>GREENBURGH CSD</v>
          </cell>
          <cell r="C867">
            <v>248088</v>
          </cell>
          <cell r="D867">
            <v>0</v>
          </cell>
          <cell r="E867">
            <v>248088</v>
          </cell>
          <cell r="F867">
            <v>78695</v>
          </cell>
          <cell r="G867">
            <v>0</v>
          </cell>
          <cell r="H867" t="e">
            <v>#N/A</v>
          </cell>
        </row>
        <row r="868">
          <cell r="A868" t="str">
            <v>660409020000</v>
          </cell>
          <cell r="B868" t="str">
            <v>ELMSFORD UFSD</v>
          </cell>
          <cell r="C868">
            <v>141010</v>
          </cell>
          <cell r="D868">
            <v>0</v>
          </cell>
          <cell r="E868">
            <v>141010</v>
          </cell>
          <cell r="F868">
            <v>18347</v>
          </cell>
          <cell r="G868">
            <v>0</v>
          </cell>
          <cell r="H868" t="e">
            <v>#N/A</v>
          </cell>
        </row>
        <row r="869">
          <cell r="A869" t="str">
            <v>660410020000</v>
          </cell>
          <cell r="B869" t="str">
            <v>Greenburgh-Graham UFSD</v>
          </cell>
          <cell r="C869">
            <v>11596</v>
          </cell>
          <cell r="D869">
            <v>381206</v>
          </cell>
          <cell r="E869">
            <v>392802</v>
          </cell>
          <cell r="F869">
            <v>7132</v>
          </cell>
          <cell r="G869">
            <v>0</v>
          </cell>
          <cell r="H869">
            <v>17</v>
          </cell>
        </row>
        <row r="870">
          <cell r="A870" t="str">
            <v>660411020000</v>
          </cell>
          <cell r="B870" t="str">
            <v>Greenburgh-Eleven UFSD</v>
          </cell>
          <cell r="C870">
            <v>136959</v>
          </cell>
          <cell r="D870">
            <v>538309</v>
          </cell>
          <cell r="E870">
            <v>675268</v>
          </cell>
          <cell r="F870">
            <v>10384</v>
          </cell>
          <cell r="G870">
            <v>0</v>
          </cell>
          <cell r="H870">
            <v>132</v>
          </cell>
        </row>
        <row r="871">
          <cell r="A871" t="str">
            <v>660412020000</v>
          </cell>
          <cell r="B871" t="str">
            <v>Greenburgh-North Castle UFSD</v>
          </cell>
          <cell r="C871">
            <v>87156</v>
          </cell>
          <cell r="D871">
            <v>0</v>
          </cell>
          <cell r="E871">
            <v>87156</v>
          </cell>
          <cell r="F871">
            <v>7410</v>
          </cell>
          <cell r="G871">
            <v>0</v>
          </cell>
          <cell r="H871">
            <v>84</v>
          </cell>
        </row>
        <row r="872">
          <cell r="A872" t="str">
            <v>660501060000</v>
          </cell>
          <cell r="B872" t="str">
            <v>HARRISON CSD</v>
          </cell>
          <cell r="C872">
            <v>219164</v>
          </cell>
          <cell r="D872">
            <v>0</v>
          </cell>
          <cell r="E872">
            <v>219164</v>
          </cell>
          <cell r="F872">
            <v>69072</v>
          </cell>
          <cell r="G872">
            <v>0</v>
          </cell>
          <cell r="H872" t="e">
            <v>#N/A</v>
          </cell>
        </row>
        <row r="873">
          <cell r="A873" t="str">
            <v>660701030000</v>
          </cell>
          <cell r="B873" t="str">
            <v>MAMARONECK UFSD</v>
          </cell>
          <cell r="C873">
            <v>314601</v>
          </cell>
          <cell r="D873">
            <v>0</v>
          </cell>
          <cell r="E873">
            <v>314601</v>
          </cell>
          <cell r="F873">
            <v>106376</v>
          </cell>
          <cell r="G873">
            <v>0</v>
          </cell>
          <cell r="H873" t="e">
            <v>#N/A</v>
          </cell>
        </row>
        <row r="874">
          <cell r="A874" t="str">
            <v>660801060000</v>
          </cell>
          <cell r="B874" t="str">
            <v>MT PLEASANT CSD</v>
          </cell>
          <cell r="C874">
            <v>70450</v>
          </cell>
          <cell r="D874">
            <v>0</v>
          </cell>
          <cell r="E874">
            <v>70450</v>
          </cell>
          <cell r="F874">
            <v>36797</v>
          </cell>
          <cell r="G874">
            <v>0</v>
          </cell>
          <cell r="H874" t="e">
            <v>#N/A</v>
          </cell>
        </row>
        <row r="875">
          <cell r="A875" t="str">
            <v>660802040000</v>
          </cell>
          <cell r="B875" t="str">
            <v>POCANTICO HILLS CSD</v>
          </cell>
          <cell r="C875">
            <v>33974</v>
          </cell>
          <cell r="D875">
            <v>267999</v>
          </cell>
          <cell r="E875">
            <v>301973</v>
          </cell>
          <cell r="F875">
            <v>17961</v>
          </cell>
          <cell r="G875">
            <v>0</v>
          </cell>
          <cell r="H875" t="e">
            <v>#N/A</v>
          </cell>
        </row>
        <row r="876">
          <cell r="A876" t="str">
            <v>660803020000</v>
          </cell>
          <cell r="B876" t="str">
            <v>Hawthorne-Cedar Knolls UFSD</v>
          </cell>
          <cell r="C876">
            <v>141642</v>
          </cell>
          <cell r="D876">
            <v>388137</v>
          </cell>
          <cell r="E876">
            <v>529779</v>
          </cell>
          <cell r="F876">
            <v>8062</v>
          </cell>
          <cell r="G876">
            <v>0</v>
          </cell>
          <cell r="H876">
            <v>95</v>
          </cell>
        </row>
        <row r="877">
          <cell r="A877" t="str">
            <v>660804020000</v>
          </cell>
          <cell r="B877" t="str">
            <v>Mt.Pleasant-Cottage School UFSD</v>
          </cell>
          <cell r="C877">
            <v>68585</v>
          </cell>
          <cell r="D877">
            <v>471309</v>
          </cell>
          <cell r="E877">
            <v>539894</v>
          </cell>
          <cell r="F877">
            <v>6790</v>
          </cell>
          <cell r="G877">
            <v>0</v>
          </cell>
          <cell r="H877">
            <v>46</v>
          </cell>
        </row>
        <row r="878">
          <cell r="A878" t="str">
            <v>660805030000</v>
          </cell>
          <cell r="B878" t="str">
            <v>VALHALLA UFSD</v>
          </cell>
          <cell r="C878">
            <v>87856</v>
          </cell>
          <cell r="D878">
            <v>0</v>
          </cell>
          <cell r="E878">
            <v>87856</v>
          </cell>
          <cell r="F878">
            <v>29692</v>
          </cell>
          <cell r="G878">
            <v>0</v>
          </cell>
          <cell r="H878" t="e">
            <v>#N/A</v>
          </cell>
        </row>
        <row r="879">
          <cell r="A879" t="str">
            <v>660806020000</v>
          </cell>
          <cell r="B879" t="str">
            <v>Mt.Pleasant-Blythedale UFSD</v>
          </cell>
          <cell r="C879">
            <v>44729</v>
          </cell>
          <cell r="D879">
            <v>0</v>
          </cell>
          <cell r="E879">
            <v>44729</v>
          </cell>
          <cell r="F879">
            <v>4679</v>
          </cell>
          <cell r="G879">
            <v>0</v>
          </cell>
          <cell r="H879">
            <v>30</v>
          </cell>
        </row>
        <row r="880">
          <cell r="A880" t="str">
            <v>660809030000</v>
          </cell>
          <cell r="B880" t="str">
            <v>PLEASANTVILLE UFSD</v>
          </cell>
          <cell r="C880">
            <v>80215</v>
          </cell>
          <cell r="D880">
            <v>0</v>
          </cell>
          <cell r="E880">
            <v>80215</v>
          </cell>
          <cell r="F880">
            <v>32951</v>
          </cell>
          <cell r="G880">
            <v>0</v>
          </cell>
          <cell r="H880">
            <v>4</v>
          </cell>
        </row>
        <row r="881">
          <cell r="A881" t="str">
            <v>660900010000</v>
          </cell>
          <cell r="B881" t="str">
            <v>MT VERNON </v>
          </cell>
          <cell r="C881">
            <v>2782236</v>
          </cell>
          <cell r="D881">
            <v>27724</v>
          </cell>
          <cell r="E881">
            <v>2809960</v>
          </cell>
          <cell r="F881">
            <v>604701</v>
          </cell>
          <cell r="G881">
            <v>0</v>
          </cell>
          <cell r="H881" t="e">
            <v>#N/A</v>
          </cell>
        </row>
        <row r="882">
          <cell r="A882" t="str">
            <v>660900861000</v>
          </cell>
          <cell r="B882" t="str">
            <v>AMANI PUBLIC CS</v>
          </cell>
          <cell r="C882">
            <v>49194</v>
          </cell>
          <cell r="D882">
            <v>0</v>
          </cell>
          <cell r="E882">
            <v>49194</v>
          </cell>
          <cell r="F882">
            <v>4477</v>
          </cell>
          <cell r="G882">
            <v>0</v>
          </cell>
          <cell r="H882" t="e">
            <v>#N/A</v>
          </cell>
        </row>
        <row r="883">
          <cell r="A883" t="str">
            <v>661004060000</v>
          </cell>
          <cell r="B883" t="str">
            <v>CHAPPAQUA CSD</v>
          </cell>
          <cell r="C883">
            <v>63528</v>
          </cell>
          <cell r="D883">
            <v>0</v>
          </cell>
          <cell r="E883">
            <v>63528</v>
          </cell>
          <cell r="F883">
            <v>91803</v>
          </cell>
          <cell r="G883">
            <v>0</v>
          </cell>
          <cell r="H883" t="e">
            <v>#N/A</v>
          </cell>
        </row>
        <row r="884">
          <cell r="A884" t="str">
            <v>661100010000</v>
          </cell>
          <cell r="B884" t="str">
            <v>NEW ROCHELLE CITY SD</v>
          </cell>
          <cell r="C884">
            <v>1864802</v>
          </cell>
          <cell r="D884">
            <v>0</v>
          </cell>
          <cell r="E884">
            <v>1864802</v>
          </cell>
          <cell r="F884">
            <v>421113</v>
          </cell>
          <cell r="G884">
            <v>0</v>
          </cell>
          <cell r="H884" t="e">
            <v>#N/A</v>
          </cell>
        </row>
        <row r="885">
          <cell r="A885" t="str">
            <v>661201060000</v>
          </cell>
          <cell r="B885" t="str">
            <v>BYRAM HILLS CSD</v>
          </cell>
          <cell r="C885">
            <v>56202</v>
          </cell>
          <cell r="D885">
            <v>0</v>
          </cell>
          <cell r="E885">
            <v>56202</v>
          </cell>
          <cell r="F885">
            <v>50139</v>
          </cell>
          <cell r="G885">
            <v>0</v>
          </cell>
          <cell r="H885" t="e">
            <v>#N/A</v>
          </cell>
        </row>
        <row r="886">
          <cell r="A886" t="str">
            <v>661301040000</v>
          </cell>
          <cell r="B886" t="str">
            <v>NORTH SALEM CSD</v>
          </cell>
          <cell r="C886">
            <v>35937</v>
          </cell>
          <cell r="D886">
            <v>0</v>
          </cell>
          <cell r="E886">
            <v>35937</v>
          </cell>
          <cell r="F886">
            <v>41750</v>
          </cell>
          <cell r="G886">
            <v>0</v>
          </cell>
          <cell r="H886" t="e">
            <v>#N/A</v>
          </cell>
        </row>
        <row r="887">
          <cell r="A887" t="str">
            <v>661401030000</v>
          </cell>
          <cell r="B887" t="str">
            <v>OSSINING UFSD</v>
          </cell>
          <cell r="C887">
            <v>566420</v>
          </cell>
          <cell r="D887">
            <v>0</v>
          </cell>
          <cell r="E887">
            <v>566420</v>
          </cell>
          <cell r="F887">
            <v>143538</v>
          </cell>
          <cell r="G887">
            <v>0</v>
          </cell>
          <cell r="H887">
            <v>13</v>
          </cell>
        </row>
        <row r="888">
          <cell r="A888" t="str">
            <v>661402020000</v>
          </cell>
          <cell r="B888" t="str">
            <v>BRIARCLIFF MANOR UFSD</v>
          </cell>
          <cell r="C888">
            <v>110068</v>
          </cell>
          <cell r="D888">
            <v>0</v>
          </cell>
          <cell r="E888">
            <v>110068</v>
          </cell>
          <cell r="F888">
            <v>27333</v>
          </cell>
          <cell r="G888">
            <v>0</v>
          </cell>
          <cell r="H888" t="e">
            <v>#N/A</v>
          </cell>
        </row>
        <row r="889">
          <cell r="A889" t="str">
            <v>661500010000</v>
          </cell>
          <cell r="B889" t="str">
            <v>PEEKSKILL CITY SD</v>
          </cell>
          <cell r="C889">
            <v>718349</v>
          </cell>
          <cell r="D889">
            <v>0</v>
          </cell>
          <cell r="E889">
            <v>718349</v>
          </cell>
          <cell r="F889">
            <v>184675</v>
          </cell>
          <cell r="G889">
            <v>0</v>
          </cell>
          <cell r="H889" t="e">
            <v>#N/A</v>
          </cell>
        </row>
        <row r="890">
          <cell r="A890" t="str">
            <v>661601030000</v>
          </cell>
          <cell r="B890" t="str">
            <v>PELHAM UFSD</v>
          </cell>
          <cell r="C890">
            <v>78059</v>
          </cell>
          <cell r="D890">
            <v>0</v>
          </cell>
          <cell r="E890">
            <v>78059</v>
          </cell>
          <cell r="F890">
            <v>60129</v>
          </cell>
          <cell r="G890">
            <v>0</v>
          </cell>
          <cell r="H890" t="e">
            <v>#N/A</v>
          </cell>
        </row>
        <row r="891">
          <cell r="A891" t="str">
            <v>661800010000</v>
          </cell>
          <cell r="B891" t="str">
            <v>RYE CITY SD</v>
          </cell>
          <cell r="C891">
            <v>63828</v>
          </cell>
          <cell r="D891">
            <v>0</v>
          </cell>
          <cell r="E891">
            <v>63828</v>
          </cell>
          <cell r="F891">
            <v>56243</v>
          </cell>
          <cell r="G891">
            <v>0</v>
          </cell>
          <cell r="H891" t="e">
            <v>#N/A</v>
          </cell>
        </row>
        <row r="892">
          <cell r="A892" t="str">
            <v>661901030000</v>
          </cell>
          <cell r="B892" t="str">
            <v>RYE NECK UFSD</v>
          </cell>
          <cell r="C892">
            <v>95875</v>
          </cell>
          <cell r="D892">
            <v>0</v>
          </cell>
          <cell r="E892">
            <v>95875</v>
          </cell>
          <cell r="F892">
            <v>26192</v>
          </cell>
          <cell r="G892">
            <v>0</v>
          </cell>
          <cell r="H892" t="e">
            <v>#N/A</v>
          </cell>
        </row>
        <row r="893">
          <cell r="A893" t="str">
            <v>661904030000</v>
          </cell>
          <cell r="B893" t="str">
            <v>PORT CHESTER-RYE UFSD</v>
          </cell>
          <cell r="C893">
            <v>1146153</v>
          </cell>
          <cell r="D893">
            <v>0</v>
          </cell>
          <cell r="E893">
            <v>1146153</v>
          </cell>
          <cell r="F893">
            <v>163504</v>
          </cell>
          <cell r="G893">
            <v>0</v>
          </cell>
          <cell r="H893" t="e">
            <v>#N/A</v>
          </cell>
        </row>
        <row r="894">
          <cell r="A894" t="str">
            <v>661905020000</v>
          </cell>
          <cell r="B894" t="str">
            <v>BLIND BROOK-RYE UFSD</v>
          </cell>
          <cell r="C894">
            <v>33871</v>
          </cell>
          <cell r="D894">
            <v>0</v>
          </cell>
          <cell r="E894">
            <v>33871</v>
          </cell>
          <cell r="F894">
            <v>20933</v>
          </cell>
          <cell r="G894">
            <v>0</v>
          </cell>
          <cell r="H894" t="e">
            <v>#N/A</v>
          </cell>
        </row>
        <row r="895">
          <cell r="A895" t="str">
            <v>662001030000</v>
          </cell>
          <cell r="B895" t="str">
            <v>SCARSDALE UFSD</v>
          </cell>
          <cell r="C895">
            <v>95471</v>
          </cell>
          <cell r="D895">
            <v>0</v>
          </cell>
          <cell r="E895">
            <v>95471</v>
          </cell>
          <cell r="F895">
            <v>75962</v>
          </cell>
          <cell r="G895">
            <v>0</v>
          </cell>
          <cell r="H895" t="e">
            <v>#N/A</v>
          </cell>
        </row>
        <row r="896">
          <cell r="A896" t="str">
            <v>662101060000</v>
          </cell>
          <cell r="B896" t="str">
            <v>SOMERS CSD</v>
          </cell>
          <cell r="C896">
            <v>54004</v>
          </cell>
          <cell r="D896">
            <v>286482</v>
          </cell>
          <cell r="E896">
            <v>340486</v>
          </cell>
          <cell r="F896">
            <v>64105</v>
          </cell>
          <cell r="G896">
            <v>0</v>
          </cell>
          <cell r="H896" t="e">
            <v>#N/A</v>
          </cell>
        </row>
        <row r="897">
          <cell r="A897" t="str">
            <v>662200010000</v>
          </cell>
          <cell r="B897" t="str">
            <v>WHITE PLAINS CITY SD</v>
          </cell>
          <cell r="C897">
            <v>1125614</v>
          </cell>
          <cell r="D897">
            <v>32345</v>
          </cell>
          <cell r="E897">
            <v>1157959</v>
          </cell>
          <cell r="F897">
            <v>247997</v>
          </cell>
          <cell r="G897">
            <v>0</v>
          </cell>
          <cell r="H897">
            <v>7</v>
          </cell>
        </row>
        <row r="898">
          <cell r="A898" t="str">
            <v>662300010000</v>
          </cell>
          <cell r="B898" t="str">
            <v>YONKERS CITY SD</v>
          </cell>
          <cell r="C898">
            <v>9935534</v>
          </cell>
          <cell r="D898">
            <v>11552</v>
          </cell>
          <cell r="E898">
            <v>9947086</v>
          </cell>
          <cell r="F898">
            <v>1896454</v>
          </cell>
          <cell r="G898">
            <v>0</v>
          </cell>
          <cell r="H898">
            <v>120</v>
          </cell>
        </row>
        <row r="899">
          <cell r="A899" t="str">
            <v>662300860862</v>
          </cell>
          <cell r="B899" t="str">
            <v>CS OF EDUCATIONAL EXCELLENCE</v>
          </cell>
          <cell r="C899">
            <v>299193</v>
          </cell>
          <cell r="D899">
            <v>0</v>
          </cell>
          <cell r="E899">
            <v>299193</v>
          </cell>
          <cell r="F899">
            <v>17728</v>
          </cell>
          <cell r="G899">
            <v>0</v>
          </cell>
          <cell r="H899" t="e">
            <v>#N/A</v>
          </cell>
        </row>
        <row r="900">
          <cell r="A900" t="str">
            <v>662401060000</v>
          </cell>
          <cell r="B900" t="str">
            <v>LAKELAND CSD</v>
          </cell>
          <cell r="C900">
            <v>285832</v>
          </cell>
          <cell r="D900">
            <v>189448</v>
          </cell>
          <cell r="E900">
            <v>475280</v>
          </cell>
          <cell r="F900">
            <v>145672</v>
          </cell>
          <cell r="G900">
            <v>0</v>
          </cell>
          <cell r="H900" t="e">
            <v>#N/A</v>
          </cell>
        </row>
        <row r="901">
          <cell r="A901" t="str">
            <v>662402060000</v>
          </cell>
          <cell r="B901" t="str">
            <v>YORKTOWN CSD</v>
          </cell>
          <cell r="C901">
            <v>126603</v>
          </cell>
          <cell r="D901">
            <v>0</v>
          </cell>
          <cell r="E901">
            <v>126603</v>
          </cell>
          <cell r="F901">
            <v>132033</v>
          </cell>
          <cell r="G901">
            <v>0</v>
          </cell>
          <cell r="H901" t="e">
            <v>#N/A</v>
          </cell>
        </row>
        <row r="902">
          <cell r="A902" t="str">
            <v>670201060000</v>
          </cell>
          <cell r="B902" t="str">
            <v>ATTICA CSD</v>
          </cell>
          <cell r="C902">
            <v>195648</v>
          </cell>
          <cell r="D902">
            <v>0</v>
          </cell>
          <cell r="E902">
            <v>195648</v>
          </cell>
          <cell r="F902">
            <v>70211</v>
          </cell>
          <cell r="G902">
            <v>0</v>
          </cell>
          <cell r="H902" t="e">
            <v>#N/A</v>
          </cell>
        </row>
        <row r="903">
          <cell r="A903" t="str">
            <v>670401040000</v>
          </cell>
          <cell r="B903" t="str">
            <v>LETCHWORTH CSD</v>
          </cell>
          <cell r="C903">
            <v>155179</v>
          </cell>
          <cell r="D903">
            <v>0</v>
          </cell>
          <cell r="E903">
            <v>155179</v>
          </cell>
          <cell r="F903">
            <v>68405</v>
          </cell>
          <cell r="G903">
            <v>0</v>
          </cell>
          <cell r="H903" t="e">
            <v>#N/A</v>
          </cell>
        </row>
        <row r="904">
          <cell r="A904" t="str">
            <v>671002040000</v>
          </cell>
          <cell r="B904" t="str">
            <v>WYOMING CSD</v>
          </cell>
          <cell r="C904">
            <v>33545</v>
          </cell>
          <cell r="D904">
            <v>0</v>
          </cell>
          <cell r="E904">
            <v>33545</v>
          </cell>
          <cell r="F904">
            <v>16105</v>
          </cell>
          <cell r="G904">
            <v>0</v>
          </cell>
          <cell r="H904" t="e">
            <v>#N/A</v>
          </cell>
        </row>
        <row r="905">
          <cell r="A905" t="str">
            <v>671201060000</v>
          </cell>
          <cell r="B905" t="str">
            <v>PERRY CSD</v>
          </cell>
          <cell r="C905">
            <v>180235</v>
          </cell>
          <cell r="D905">
            <v>0</v>
          </cell>
          <cell r="E905">
            <v>180235</v>
          </cell>
          <cell r="F905">
            <v>53512</v>
          </cell>
          <cell r="G905">
            <v>0</v>
          </cell>
          <cell r="H905" t="e">
            <v>#N/A</v>
          </cell>
        </row>
        <row r="906">
          <cell r="A906" t="str">
            <v>671501040000</v>
          </cell>
          <cell r="B906" t="str">
            <v>WARSAW CSD</v>
          </cell>
          <cell r="C906">
            <v>185092</v>
          </cell>
          <cell r="D906">
            <v>18483</v>
          </cell>
          <cell r="E906">
            <v>203575</v>
          </cell>
          <cell r="F906">
            <v>45486</v>
          </cell>
          <cell r="G906">
            <v>0</v>
          </cell>
          <cell r="H906" t="e">
            <v>#N/A</v>
          </cell>
        </row>
        <row r="907">
          <cell r="A907" t="str">
            <v>680601060000</v>
          </cell>
          <cell r="B907" t="str">
            <v>PENN YAN CSD</v>
          </cell>
          <cell r="C907">
            <v>634435</v>
          </cell>
          <cell r="D907">
            <v>20793</v>
          </cell>
          <cell r="E907">
            <v>655228</v>
          </cell>
          <cell r="F907">
            <v>152144</v>
          </cell>
          <cell r="G907">
            <v>0</v>
          </cell>
          <cell r="H907" t="e">
            <v>#N/A</v>
          </cell>
        </row>
        <row r="908">
          <cell r="A908" t="str">
            <v>680801040000</v>
          </cell>
          <cell r="B908" t="str">
            <v>DUNDEE CSD</v>
          </cell>
          <cell r="C908">
            <v>455631</v>
          </cell>
          <cell r="D908">
            <v>0</v>
          </cell>
          <cell r="E908">
            <v>455631</v>
          </cell>
          <cell r="F908">
            <v>73599</v>
          </cell>
          <cell r="G908">
            <v>0</v>
          </cell>
          <cell r="H908" t="e">
            <v>#N/A</v>
          </cell>
        </row>
      </sheetData>
      <sheetData sheetId="2"/>
      <sheetData sheetId="3">
        <row r="4">
          <cell r="A4" t="str">
            <v>010100010000</v>
          </cell>
          <cell r="B4" t="str">
            <v>Albany</v>
          </cell>
          <cell r="C4" t="str">
            <v>Equinox Youth Shelter</v>
          </cell>
          <cell r="D4">
            <v>17</v>
          </cell>
          <cell r="E4">
            <v>138</v>
          </cell>
        </row>
        <row r="5">
          <cell r="A5" t="str">
            <v>010100010000</v>
          </cell>
          <cell r="B5" t="str">
            <v>Albany</v>
          </cell>
          <cell r="C5" t="str">
            <v>Parson's Child &amp; Family Center</v>
          </cell>
          <cell r="D5">
            <v>95</v>
          </cell>
        </row>
        <row r="6">
          <cell r="A6" t="str">
            <v>010100010000</v>
          </cell>
          <cell r="B6" t="str">
            <v>Albany</v>
          </cell>
          <cell r="C6" t="str">
            <v>St. Catherine's Center</v>
          </cell>
          <cell r="D6">
            <v>26</v>
          </cell>
        </row>
        <row r="7">
          <cell r="A7" t="str">
            <v>030200010000</v>
          </cell>
          <cell r="B7" t="str">
            <v>Binghamton</v>
          </cell>
          <cell r="C7" t="str">
            <v>Children's Home/Wyoming Conf.</v>
          </cell>
          <cell r="D7">
            <v>31</v>
          </cell>
          <cell r="E7">
            <v>31</v>
          </cell>
        </row>
        <row r="8">
          <cell r="A8" t="str">
            <v>030701060000</v>
          </cell>
          <cell r="B8" t="str">
            <v>Chenango Valley</v>
          </cell>
          <cell r="C8" t="str">
            <v>Children's Home/Wyoming Conf.</v>
          </cell>
          <cell r="D8">
            <v>61</v>
          </cell>
          <cell r="E8">
            <v>61</v>
          </cell>
        </row>
        <row r="9">
          <cell r="A9" t="str">
            <v>043011020000</v>
          </cell>
          <cell r="B9" t="str">
            <v>Randolph (Special Act)</v>
          </cell>
          <cell r="C9" t="str">
            <v>Randolph Children's Home</v>
          </cell>
          <cell r="D9">
            <v>13</v>
          </cell>
          <cell r="E9">
            <v>13</v>
          </cell>
        </row>
        <row r="10">
          <cell r="A10" t="str">
            <v>080601040000</v>
          </cell>
          <cell r="B10" t="str">
            <v>Greene</v>
          </cell>
          <cell r="C10" t="str">
            <v>Children's Home/Wyoming Conf.</v>
          </cell>
          <cell r="D10">
            <v>18</v>
          </cell>
          <cell r="E10">
            <v>18</v>
          </cell>
        </row>
        <row r="11">
          <cell r="A11" t="str">
            <v>100308020000</v>
          </cell>
          <cell r="B11" t="str">
            <v>Berkshire (Special Act)</v>
          </cell>
          <cell r="C11" t="str">
            <v>Berkshire Farm Ctr. &amp; Svc. For Youth</v>
          </cell>
          <cell r="D11">
            <v>44</v>
          </cell>
          <cell r="E11">
            <v>44</v>
          </cell>
        </row>
        <row r="12">
          <cell r="A12" t="str">
            <v>130801060000</v>
          </cell>
          <cell r="B12" t="str">
            <v>Hyde Park</v>
          </cell>
          <cell r="C12" t="str">
            <v>Children's Home of Poughkeepsie</v>
          </cell>
          <cell r="D12">
            <v>26</v>
          </cell>
          <cell r="E12">
            <v>26</v>
          </cell>
        </row>
        <row r="13">
          <cell r="A13" t="str">
            <v>131500010000</v>
          </cell>
          <cell r="B13" t="str">
            <v>Poughkeepsie</v>
          </cell>
          <cell r="C13" t="str">
            <v>Hudson River Housing</v>
          </cell>
          <cell r="D13">
            <v>19</v>
          </cell>
          <cell r="E13">
            <v>19</v>
          </cell>
        </row>
        <row r="14">
          <cell r="A14" t="str">
            <v>131701060000</v>
          </cell>
          <cell r="B14" t="str">
            <v>Red Hook</v>
          </cell>
          <cell r="C14" t="str">
            <v>Devereaux Foundation</v>
          </cell>
          <cell r="D14">
            <v>4</v>
          </cell>
          <cell r="E14">
            <v>4</v>
          </cell>
        </row>
        <row r="15">
          <cell r="A15" t="str">
            <v>131801040000</v>
          </cell>
          <cell r="B15" t="str">
            <v>Rhinebeck</v>
          </cell>
          <cell r="C15" t="str">
            <v>Astor Home of Children/Learning Ctr</v>
          </cell>
          <cell r="D15">
            <v>61</v>
          </cell>
          <cell r="E15">
            <v>61</v>
          </cell>
        </row>
        <row r="16">
          <cell r="A16" t="str">
            <v>140600010000</v>
          </cell>
          <cell r="B16" t="str">
            <v>Buffalo</v>
          </cell>
          <cell r="C16" t="str">
            <v>Child &amp; Fam Svc/Conners/Morey</v>
          </cell>
          <cell r="D16">
            <v>35</v>
          </cell>
          <cell r="E16">
            <v>35</v>
          </cell>
        </row>
        <row r="17">
          <cell r="A17" t="str">
            <v>140709030000</v>
          </cell>
          <cell r="B17" t="str">
            <v>Cheektowaga-Sloan</v>
          </cell>
          <cell r="C17" t="str">
            <v>Child &amp; Fam Svc/Lee Randall Jones Res</v>
          </cell>
          <cell r="D17">
            <v>5</v>
          </cell>
          <cell r="E17">
            <v>5</v>
          </cell>
        </row>
        <row r="18">
          <cell r="A18" t="str">
            <v>261600010000</v>
          </cell>
          <cell r="B18" t="str">
            <v>Rochester</v>
          </cell>
          <cell r="C18" t="str">
            <v>Center for Youth Services</v>
          </cell>
          <cell r="D18">
            <v>27</v>
          </cell>
          <cell r="E18">
            <v>27</v>
          </cell>
        </row>
        <row r="19">
          <cell r="A19" t="str">
            <v>262001040000</v>
          </cell>
          <cell r="B19" t="str">
            <v>Wheatland-Chili</v>
          </cell>
          <cell r="C19" t="str">
            <v>Crestwood Children's Center</v>
          </cell>
          <cell r="D19">
            <v>17</v>
          </cell>
          <cell r="E19">
            <v>17</v>
          </cell>
        </row>
        <row r="20">
          <cell r="A20" t="str">
            <v>280205030000</v>
          </cell>
          <cell r="B20" t="str">
            <v>Levittown</v>
          </cell>
          <cell r="C20" t="str">
            <v>Hope for Youth/Seaford Group Home</v>
          </cell>
          <cell r="D20">
            <v>6</v>
          </cell>
          <cell r="E20">
            <v>6</v>
          </cell>
        </row>
        <row r="21">
          <cell r="A21" t="str">
            <v>280225020000</v>
          </cell>
          <cell r="B21" t="str">
            <v>Merrick</v>
          </cell>
          <cell r="C21" t="str">
            <v>Mercy First</v>
          </cell>
          <cell r="D21">
            <v>7</v>
          </cell>
          <cell r="E21">
            <v>7</v>
          </cell>
        </row>
        <row r="22">
          <cell r="A22" t="str">
            <v>280253070000</v>
          </cell>
          <cell r="B22" t="str">
            <v>Bellmore-Merrick</v>
          </cell>
          <cell r="C22" t="str">
            <v>Catholic Charities/Regina Residence</v>
          </cell>
          <cell r="D22">
            <v>4</v>
          </cell>
          <cell r="E22">
            <v>4</v>
          </cell>
        </row>
        <row r="23">
          <cell r="A23" t="str">
            <v>280501060000</v>
          </cell>
          <cell r="B23" t="str">
            <v>North Shore</v>
          </cell>
          <cell r="C23" t="str">
            <v>SCO Family Services/E. Massap GH</v>
          </cell>
          <cell r="D23">
            <v>62</v>
          </cell>
          <cell r="E23">
            <v>62</v>
          </cell>
        </row>
        <row r="24">
          <cell r="A24" t="str">
            <v>280502060000</v>
          </cell>
          <cell r="B24" t="str">
            <v>Syosset</v>
          </cell>
          <cell r="C24" t="str">
            <v>Mercy First</v>
          </cell>
          <cell r="D24">
            <v>126</v>
          </cell>
          <cell r="E24">
            <v>126</v>
          </cell>
        </row>
        <row r="25">
          <cell r="A25" t="str">
            <v>280522030000</v>
          </cell>
          <cell r="B25" t="str">
            <v>Farmingdale</v>
          </cell>
          <cell r="C25" t="str">
            <v>Hope for Youth/AOBH</v>
          </cell>
          <cell r="D25">
            <v>8</v>
          </cell>
          <cell r="E25">
            <v>8</v>
          </cell>
        </row>
        <row r="26">
          <cell r="A26" t="str">
            <v>400400010000</v>
          </cell>
          <cell r="B26" t="str">
            <v>Lockport CSD</v>
          </cell>
          <cell r="C26" t="str">
            <v>Community Mission/Aurora</v>
          </cell>
          <cell r="D26">
            <v>5</v>
          </cell>
          <cell r="E26">
            <v>5</v>
          </cell>
        </row>
        <row r="27">
          <cell r="A27" t="str">
            <v>421800010000</v>
          </cell>
          <cell r="B27" t="str">
            <v>Syracuse</v>
          </cell>
          <cell r="C27" t="str">
            <v>Elmcrest Childrens Ctr</v>
          </cell>
          <cell r="D27">
            <v>80</v>
          </cell>
          <cell r="E27">
            <v>80</v>
          </cell>
        </row>
        <row r="28">
          <cell r="A28" t="str">
            <v>441000010000</v>
          </cell>
          <cell r="B28" t="str">
            <v>Middletown</v>
          </cell>
          <cell r="C28" t="str">
            <v>Honorehg, Inc. (formerly Emergency Housing)</v>
          </cell>
          <cell r="D28">
            <v>11</v>
          </cell>
          <cell r="E28">
            <v>11</v>
          </cell>
        </row>
        <row r="29">
          <cell r="A29" t="str">
            <v>480404020000</v>
          </cell>
          <cell r="B29" t="str">
            <v>Garrison</v>
          </cell>
          <cell r="C29" t="str">
            <v>St. Basil's Academy</v>
          </cell>
          <cell r="D29">
            <v>8</v>
          </cell>
          <cell r="E29">
            <v>8</v>
          </cell>
        </row>
        <row r="30">
          <cell r="A30" t="str">
            <v>480601060000</v>
          </cell>
          <cell r="B30" t="str">
            <v>Brewster</v>
          </cell>
          <cell r="C30" t="str">
            <v>Green Chimneys School</v>
          </cell>
          <cell r="D30">
            <v>97</v>
          </cell>
          <cell r="E30">
            <v>97</v>
          </cell>
        </row>
        <row r="31">
          <cell r="A31" t="str">
            <v>500301060000</v>
          </cell>
          <cell r="B31" t="str">
            <v>South Orangetown</v>
          </cell>
          <cell r="C31" t="str">
            <v>Cardinal McCloskey Children's Svc/Tapp</v>
          </cell>
          <cell r="D31">
            <v>4</v>
          </cell>
          <cell r="E31">
            <v>4</v>
          </cell>
        </row>
        <row r="32">
          <cell r="A32" t="str">
            <v>521301060000</v>
          </cell>
          <cell r="B32" t="str">
            <v>Ballston Spa</v>
          </cell>
          <cell r="C32" t="str">
            <v>Captain Youth Shelter Home</v>
          </cell>
          <cell r="D32">
            <v>17</v>
          </cell>
          <cell r="E32">
            <v>17</v>
          </cell>
        </row>
        <row r="33">
          <cell r="A33" t="str">
            <v>580106030000</v>
          </cell>
          <cell r="B33" t="str">
            <v>Amityville</v>
          </cell>
          <cell r="C33" t="str">
            <v>Mercy First/E Massapequa</v>
          </cell>
          <cell r="D33">
            <v>5</v>
          </cell>
          <cell r="E33">
            <v>5</v>
          </cell>
        </row>
        <row r="34">
          <cell r="A34" t="str">
            <v>580107030000</v>
          </cell>
          <cell r="B34" t="str">
            <v>Deer Park</v>
          </cell>
          <cell r="C34" t="str">
            <v>Mercy First/Deer Pk</v>
          </cell>
          <cell r="D34">
            <v>2</v>
          </cell>
          <cell r="E34">
            <v>2</v>
          </cell>
        </row>
        <row r="35">
          <cell r="A35" t="str">
            <v>580201060000</v>
          </cell>
          <cell r="B35" t="str">
            <v>Three Village CSD</v>
          </cell>
          <cell r="C35" t="str">
            <v>Long Island Adolescent/Family Services</v>
          </cell>
          <cell r="D35">
            <v>12</v>
          </cell>
          <cell r="E35">
            <v>12</v>
          </cell>
        </row>
        <row r="36">
          <cell r="A36" t="str">
            <v>580203020000</v>
          </cell>
          <cell r="B36" t="str">
            <v>Brookhaven-Comsewogue</v>
          </cell>
          <cell r="C36" t="str">
            <v>Long Island Adolescent/Family Services</v>
          </cell>
          <cell r="D36">
            <v>9</v>
          </cell>
          <cell r="E36">
            <v>9</v>
          </cell>
        </row>
        <row r="37">
          <cell r="A37" t="str">
            <v>580211060000</v>
          </cell>
          <cell r="B37" t="str">
            <v>Middle Country</v>
          </cell>
          <cell r="C37" t="str">
            <v>Long Island Adolescent/Family Services</v>
          </cell>
          <cell r="D37">
            <v>12</v>
          </cell>
          <cell r="E37">
            <v>12</v>
          </cell>
        </row>
        <row r="38">
          <cell r="A38" t="str">
            <v>580212060000</v>
          </cell>
          <cell r="B38" t="str">
            <v>Longwood</v>
          </cell>
          <cell r="C38" t="str">
            <v>Long Island Adolescent/Family Services</v>
          </cell>
          <cell r="D38">
            <v>4</v>
          </cell>
          <cell r="E38">
            <v>4</v>
          </cell>
        </row>
        <row r="39">
          <cell r="A39" t="str">
            <v>580224030000</v>
          </cell>
          <cell r="B39" t="str">
            <v>Patchogue-Medford</v>
          </cell>
          <cell r="C39" t="str">
            <v>Mercy Center Ministries/Mercy Ctr/Resid</v>
          </cell>
          <cell r="D39">
            <v>5</v>
          </cell>
          <cell r="E39">
            <v>5</v>
          </cell>
        </row>
        <row r="40">
          <cell r="A40" t="str">
            <v>580501030000</v>
          </cell>
          <cell r="B40" t="str">
            <v>Bay Shore</v>
          </cell>
          <cell r="C40" t="str">
            <v>Mercy First/Bay Shore</v>
          </cell>
          <cell r="D40">
            <v>9</v>
          </cell>
          <cell r="E40">
            <v>9</v>
          </cell>
        </row>
        <row r="41">
          <cell r="A41" t="str">
            <v>580504030000</v>
          </cell>
          <cell r="B41" t="str">
            <v>Sayville</v>
          </cell>
          <cell r="C41" t="str">
            <v>Mercy Center Ministries/Mercy House</v>
          </cell>
          <cell r="D41">
            <v>2</v>
          </cell>
          <cell r="E41">
            <v>2</v>
          </cell>
        </row>
        <row r="42">
          <cell r="A42" t="str">
            <v>580512030000</v>
          </cell>
          <cell r="B42" t="str">
            <v>Brentwood</v>
          </cell>
          <cell r="C42" t="str">
            <v>Mercy First/Brentwood</v>
          </cell>
          <cell r="D42">
            <v>8</v>
          </cell>
          <cell r="E42">
            <v>8</v>
          </cell>
        </row>
        <row r="43">
          <cell r="A43" t="str">
            <v>580603020000</v>
          </cell>
          <cell r="B43" t="str">
            <v>Little Flower (Special Act)</v>
          </cell>
          <cell r="C43" t="str">
            <v>Little Flower</v>
          </cell>
          <cell r="D43">
            <v>45</v>
          </cell>
          <cell r="E43">
            <v>45</v>
          </cell>
        </row>
        <row r="44">
          <cell r="A44" t="str">
            <v>590901060000</v>
          </cell>
          <cell r="B44" t="str">
            <v>Liberty</v>
          </cell>
          <cell r="C44" t="str">
            <v>Abbott House/Swan Lake</v>
          </cell>
          <cell r="D44">
            <v>9</v>
          </cell>
          <cell r="E44">
            <v>9</v>
          </cell>
        </row>
        <row r="45">
          <cell r="A45" t="str">
            <v>610327020000</v>
          </cell>
          <cell r="B45" t="str">
            <v>George Jr. Republic (Special Act)</v>
          </cell>
          <cell r="C45" t="str">
            <v>George Jr. Republic</v>
          </cell>
          <cell r="D45">
            <v>3</v>
          </cell>
          <cell r="E45">
            <v>3</v>
          </cell>
        </row>
        <row r="46">
          <cell r="A46" t="str">
            <v>620600010000</v>
          </cell>
          <cell r="B46" t="str">
            <v>Kingston</v>
          </cell>
          <cell r="C46" t="str">
            <v>Family of Woodstock/various</v>
          </cell>
          <cell r="D46">
            <v>39</v>
          </cell>
          <cell r="E46">
            <v>39</v>
          </cell>
        </row>
        <row r="47">
          <cell r="A47" t="str">
            <v>622002060000</v>
          </cell>
          <cell r="B47" t="str">
            <v>Ellenville</v>
          </cell>
          <cell r="C47" t="str">
            <v>Family of Woodstock/various</v>
          </cell>
          <cell r="D47">
            <v>3</v>
          </cell>
          <cell r="E47">
            <v>3</v>
          </cell>
        </row>
        <row r="48">
          <cell r="A48" t="str">
            <v>660102060000</v>
          </cell>
          <cell r="B48" t="str">
            <v>Bedford</v>
          </cell>
          <cell r="C48" t="str">
            <v>Abbott House/Mt. Kisco</v>
          </cell>
          <cell r="D48">
            <v>6</v>
          </cell>
          <cell r="E48">
            <v>6</v>
          </cell>
        </row>
        <row r="49">
          <cell r="A49" t="str">
            <v>660410020000</v>
          </cell>
          <cell r="B49" t="str">
            <v>Greenburgh-Graham (Special Act)</v>
          </cell>
          <cell r="C49" t="str">
            <v>The Graham School</v>
          </cell>
          <cell r="D49">
            <v>17</v>
          </cell>
          <cell r="E49">
            <v>17</v>
          </cell>
        </row>
        <row r="50">
          <cell r="A50" t="str">
            <v>660411020000</v>
          </cell>
          <cell r="B50" t="str">
            <v>Greenburg Eleven (Special Act)</v>
          </cell>
          <cell r="C50" t="str">
            <v>Children's Village &amp; Gatehouds GH</v>
          </cell>
          <cell r="D50">
            <v>132</v>
          </cell>
          <cell r="E50">
            <v>132</v>
          </cell>
        </row>
        <row r="51">
          <cell r="A51" t="str">
            <v>660412020000</v>
          </cell>
          <cell r="B51" t="str">
            <v>Greenburgh-North Castle (Special Act)</v>
          </cell>
          <cell r="C51" t="str">
            <v>St. Christopher's Inc.</v>
          </cell>
          <cell r="D51">
            <v>84</v>
          </cell>
          <cell r="E51">
            <v>84</v>
          </cell>
        </row>
        <row r="52">
          <cell r="A52" t="str">
            <v>660803020000</v>
          </cell>
          <cell r="B52" t="str">
            <v>Hawthorne Cedar Knolls  (Special Act)</v>
          </cell>
          <cell r="C52" t="str">
            <v>Jewish Board of Family and Child Services</v>
          </cell>
          <cell r="D52">
            <v>95</v>
          </cell>
          <cell r="E52">
            <v>95</v>
          </cell>
        </row>
        <row r="53">
          <cell r="A53" t="str">
            <v>660804020000</v>
          </cell>
          <cell r="B53" t="str">
            <v>Mt. Pleasant Cottage (Special Act)</v>
          </cell>
          <cell r="C53" t="str">
            <v>Jewish Child Care Association</v>
          </cell>
          <cell r="D53">
            <v>46</v>
          </cell>
          <cell r="E53">
            <v>46</v>
          </cell>
        </row>
        <row r="54">
          <cell r="A54" t="str">
            <v>660806020000</v>
          </cell>
          <cell r="B54" t="str">
            <v>Mt. Pleasant-Blythedale (Special Act)</v>
          </cell>
          <cell r="C54" t="str">
            <v>Mt. Pleasant-Blythedale</v>
          </cell>
          <cell r="D54">
            <v>30</v>
          </cell>
          <cell r="E54">
            <v>30</v>
          </cell>
        </row>
        <row r="55">
          <cell r="A55" t="str">
            <v>660809030000</v>
          </cell>
          <cell r="B55" t="str">
            <v>Pleasantville</v>
          </cell>
          <cell r="C55" t="str">
            <v>Abbott House/Comm. Residence</v>
          </cell>
          <cell r="D55">
            <v>4</v>
          </cell>
          <cell r="E55">
            <v>4</v>
          </cell>
        </row>
        <row r="56">
          <cell r="A56" t="str">
            <v>661401030000</v>
          </cell>
          <cell r="B56" t="str">
            <v>Ossining</v>
          </cell>
          <cell r="C56" t="str">
            <v>Cardinal McCloskey Children's Svc/Hayd</v>
          </cell>
          <cell r="D56">
            <v>13</v>
          </cell>
          <cell r="E56">
            <v>13</v>
          </cell>
        </row>
        <row r="57">
          <cell r="A57" t="str">
            <v>662200010000</v>
          </cell>
          <cell r="B57" t="str">
            <v>White Plains</v>
          </cell>
          <cell r="C57" t="str">
            <v>Abbott House/OMR Mamaroneck</v>
          </cell>
          <cell r="D57">
            <v>7</v>
          </cell>
          <cell r="E57">
            <v>7</v>
          </cell>
        </row>
        <row r="58">
          <cell r="A58" t="str">
            <v>662300010000</v>
          </cell>
          <cell r="B58" t="str">
            <v>Yonkers</v>
          </cell>
          <cell r="C58" t="str">
            <v>Julia Dyckman Memorial/Orchard School</v>
          </cell>
          <cell r="D58">
            <v>71</v>
          </cell>
          <cell r="E58">
            <v>120</v>
          </cell>
        </row>
        <row r="59">
          <cell r="A59" t="str">
            <v>662300010000</v>
          </cell>
          <cell r="B59" t="str">
            <v>Yonkers</v>
          </cell>
          <cell r="C59" t="str">
            <v>Leake &amp; Watts Services Inc.</v>
          </cell>
          <cell r="D59">
            <v>28</v>
          </cell>
        </row>
        <row r="60">
          <cell r="A60" t="str">
            <v>662300010000</v>
          </cell>
          <cell r="B60" t="str">
            <v>Yonkers</v>
          </cell>
          <cell r="C60" t="str">
            <v>Yonkers Residential Center</v>
          </cell>
          <cell r="D60">
            <v>21</v>
          </cell>
        </row>
        <row r="61">
          <cell r="A61" t="str">
            <v>320000010000</v>
          </cell>
          <cell r="B61" t="str">
            <v>Bronx</v>
          </cell>
          <cell r="C61" t="str">
            <v>Catholic Guardian Society -Fort Independence
-Howe-Rosalie Hall</v>
          </cell>
          <cell r="D61">
            <v>13</v>
          </cell>
          <cell r="E61">
            <v>86</v>
          </cell>
        </row>
        <row r="62">
          <cell r="A62" t="str">
            <v>320000010000</v>
          </cell>
          <cell r="B62" t="str">
            <v>Bronx</v>
          </cell>
          <cell r="C62" t="str">
            <v>Jewish Bd. Fam.&amp;Child. Svcs./Ittleson (2)</v>
          </cell>
          <cell r="D62">
            <v>58</v>
          </cell>
        </row>
        <row r="63">
          <cell r="A63" t="str">
            <v>320000010000</v>
          </cell>
          <cell r="B63" t="str">
            <v>Bronx</v>
          </cell>
          <cell r="C63" t="str">
            <v>Leake &amp; Watts Services</v>
          </cell>
          <cell r="D63">
            <v>2</v>
          </cell>
        </row>
        <row r="64">
          <cell r="A64" t="str">
            <v>320000010000</v>
          </cell>
          <cell r="B64" t="str">
            <v>Bronx</v>
          </cell>
          <cell r="C64" t="str">
            <v>New York Founding Hospital</v>
          </cell>
          <cell r="D64">
            <v>1</v>
          </cell>
        </row>
        <row r="65">
          <cell r="A65" t="str">
            <v>320000010000</v>
          </cell>
          <cell r="B65" t="str">
            <v>Bronx</v>
          </cell>
          <cell r="C65" t="str">
            <v>SCO Family Services</v>
          </cell>
          <cell r="D65">
            <v>12</v>
          </cell>
        </row>
        <row r="66">
          <cell r="A66" t="str">
            <v>330000010000</v>
          </cell>
          <cell r="B66" t="str">
            <v>Kings</v>
          </cell>
          <cell r="C66" t="str">
            <v>Boys Hope/Girls Hope  McCauley</v>
          </cell>
          <cell r="D66">
            <v>71</v>
          </cell>
          <cell r="E66">
            <v>94</v>
          </cell>
        </row>
        <row r="67">
          <cell r="A67" t="str">
            <v>330000010000</v>
          </cell>
          <cell r="B67" t="str">
            <v>Kings</v>
          </cell>
          <cell r="C67" t="str">
            <v>Jewish Bd. Fam. &amp; Child Svcs (3 sites)</v>
          </cell>
          <cell r="D67">
            <v>7</v>
          </cell>
        </row>
        <row r="68">
          <cell r="A68" t="str">
            <v>330000010000</v>
          </cell>
          <cell r="B68" t="str">
            <v>Kings</v>
          </cell>
          <cell r="C68" t="str">
            <v>Mercy First</v>
          </cell>
          <cell r="D68">
            <v>9</v>
          </cell>
        </row>
        <row r="69">
          <cell r="A69" t="str">
            <v>330000010000</v>
          </cell>
          <cell r="B69" t="str">
            <v>Kings</v>
          </cell>
          <cell r="C69" t="str">
            <v>Steinway Child and Family</v>
          </cell>
          <cell r="D69">
            <v>7</v>
          </cell>
        </row>
        <row r="70">
          <cell r="A70" t="str">
            <v>310000010000</v>
          </cell>
          <cell r="B70" t="str">
            <v>New York</v>
          </cell>
          <cell r="C70" t="str">
            <v>August Aichhorn Ctr/School</v>
          </cell>
          <cell r="D70">
            <v>32</v>
          </cell>
          <cell r="E70">
            <v>147</v>
          </cell>
        </row>
        <row r="71">
          <cell r="A71" t="str">
            <v>310000010000</v>
          </cell>
          <cell r="B71" t="str">
            <v>New York</v>
          </cell>
          <cell r="C71" t="str">
            <v>Green Chimneys School/Gramercy</v>
          </cell>
          <cell r="D71">
            <v>11</v>
          </cell>
        </row>
        <row r="72">
          <cell r="A72" t="str">
            <v>310000010000</v>
          </cell>
          <cell r="B72" t="str">
            <v>New York</v>
          </cell>
          <cell r="C72" t="str">
            <v>Incarnation Childrens Center</v>
          </cell>
          <cell r="D72">
            <v>12</v>
          </cell>
        </row>
        <row r="73">
          <cell r="A73" t="str">
            <v>310000010000</v>
          </cell>
          <cell r="B73" t="str">
            <v>New York</v>
          </cell>
          <cell r="C73" t="str">
            <v>Metropolitan Hospital</v>
          </cell>
          <cell r="D73">
            <v>30</v>
          </cell>
        </row>
        <row r="74">
          <cell r="A74" t="str">
            <v>310000010000</v>
          </cell>
          <cell r="B74" t="str">
            <v>New York</v>
          </cell>
          <cell r="C74" t="str">
            <v>New York Foundling Hospital</v>
          </cell>
          <cell r="D74">
            <v>15</v>
          </cell>
        </row>
        <row r="75">
          <cell r="A75" t="str">
            <v>310000010000</v>
          </cell>
          <cell r="B75" t="str">
            <v>New York</v>
          </cell>
          <cell r="C75" t="str">
            <v>ReStart ACS</v>
          </cell>
          <cell r="D75">
            <v>22</v>
          </cell>
        </row>
        <row r="76">
          <cell r="A76" t="str">
            <v>310000010000</v>
          </cell>
          <cell r="B76" t="str">
            <v>New York</v>
          </cell>
          <cell r="C76" t="str">
            <v>Re-Start Good Shepherd Svcs/Marian Hall Euphrasian</v>
          </cell>
          <cell r="D76">
            <v>25</v>
          </cell>
        </row>
        <row r="77">
          <cell r="A77" t="str">
            <v>340000010000</v>
          </cell>
          <cell r="B77" t="str">
            <v>Queens</v>
          </cell>
          <cell r="C77" t="str">
            <v>Abbott House/E Elmhurst</v>
          </cell>
          <cell r="D77">
            <v>25</v>
          </cell>
          <cell r="E77">
            <v>153</v>
          </cell>
        </row>
        <row r="78">
          <cell r="A78" t="str">
            <v>340000010000</v>
          </cell>
          <cell r="B78" t="str">
            <v>Queens</v>
          </cell>
          <cell r="C78" t="str">
            <v>Jewish Child Care/Utopia/Hillcrest/</v>
          </cell>
          <cell r="D78">
            <v>6</v>
          </cell>
        </row>
        <row r="79">
          <cell r="A79" t="str">
            <v>340000010000</v>
          </cell>
          <cell r="B79" t="str">
            <v>Queens</v>
          </cell>
          <cell r="C79" t="str">
            <v>SCO Family Services (multiple sites)</v>
          </cell>
          <cell r="D79">
            <v>58</v>
          </cell>
        </row>
        <row r="80">
          <cell r="A80" t="str">
            <v>340000010000</v>
          </cell>
          <cell r="B80" t="str">
            <v>Queens</v>
          </cell>
          <cell r="C80" t="str">
            <v>St. John's Residence for Boys</v>
          </cell>
          <cell r="D80">
            <v>42</v>
          </cell>
        </row>
        <row r="81">
          <cell r="A81" t="str">
            <v>340000010000</v>
          </cell>
          <cell r="B81" t="str">
            <v>Queens</v>
          </cell>
          <cell r="C81" t="str">
            <v>St. Vincent's Services, Inc.</v>
          </cell>
          <cell r="D81">
            <v>15</v>
          </cell>
        </row>
        <row r="82">
          <cell r="A82" t="str">
            <v>340000010000</v>
          </cell>
          <cell r="B82" t="str">
            <v>Queens</v>
          </cell>
          <cell r="C82" t="str">
            <v>Steinway Child and Family</v>
          </cell>
          <cell r="D82">
            <v>7</v>
          </cell>
        </row>
        <row r="83">
          <cell r="A83" t="str">
            <v>350000010000</v>
          </cell>
          <cell r="B83" t="str">
            <v>Richmond</v>
          </cell>
          <cell r="C83" t="str">
            <v>Jewish Bd. Fam. &amp; Child Svcs/ Gellar Hs/Ch Comm Residence</v>
          </cell>
          <cell r="D83">
            <v>43</v>
          </cell>
          <cell r="E83">
            <v>75</v>
          </cell>
        </row>
        <row r="84">
          <cell r="A84" t="str">
            <v>350000010000</v>
          </cell>
          <cell r="B84" t="str">
            <v>Richmond</v>
          </cell>
          <cell r="C84" t="str">
            <v>New York Foundling Hospital</v>
          </cell>
          <cell r="D84">
            <v>18</v>
          </cell>
        </row>
        <row r="85">
          <cell r="A85" t="str">
            <v>350000010000</v>
          </cell>
          <cell r="B85" t="str">
            <v>Richmond</v>
          </cell>
          <cell r="C85" t="str">
            <v>St. Vincent's Services, Inc.</v>
          </cell>
          <cell r="D85">
            <v>14</v>
          </cell>
        </row>
      </sheetData>
      <sheetData sheetId="4"/>
      <sheetData sheetId="5"/>
      <sheetData sheetId="6">
        <row r="2">
          <cell r="A2" t="str">
            <v>570101040000</v>
          </cell>
          <cell r="B2" t="str">
            <v>ADDISON CSD</v>
          </cell>
          <cell r="C2" t="str">
            <v>Almela</v>
          </cell>
          <cell r="D2" t="str">
            <v>ROS</v>
          </cell>
          <cell r="E2" t="str">
            <v>Focus District</v>
          </cell>
          <cell r="F2">
            <v>1</v>
          </cell>
        </row>
        <row r="3">
          <cell r="A3" t="str">
            <v>010100010000</v>
          </cell>
          <cell r="B3" t="str">
            <v>ALBANY CITY SD</v>
          </cell>
          <cell r="C3" t="str">
            <v>Jones</v>
          </cell>
          <cell r="D3" t="str">
            <v>ROS</v>
          </cell>
          <cell r="E3" t="str">
            <v>Focus District</v>
          </cell>
          <cell r="F3">
            <v>10</v>
          </cell>
          <cell r="G3">
            <v>3</v>
          </cell>
        </row>
        <row r="4">
          <cell r="A4" t="str">
            <v>010100860884</v>
          </cell>
          <cell r="B4" t="str">
            <v>ALBANY PREP CHARTER SCHOOL</v>
          </cell>
          <cell r="C4" t="str">
            <v>Meaker</v>
          </cell>
          <cell r="D4" t="str">
            <v>ROS</v>
          </cell>
          <cell r="E4" t="str">
            <v>Focus CS</v>
          </cell>
          <cell r="F4">
            <v>1</v>
          </cell>
        </row>
        <row r="5">
          <cell r="A5" t="str">
            <v>460102040000</v>
          </cell>
          <cell r="B5" t="str">
            <v>Altmar-Parish-Williamstown Central School District</v>
          </cell>
          <cell r="C5" t="str">
            <v>Jackson</v>
          </cell>
          <cell r="D5" t="str">
            <v>ROS</v>
          </cell>
          <cell r="E5" t="str">
            <v>AUDIT</v>
          </cell>
          <cell r="F5">
            <v>0</v>
          </cell>
          <cell r="G5">
            <v>0</v>
          </cell>
        </row>
        <row r="6">
          <cell r="A6" t="str">
            <v>270100010000</v>
          </cell>
          <cell r="B6" t="str">
            <v>AMSTERDAM CITY SD</v>
          </cell>
          <cell r="C6" t="str">
            <v>Faby</v>
          </cell>
          <cell r="D6" t="str">
            <v>ROS</v>
          </cell>
          <cell r="E6" t="str">
            <v>Focus District</v>
          </cell>
          <cell r="F6">
            <v>4</v>
          </cell>
          <cell r="G6">
            <v>1</v>
          </cell>
        </row>
        <row r="7">
          <cell r="A7" t="str">
            <v>571901040000</v>
          </cell>
          <cell r="B7" t="str">
            <v>ARKPORT CSD</v>
          </cell>
          <cell r="C7" t="str">
            <v>L. Miller</v>
          </cell>
          <cell r="D7" t="str">
            <v>ROS</v>
          </cell>
          <cell r="E7" t="str">
            <v>Focus District</v>
          </cell>
          <cell r="F7">
            <v>1</v>
          </cell>
          <cell r="G7">
            <v>0</v>
          </cell>
        </row>
        <row r="8">
          <cell r="A8" t="str">
            <v>050100010000</v>
          </cell>
          <cell r="B8" t="str">
            <v>AUBURN CITY SD</v>
          </cell>
          <cell r="C8" t="str">
            <v>Almela</v>
          </cell>
          <cell r="D8" t="str">
            <v>ROS</v>
          </cell>
          <cell r="E8" t="str">
            <v>Focus District</v>
          </cell>
          <cell r="F8">
            <v>4</v>
          </cell>
          <cell r="G8">
            <v>0</v>
          </cell>
        </row>
        <row r="9">
          <cell r="A9" t="str">
            <v>180300010000</v>
          </cell>
          <cell r="B9" t="str">
            <v>BATAVIA CITY SD</v>
          </cell>
          <cell r="C9" t="str">
            <v>M-Palmieri</v>
          </cell>
          <cell r="D9" t="str">
            <v>ROS</v>
          </cell>
          <cell r="E9" t="str">
            <v>Focus District</v>
          </cell>
          <cell r="F9">
            <v>1</v>
          </cell>
          <cell r="G9">
            <v>0</v>
          </cell>
        </row>
        <row r="10">
          <cell r="A10" t="str">
            <v>570302060000</v>
          </cell>
          <cell r="B10" t="str">
            <v>Bath Central School District</v>
          </cell>
          <cell r="C10" t="str">
            <v>Jackson</v>
          </cell>
          <cell r="D10" t="str">
            <v>ROS</v>
          </cell>
          <cell r="E10" t="str">
            <v>AUDIT</v>
          </cell>
          <cell r="F10">
            <v>0</v>
          </cell>
          <cell r="G10">
            <v>0</v>
          </cell>
        </row>
        <row r="11">
          <cell r="A11" t="str">
            <v>130200010000</v>
          </cell>
          <cell r="B11" t="str">
            <v>BEACON CITY SD</v>
          </cell>
          <cell r="C11" t="str">
            <v>Almela</v>
          </cell>
          <cell r="D11" t="str">
            <v>ROS</v>
          </cell>
          <cell r="E11" t="str">
            <v>Focus District</v>
          </cell>
          <cell r="F11">
            <v>1</v>
          </cell>
          <cell r="G11">
            <v>0</v>
          </cell>
        </row>
        <row r="12">
          <cell r="A12" t="str">
            <v>331400861021</v>
          </cell>
          <cell r="B12" t="str">
            <v xml:space="preserve">Beginning with Children Charter School II </v>
          </cell>
          <cell r="C12" t="str">
            <v>Albarracin/Gans</v>
          </cell>
          <cell r="D12" t="str">
            <v>NYC</v>
          </cell>
          <cell r="E12" t="str">
            <v>NEW CS</v>
          </cell>
          <cell r="F12">
            <v>0</v>
          </cell>
          <cell r="G12">
            <v>0</v>
          </cell>
        </row>
        <row r="13">
          <cell r="A13" t="str">
            <v>100308020000</v>
          </cell>
          <cell r="B13" t="str">
            <v>BERKSHIRE UFSD</v>
          </cell>
          <cell r="C13" t="str">
            <v>Russman</v>
          </cell>
          <cell r="D13" t="str">
            <v>ROS</v>
          </cell>
          <cell r="E13" t="str">
            <v>SPECIAL ACT</v>
          </cell>
          <cell r="F13">
            <v>0</v>
          </cell>
          <cell r="G13">
            <v>0</v>
          </cell>
        </row>
        <row r="14">
          <cell r="A14" t="str">
            <v>030200010000</v>
          </cell>
          <cell r="B14" t="str">
            <v>BINGHAMTON CITY SD</v>
          </cell>
          <cell r="C14" t="str">
            <v>Jones</v>
          </cell>
          <cell r="D14" t="str">
            <v>ROS</v>
          </cell>
          <cell r="E14" t="str">
            <v>Focus District</v>
          </cell>
          <cell r="F14">
            <v>8</v>
          </cell>
          <cell r="G14">
            <v>0</v>
          </cell>
        </row>
        <row r="15">
          <cell r="A15" t="str">
            <v>022902040000</v>
          </cell>
          <cell r="B15" t="str">
            <v>Bolivar-Richburg Central School District</v>
          </cell>
          <cell r="C15" t="str">
            <v>Jackson</v>
          </cell>
          <cell r="D15" t="str">
            <v>ROS</v>
          </cell>
          <cell r="E15" t="str">
            <v>AUDIT</v>
          </cell>
          <cell r="F15">
            <v>0</v>
          </cell>
          <cell r="G15">
            <v>0</v>
          </cell>
        </row>
        <row r="16">
          <cell r="A16" t="str">
            <v>331400861022</v>
          </cell>
          <cell r="B16" t="str">
            <v>Brooklyn Success Academy Charter School 2</v>
          </cell>
          <cell r="C16" t="str">
            <v>Albarracin/Gans</v>
          </cell>
          <cell r="D16" t="str">
            <v>NYC</v>
          </cell>
          <cell r="E16" t="str">
            <v>NEW CS</v>
          </cell>
          <cell r="F16">
            <v>0</v>
          </cell>
          <cell r="G16">
            <v>0</v>
          </cell>
        </row>
        <row r="17">
          <cell r="A17" t="str">
            <v>331500861023</v>
          </cell>
          <cell r="B17" t="str">
            <v xml:space="preserve">Brooklyn Success Academy Charter School 3 </v>
          </cell>
          <cell r="C17" t="str">
            <v>Albarracin/Gans</v>
          </cell>
          <cell r="D17" t="str">
            <v>NYC</v>
          </cell>
          <cell r="E17" t="str">
            <v>NEW CS</v>
          </cell>
          <cell r="F17">
            <v>0</v>
          </cell>
          <cell r="G17">
            <v>0</v>
          </cell>
        </row>
        <row r="18">
          <cell r="A18" t="str">
            <v>331400861024</v>
          </cell>
          <cell r="B18" t="str">
            <v>Brooklyn Success Academy Charter School 4</v>
          </cell>
          <cell r="C18" t="str">
            <v>Albarracin/Gans</v>
          </cell>
          <cell r="D18" t="str">
            <v>NYC</v>
          </cell>
          <cell r="E18" t="str">
            <v>NEW CS</v>
          </cell>
          <cell r="F18">
            <v>0</v>
          </cell>
          <cell r="G18">
            <v>0</v>
          </cell>
        </row>
        <row r="19">
          <cell r="A19" t="str">
            <v>140600010000</v>
          </cell>
          <cell r="B19" t="str">
            <v>BUFFALO CITY SD</v>
          </cell>
          <cell r="C19" t="str">
            <v>Hovish/Jackson</v>
          </cell>
          <cell r="D19" t="str">
            <v>ROS</v>
          </cell>
          <cell r="E19" t="str">
            <v>Focus/AUDIT</v>
          </cell>
          <cell r="F19">
            <v>16</v>
          </cell>
          <cell r="G19">
            <v>28</v>
          </cell>
        </row>
        <row r="20">
          <cell r="A20" t="str">
            <v>190301040000</v>
          </cell>
          <cell r="B20" t="str">
            <v>CAIRO-DURHAM CSD</v>
          </cell>
          <cell r="C20" t="str">
            <v>M-Palmieri</v>
          </cell>
          <cell r="D20" t="str">
            <v>ROS</v>
          </cell>
          <cell r="E20" t="str">
            <v>Focus District</v>
          </cell>
          <cell r="F20">
            <v>1</v>
          </cell>
          <cell r="G20">
            <v>0</v>
          </cell>
        </row>
        <row r="21">
          <cell r="A21" t="str">
            <v>571502060000</v>
          </cell>
          <cell r="B21" t="str">
            <v>CANISTEO-GREENWOOD CSD</v>
          </cell>
          <cell r="C21" t="str">
            <v>L. Miller</v>
          </cell>
          <cell r="D21" t="str">
            <v>ROS</v>
          </cell>
          <cell r="E21" t="str">
            <v>Focus District</v>
          </cell>
          <cell r="F21">
            <v>1</v>
          </cell>
          <cell r="G21">
            <v>0</v>
          </cell>
        </row>
        <row r="22">
          <cell r="A22" t="str">
            <v>190401060000</v>
          </cell>
          <cell r="B22" t="str">
            <v>CATSKILL CSD</v>
          </cell>
          <cell r="C22" t="str">
            <v>DeFiglio</v>
          </cell>
          <cell r="D22" t="str">
            <v>ROS</v>
          </cell>
          <cell r="E22" t="str">
            <v>Focus District</v>
          </cell>
          <cell r="F22">
            <v>1</v>
          </cell>
          <cell r="G22">
            <v>0</v>
          </cell>
        </row>
        <row r="23">
          <cell r="A23" t="str">
            <v>042302040000</v>
          </cell>
          <cell r="B23" t="str">
            <v>Cattaraugus-Little Valley Central School District</v>
          </cell>
          <cell r="C23" t="str">
            <v>Jackson</v>
          </cell>
          <cell r="D23" t="str">
            <v>ROS</v>
          </cell>
          <cell r="E23" t="str">
            <v>AUDIT</v>
          </cell>
          <cell r="F23">
            <v>0</v>
          </cell>
          <cell r="G23">
            <v>0</v>
          </cell>
        </row>
        <row r="24">
          <cell r="A24" t="str">
            <v>580513030000</v>
          </cell>
          <cell r="B24" t="str">
            <v>CENTRAL ISLIP UFSD</v>
          </cell>
          <cell r="C24" t="str">
            <v>Wrona</v>
          </cell>
          <cell r="D24" t="str">
            <v>ROS</v>
          </cell>
          <cell r="E24" t="str">
            <v>Focus/AUDIT</v>
          </cell>
          <cell r="F24">
            <v>4</v>
          </cell>
          <cell r="G24">
            <v>1</v>
          </cell>
        </row>
        <row r="25">
          <cell r="A25" t="str">
            <v>342400861025</v>
          </cell>
          <cell r="B25" t="str">
            <v>Central Queens Academy Charter School</v>
          </cell>
          <cell r="C25" t="str">
            <v>Albarracin/Gans</v>
          </cell>
          <cell r="D25" t="str">
            <v>NYC</v>
          </cell>
          <cell r="E25" t="str">
            <v>NEW CS</v>
          </cell>
          <cell r="F25">
            <v>0</v>
          </cell>
          <cell r="G25">
            <v>0</v>
          </cell>
        </row>
        <row r="26">
          <cell r="A26" t="str">
            <v>160801040000</v>
          </cell>
          <cell r="B26" t="str">
            <v>Chateaugay Central School District</v>
          </cell>
          <cell r="C26" t="str">
            <v>Jackson</v>
          </cell>
          <cell r="D26" t="str">
            <v>ROS</v>
          </cell>
          <cell r="E26" t="str">
            <v>AUDIT</v>
          </cell>
          <cell r="F26">
            <v>0</v>
          </cell>
          <cell r="G26">
            <v>0</v>
          </cell>
        </row>
        <row r="27">
          <cell r="A27" t="str">
            <v>321200861026</v>
          </cell>
          <cell r="B27" t="str">
            <v>Children's Aid College Prep Charter School</v>
          </cell>
          <cell r="C27" t="str">
            <v>Albarracin/Gans</v>
          </cell>
          <cell r="D27" t="str">
            <v>NYC</v>
          </cell>
          <cell r="E27" t="str">
            <v>NEW CS</v>
          </cell>
          <cell r="F27">
            <v>0</v>
          </cell>
          <cell r="G27">
            <v>0</v>
          </cell>
        </row>
        <row r="28">
          <cell r="A28" t="str">
            <v>411101060000</v>
          </cell>
          <cell r="B28" t="str">
            <v>Clinton Central School District</v>
          </cell>
          <cell r="C28" t="str">
            <v>Jackson</v>
          </cell>
          <cell r="D28" t="str">
            <v>ROS</v>
          </cell>
          <cell r="E28" t="str">
            <v>AUDIT</v>
          </cell>
          <cell r="F28">
            <v>0</v>
          </cell>
          <cell r="G28">
            <v>0</v>
          </cell>
        </row>
        <row r="29">
          <cell r="A29" t="str">
            <v>541102060000</v>
          </cell>
          <cell r="B29" t="str">
            <v>COBLESKILL-RICHMONDVILLE CSD</v>
          </cell>
          <cell r="C29" t="str">
            <v>M-Palmieri</v>
          </cell>
          <cell r="D29" t="str">
            <v>ROS</v>
          </cell>
          <cell r="E29" t="str">
            <v>Focus District</v>
          </cell>
          <cell r="F29">
            <v>1</v>
          </cell>
          <cell r="G29">
            <v>0</v>
          </cell>
        </row>
        <row r="30">
          <cell r="A30" t="str">
            <v>510501040000</v>
          </cell>
          <cell r="B30" t="str">
            <v>Colton-Pierrepont Central School District</v>
          </cell>
          <cell r="C30" t="str">
            <v>Jackson</v>
          </cell>
          <cell r="D30" t="str">
            <v>ROS</v>
          </cell>
          <cell r="E30" t="str">
            <v>AUDIT</v>
          </cell>
          <cell r="F30">
            <v>0</v>
          </cell>
          <cell r="G30">
            <v>0</v>
          </cell>
        </row>
        <row r="31">
          <cell r="A31" t="str">
            <v>140600860843</v>
          </cell>
          <cell r="B31" t="str">
            <v>COMMUNITY CHARTER SCHOOL</v>
          </cell>
          <cell r="C31" t="str">
            <v>Meaker</v>
          </cell>
          <cell r="D31" t="str">
            <v>ROS</v>
          </cell>
          <cell r="E31" t="str">
            <v>Focus CS</v>
          </cell>
          <cell r="F31">
            <v>1</v>
          </cell>
          <cell r="G31">
            <v>0</v>
          </cell>
        </row>
        <row r="32">
          <cell r="A32" t="str">
            <v>110200010000</v>
          </cell>
          <cell r="B32" t="str">
            <v>CORTLAND CITY SD</v>
          </cell>
          <cell r="C32" t="str">
            <v>M-Palmieri</v>
          </cell>
          <cell r="D32" t="str">
            <v>ROS</v>
          </cell>
          <cell r="E32" t="str">
            <v>Focus District</v>
          </cell>
          <cell r="F32">
            <v>2</v>
          </cell>
          <cell r="G32">
            <v>0</v>
          </cell>
        </row>
        <row r="33">
          <cell r="A33" t="str">
            <v>310500861001</v>
          </cell>
          <cell r="B33" t="str">
            <v>Democracy Preparatory III Charter School</v>
          </cell>
          <cell r="C33" t="str">
            <v>Albarracin/Gans</v>
          </cell>
          <cell r="D33" t="str">
            <v>NYC</v>
          </cell>
          <cell r="E33" t="str">
            <v>NEW CS</v>
          </cell>
          <cell r="F33">
            <v>0</v>
          </cell>
          <cell r="G33">
            <v>0</v>
          </cell>
        </row>
        <row r="34">
          <cell r="A34" t="str">
            <v>130502020000</v>
          </cell>
          <cell r="B34" t="str">
            <v>DOVER UFSD</v>
          </cell>
          <cell r="C34" t="str">
            <v>Faby</v>
          </cell>
          <cell r="D34" t="str">
            <v>ROS</v>
          </cell>
          <cell r="E34" t="str">
            <v>Focus District</v>
          </cell>
          <cell r="F34">
            <v>1</v>
          </cell>
          <cell r="G34">
            <v>0</v>
          </cell>
        </row>
        <row r="35">
          <cell r="A35" t="str">
            <v>060800010000</v>
          </cell>
          <cell r="B35" t="str">
            <v>DUNKIRK CITY SD</v>
          </cell>
          <cell r="C35" t="str">
            <v>L. Miller</v>
          </cell>
          <cell r="D35" t="str">
            <v>ROS</v>
          </cell>
          <cell r="E35" t="str">
            <v>Focus District</v>
          </cell>
          <cell r="F35">
            <v>1</v>
          </cell>
          <cell r="G35">
            <v>0</v>
          </cell>
        </row>
        <row r="36">
          <cell r="A36" t="str">
            <v>500402060000</v>
          </cell>
          <cell r="B36" t="str">
            <v>EAST RAMAPO CSD (SPRING VALLEY)</v>
          </cell>
          <cell r="C36" t="str">
            <v>L. Miller</v>
          </cell>
          <cell r="D36" t="str">
            <v>ROS</v>
          </cell>
          <cell r="E36" t="str">
            <v>Focus District</v>
          </cell>
          <cell r="F36">
            <v>1</v>
          </cell>
          <cell r="G36">
            <v>0</v>
          </cell>
        </row>
        <row r="37">
          <cell r="A37" t="str">
            <v>070600010000</v>
          </cell>
          <cell r="B37" t="str">
            <v>ELMIRA CITY SD</v>
          </cell>
          <cell r="C37" t="str">
            <v>DeFiglio</v>
          </cell>
          <cell r="D37" t="str">
            <v>ROS</v>
          </cell>
          <cell r="E37" t="str">
            <v>Focus/AUDIT</v>
          </cell>
          <cell r="F37">
            <v>4</v>
          </cell>
          <cell r="G37">
            <v>0</v>
          </cell>
        </row>
        <row r="38">
          <cell r="A38" t="str">
            <v>331700861027</v>
          </cell>
          <cell r="B38" t="str">
            <v>Explore Exceed Charter School</v>
          </cell>
          <cell r="C38" t="str">
            <v>Albarracin/Gans</v>
          </cell>
          <cell r="D38" t="str">
            <v>NYC</v>
          </cell>
          <cell r="E38" t="str">
            <v>NEW CS</v>
          </cell>
          <cell r="F38">
            <v>0</v>
          </cell>
          <cell r="G38">
            <v>0</v>
          </cell>
        </row>
        <row r="39">
          <cell r="A39" t="str">
            <v>590501060000</v>
          </cell>
          <cell r="B39" t="str">
            <v>FALLSBURG CSD</v>
          </cell>
          <cell r="C39" t="str">
            <v>M-Palmieri</v>
          </cell>
          <cell r="D39" t="str">
            <v>ROS</v>
          </cell>
          <cell r="E39" t="str">
            <v>Focus District</v>
          </cell>
          <cell r="F39">
            <v>1</v>
          </cell>
          <cell r="G39">
            <v>0</v>
          </cell>
        </row>
        <row r="40">
          <cell r="A40" t="str">
            <v>320800861028</v>
          </cell>
          <cell r="B40" t="str">
            <v>Family Life Academy Charter School II</v>
          </cell>
          <cell r="C40" t="str">
            <v>Albarracin/Gans</v>
          </cell>
          <cell r="D40" t="str">
            <v>NYC</v>
          </cell>
          <cell r="E40" t="str">
            <v>NEW CS</v>
          </cell>
          <cell r="F40">
            <v>0</v>
          </cell>
          <cell r="G40">
            <v>0</v>
          </cell>
        </row>
        <row r="41">
          <cell r="A41" t="str">
            <v>022001040000</v>
          </cell>
          <cell r="B41" t="str">
            <v>Fillmore Central School District</v>
          </cell>
          <cell r="C41" t="str">
            <v>Jackson</v>
          </cell>
          <cell r="D41" t="str">
            <v>ROS</v>
          </cell>
          <cell r="E41" t="str">
            <v>AUDIT</v>
          </cell>
          <cell r="F41">
            <v>0</v>
          </cell>
          <cell r="G41">
            <v>0</v>
          </cell>
        </row>
        <row r="42">
          <cell r="A42" t="str">
            <v>041101040000</v>
          </cell>
          <cell r="B42" t="str">
            <v>Franklinville Central School District</v>
          </cell>
          <cell r="C42" t="str">
            <v>Jackson</v>
          </cell>
          <cell r="D42" t="str">
            <v>ROS</v>
          </cell>
          <cell r="E42" t="str">
            <v>AUDIT</v>
          </cell>
          <cell r="F42">
            <v>0</v>
          </cell>
          <cell r="G42">
            <v>0</v>
          </cell>
        </row>
        <row r="43">
          <cell r="A43" t="str">
            <v>062201060000</v>
          </cell>
          <cell r="B43" t="str">
            <v>Fredonia Central School District</v>
          </cell>
          <cell r="C43" t="str">
            <v>Jackson</v>
          </cell>
          <cell r="D43" t="str">
            <v>ROS</v>
          </cell>
          <cell r="E43" t="str">
            <v>AUDIT</v>
          </cell>
          <cell r="F43">
            <v>0</v>
          </cell>
          <cell r="G43">
            <v>0</v>
          </cell>
        </row>
        <row r="44">
          <cell r="A44" t="str">
            <v>430700010000</v>
          </cell>
          <cell r="B44" t="str">
            <v>GENEVA CITY SD</v>
          </cell>
          <cell r="C44" t="str">
            <v>Jones</v>
          </cell>
          <cell r="D44" t="str">
            <v>ROS</v>
          </cell>
          <cell r="E44" t="str">
            <v>Focus District</v>
          </cell>
          <cell r="F44">
            <v>3</v>
          </cell>
          <cell r="G44">
            <v>0</v>
          </cell>
        </row>
        <row r="45">
          <cell r="A45" t="str">
            <v>610327020000</v>
          </cell>
          <cell r="B45" t="str">
            <v>GEORGE JUNIOR REPUBLIC UFSD</v>
          </cell>
          <cell r="C45" t="str">
            <v>Russman</v>
          </cell>
          <cell r="D45" t="str">
            <v>ROS</v>
          </cell>
          <cell r="E45" t="str">
            <v>SPECIAL ACT</v>
          </cell>
          <cell r="F45">
            <v>0</v>
          </cell>
          <cell r="G45">
            <v>0</v>
          </cell>
        </row>
        <row r="46">
          <cell r="A46" t="str">
            <v>310600861012</v>
          </cell>
          <cell r="B46" t="str">
            <v>Global Community Charter School</v>
          </cell>
          <cell r="C46" t="str">
            <v>Albarracin/Gans</v>
          </cell>
          <cell r="D46" t="str">
            <v>NYC</v>
          </cell>
          <cell r="E46" t="str">
            <v>NEW CS</v>
          </cell>
          <cell r="F46">
            <v>0</v>
          </cell>
          <cell r="G46">
            <v>0</v>
          </cell>
        </row>
        <row r="47">
          <cell r="A47" t="str">
            <v>170500010000</v>
          </cell>
          <cell r="B47" t="str">
            <v>GLOVERSVILLE CITY SD</v>
          </cell>
          <cell r="C47" t="str">
            <v>Faby</v>
          </cell>
          <cell r="D47" t="str">
            <v>ROS</v>
          </cell>
          <cell r="E47" t="str">
            <v>Focus District</v>
          </cell>
          <cell r="F47">
            <v>5</v>
          </cell>
          <cell r="G47">
            <v>0</v>
          </cell>
        </row>
        <row r="48">
          <cell r="A48" t="str">
            <v>660411020000</v>
          </cell>
          <cell r="B48" t="str">
            <v>GREENBURGH ELEVEN UFSD</v>
          </cell>
          <cell r="C48" t="str">
            <v>Russman</v>
          </cell>
          <cell r="D48" t="str">
            <v>ROS</v>
          </cell>
          <cell r="E48" t="str">
            <v>Focus District</v>
          </cell>
          <cell r="F48" t="str">
            <v>Priority only</v>
          </cell>
          <cell r="G48" t="str">
            <v>PLA SIG</v>
          </cell>
        </row>
        <row r="49">
          <cell r="A49" t="str">
            <v>660410020000</v>
          </cell>
          <cell r="B49" t="str">
            <v>GREENBURGH-GRAHAM UFSD</v>
          </cell>
          <cell r="C49" t="str">
            <v>Russman</v>
          </cell>
          <cell r="D49" t="str">
            <v>ROS</v>
          </cell>
          <cell r="E49" t="str">
            <v>SPECIAL ACT</v>
          </cell>
          <cell r="F49">
            <v>0</v>
          </cell>
          <cell r="G49">
            <v>0</v>
          </cell>
        </row>
        <row r="50">
          <cell r="A50" t="str">
            <v>660412020000</v>
          </cell>
          <cell r="B50" t="str">
            <v>GREENBURGH-NORTH CASTLE UFSD</v>
          </cell>
          <cell r="C50" t="str">
            <v>Russman</v>
          </cell>
          <cell r="D50" t="str">
            <v>ROS</v>
          </cell>
          <cell r="E50" t="str">
            <v>SPECIAL ACT</v>
          </cell>
          <cell r="F50">
            <v>0</v>
          </cell>
          <cell r="G50">
            <v>0</v>
          </cell>
        </row>
        <row r="51">
          <cell r="A51" t="str">
            <v>610501040000</v>
          </cell>
          <cell r="B51" t="str">
            <v>GROTON CSD</v>
          </cell>
          <cell r="C51" t="str">
            <v>Almela</v>
          </cell>
          <cell r="D51" t="str">
            <v>ROS</v>
          </cell>
          <cell r="E51" t="str">
            <v>Focus District</v>
          </cell>
          <cell r="F51">
            <v>1</v>
          </cell>
          <cell r="G51">
            <v>0</v>
          </cell>
        </row>
        <row r="52">
          <cell r="A52" t="str">
            <v>511201040000</v>
          </cell>
          <cell r="B52" t="str">
            <v>Hammond Central School District</v>
          </cell>
          <cell r="C52" t="str">
            <v>Jackson</v>
          </cell>
          <cell r="D52" t="str">
            <v>ROS</v>
          </cell>
          <cell r="E52" t="str">
            <v>AUDIT</v>
          </cell>
          <cell r="F52">
            <v>0</v>
          </cell>
          <cell r="G52">
            <v>0</v>
          </cell>
        </row>
        <row r="53">
          <cell r="A53" t="str">
            <v>120906040000</v>
          </cell>
          <cell r="B53" t="str">
            <v>Hancock Central School District</v>
          </cell>
          <cell r="C53" t="str">
            <v>Jackson</v>
          </cell>
          <cell r="D53" t="str">
            <v>ROS</v>
          </cell>
          <cell r="E53" t="str">
            <v>AUDIT</v>
          </cell>
          <cell r="F53">
            <v>0</v>
          </cell>
          <cell r="G53">
            <v>0</v>
          </cell>
        </row>
        <row r="54">
          <cell r="A54" t="str">
            <v>460701040000</v>
          </cell>
          <cell r="B54" t="str">
            <v>HANNIBAL CSD</v>
          </cell>
          <cell r="C54" t="str">
            <v>Jones</v>
          </cell>
          <cell r="D54" t="str">
            <v>ROS</v>
          </cell>
          <cell r="E54" t="str">
            <v>Focus District</v>
          </cell>
          <cell r="F54">
            <v>1</v>
          </cell>
          <cell r="G54">
            <v>0</v>
          </cell>
        </row>
        <row r="55">
          <cell r="A55" t="str">
            <v>660404030000</v>
          </cell>
          <cell r="B55" t="str">
            <v>HASTINGS-ON-HUDSON UFSD</v>
          </cell>
          <cell r="C55" t="str">
            <v>Wrona</v>
          </cell>
          <cell r="D55" t="str">
            <v>ROS</v>
          </cell>
          <cell r="E55" t="str">
            <v>Focus District</v>
          </cell>
          <cell r="F55">
            <v>1</v>
          </cell>
          <cell r="G55">
            <v>0</v>
          </cell>
        </row>
        <row r="56">
          <cell r="A56" t="str">
            <v>660803020000</v>
          </cell>
          <cell r="B56" t="str">
            <v>HAWTHORNE-CEDAR KNOLLS UFSD</v>
          </cell>
          <cell r="C56" t="str">
            <v>Russman</v>
          </cell>
          <cell r="D56" t="str">
            <v>ROS</v>
          </cell>
          <cell r="E56" t="str">
            <v>SPECIAL ACT</v>
          </cell>
          <cell r="F56">
            <v>0</v>
          </cell>
          <cell r="G56">
            <v>0</v>
          </cell>
        </row>
        <row r="57">
          <cell r="A57" t="str">
            <v>280201030000</v>
          </cell>
          <cell r="B57" t="str">
            <v>HEMPSTEAD UFSD</v>
          </cell>
          <cell r="C57" t="str">
            <v>Wrona</v>
          </cell>
          <cell r="D57" t="str">
            <v>ROS</v>
          </cell>
          <cell r="E57" t="str">
            <v>Focus District</v>
          </cell>
          <cell r="F57">
            <v>5</v>
          </cell>
          <cell r="G57">
            <v>1</v>
          </cell>
        </row>
        <row r="58">
          <cell r="A58" t="str">
            <v>440901040000</v>
          </cell>
          <cell r="B58" t="str">
            <v>HIGHLAND FALLS CSD</v>
          </cell>
          <cell r="C58" t="str">
            <v>Wrona</v>
          </cell>
          <cell r="D58" t="str">
            <v>ROS</v>
          </cell>
          <cell r="E58" t="str">
            <v>Focus District</v>
          </cell>
          <cell r="F58">
            <v>1</v>
          </cell>
          <cell r="G58">
            <v>0</v>
          </cell>
        </row>
        <row r="59">
          <cell r="A59" t="str">
            <v>101300010000</v>
          </cell>
          <cell r="B59" t="str">
            <v>HUDSON CITY SD</v>
          </cell>
          <cell r="C59" t="str">
            <v>L. Miller</v>
          </cell>
          <cell r="D59" t="str">
            <v>ROS</v>
          </cell>
          <cell r="E59" t="str">
            <v>Focus District</v>
          </cell>
          <cell r="F59">
            <v>1</v>
          </cell>
          <cell r="G59">
            <v>0</v>
          </cell>
        </row>
        <row r="60">
          <cell r="A60" t="str">
            <v>641301060000</v>
          </cell>
          <cell r="B60" t="str">
            <v>HUDSON FALLS CSD</v>
          </cell>
          <cell r="C60" t="str">
            <v>M-Palmieri</v>
          </cell>
          <cell r="D60" t="str">
            <v>ROS</v>
          </cell>
          <cell r="E60" t="str">
            <v>Focus District</v>
          </cell>
          <cell r="F60">
            <v>1</v>
          </cell>
          <cell r="G60">
            <v>0</v>
          </cell>
        </row>
        <row r="61">
          <cell r="A61" t="str">
            <v>580403030000</v>
          </cell>
          <cell r="B61" t="str">
            <v>HUNTINGTON UFSD</v>
          </cell>
          <cell r="C61" t="str">
            <v>Wrona</v>
          </cell>
          <cell r="D61" t="str">
            <v>ROS</v>
          </cell>
          <cell r="E61" t="str">
            <v>Focus District</v>
          </cell>
          <cell r="F61">
            <v>2</v>
          </cell>
          <cell r="G61">
            <v>0</v>
          </cell>
        </row>
        <row r="62">
          <cell r="A62" t="str">
            <v>130801060000</v>
          </cell>
          <cell r="B62" t="str">
            <v>HYDE PARK CSD</v>
          </cell>
          <cell r="C62" t="str">
            <v>Almela</v>
          </cell>
          <cell r="D62" t="str">
            <v>ROS</v>
          </cell>
          <cell r="E62" t="str">
            <v>Focus District</v>
          </cell>
          <cell r="F62">
            <v>2</v>
          </cell>
          <cell r="G62">
            <v>0</v>
          </cell>
        </row>
        <row r="63">
          <cell r="A63" t="str">
            <v>320700860703</v>
          </cell>
          <cell r="B63" t="str">
            <v>HEKETI COMMUNITY CS</v>
          </cell>
          <cell r="C63" t="str">
            <v>Albarracin/Gans</v>
          </cell>
          <cell r="D63" t="str">
            <v>NYC</v>
          </cell>
          <cell r="E63" t="str">
            <v>NEW CS</v>
          </cell>
          <cell r="F63">
            <v>0</v>
          </cell>
          <cell r="G63">
            <v>0</v>
          </cell>
        </row>
        <row r="64">
          <cell r="A64" t="str">
            <v>320900861029</v>
          </cell>
          <cell r="B64" t="str">
            <v>Icahn Charter School #6</v>
          </cell>
          <cell r="C64" t="str">
            <v>Albarracin/Gans</v>
          </cell>
          <cell r="D64" t="str">
            <v>NYC</v>
          </cell>
          <cell r="E64" t="str">
            <v>NEW CS</v>
          </cell>
          <cell r="F64">
            <v>0</v>
          </cell>
          <cell r="G64">
            <v>0</v>
          </cell>
        </row>
        <row r="65">
          <cell r="A65" t="str">
            <v>061700010000</v>
          </cell>
          <cell r="B65" t="str">
            <v>JAMESTOWN CITY SD</v>
          </cell>
          <cell r="C65" t="str">
            <v>Jones</v>
          </cell>
          <cell r="D65" t="str">
            <v>ROS</v>
          </cell>
          <cell r="E65" t="str">
            <v>Focus District</v>
          </cell>
          <cell r="F65">
            <v>2</v>
          </cell>
          <cell r="G65">
            <v>0</v>
          </cell>
        </row>
        <row r="66">
          <cell r="A66" t="str">
            <v>420501060000</v>
          </cell>
          <cell r="B66" t="str">
            <v>Jordan-Elbridge Central School District</v>
          </cell>
          <cell r="C66" t="str">
            <v>Jackson</v>
          </cell>
          <cell r="D66" t="str">
            <v>ROS</v>
          </cell>
          <cell r="E66" t="str">
            <v>AUDIT</v>
          </cell>
          <cell r="F66">
            <v>0</v>
          </cell>
          <cell r="G66">
            <v>0</v>
          </cell>
        </row>
        <row r="67">
          <cell r="A67" t="str">
            <v>142601030000</v>
          </cell>
          <cell r="B67" t="str">
            <v>KENMORE-TONAWANDA UFSD</v>
          </cell>
          <cell r="C67" t="str">
            <v>Jones</v>
          </cell>
          <cell r="D67" t="str">
            <v>ROS</v>
          </cell>
          <cell r="E67" t="str">
            <v>Focus District</v>
          </cell>
          <cell r="F67">
            <v>1</v>
          </cell>
          <cell r="G67">
            <v>0</v>
          </cell>
        </row>
        <row r="68">
          <cell r="A68" t="str">
            <v>620600010000</v>
          </cell>
          <cell r="B68" t="str">
            <v>KINGSTON CITY SD</v>
          </cell>
          <cell r="C68" t="str">
            <v>M-Palmieri</v>
          </cell>
          <cell r="D68" t="str">
            <v>ROS</v>
          </cell>
          <cell r="E68" t="str">
            <v>Focus District</v>
          </cell>
          <cell r="F68">
            <v>8</v>
          </cell>
          <cell r="G68">
            <v>0</v>
          </cell>
        </row>
        <row r="69">
          <cell r="A69" t="str">
            <v>310600861013</v>
          </cell>
          <cell r="B69" t="str">
            <v xml:space="preserve">KIPP NYC Washington Heights Academy Charter School </v>
          </cell>
          <cell r="C69" t="str">
            <v>Albarracin/Gans</v>
          </cell>
          <cell r="D69" t="str">
            <v>NYC</v>
          </cell>
          <cell r="E69" t="str">
            <v>NEW CS</v>
          </cell>
          <cell r="F69">
            <v>0</v>
          </cell>
          <cell r="G69">
            <v>0</v>
          </cell>
        </row>
        <row r="70">
          <cell r="A70" t="str">
            <v>441202020000</v>
          </cell>
          <cell r="B70" t="str">
            <v>Kiryas Joel Village Union Free School District</v>
          </cell>
          <cell r="C70" t="str">
            <v>Jackson</v>
          </cell>
          <cell r="D70" t="str">
            <v>ROS</v>
          </cell>
          <cell r="E70" t="str">
            <v>AUDIT</v>
          </cell>
          <cell r="F70">
            <v>0</v>
          </cell>
          <cell r="G70">
            <v>0</v>
          </cell>
        </row>
        <row r="71">
          <cell r="A71" t="str">
            <v>141800010000</v>
          </cell>
          <cell r="B71" t="str">
            <v>LACKAWANNA CITY SD</v>
          </cell>
          <cell r="C71" t="str">
            <v>Jones</v>
          </cell>
          <cell r="D71" t="str">
            <v>ROS</v>
          </cell>
          <cell r="E71" t="str">
            <v>Focus District</v>
          </cell>
          <cell r="F71">
            <v>2</v>
          </cell>
          <cell r="G71">
            <v>0</v>
          </cell>
        </row>
        <row r="72">
          <cell r="A72" t="str">
            <v>151102040000</v>
          </cell>
          <cell r="B72" t="str">
            <v>LAKE PLACID CSD</v>
          </cell>
          <cell r="C72" t="str">
            <v>L. Miller</v>
          </cell>
          <cell r="D72" t="str">
            <v>ROS</v>
          </cell>
          <cell r="E72" t="str">
            <v>Focus District</v>
          </cell>
          <cell r="F72">
            <v>1</v>
          </cell>
          <cell r="G72">
            <v>0</v>
          </cell>
        </row>
        <row r="73">
          <cell r="A73" t="str">
            <v>331600861003</v>
          </cell>
          <cell r="B73" t="str">
            <v>Launch Expeditionary Learning Charter School</v>
          </cell>
          <cell r="C73" t="str">
            <v>Albarracin/Gans</v>
          </cell>
          <cell r="D73" t="str">
            <v>NYC</v>
          </cell>
          <cell r="E73" t="str">
            <v>NEW CS</v>
          </cell>
          <cell r="F73">
            <v>0</v>
          </cell>
          <cell r="G73">
            <v>0</v>
          </cell>
        </row>
        <row r="74">
          <cell r="A74" t="str">
            <v>580603020000</v>
          </cell>
          <cell r="B74" t="str">
            <v>LITTLE FLOWER UFSD</v>
          </cell>
          <cell r="C74" t="str">
            <v>Russman</v>
          </cell>
          <cell r="D74" t="str">
            <v>ROS</v>
          </cell>
          <cell r="E74" t="str">
            <v>SPECIAL ACT</v>
          </cell>
          <cell r="F74">
            <v>0</v>
          </cell>
          <cell r="G74">
            <v>0</v>
          </cell>
        </row>
        <row r="75">
          <cell r="A75" t="str">
            <v>161501060000</v>
          </cell>
          <cell r="B75" t="str">
            <v>MALONE CSD</v>
          </cell>
          <cell r="C75" t="str">
            <v>Faby</v>
          </cell>
          <cell r="D75" t="str">
            <v>ROS</v>
          </cell>
          <cell r="E75" t="str">
            <v>Focus District</v>
          </cell>
          <cell r="F75">
            <v>1</v>
          </cell>
          <cell r="G75">
            <v>0</v>
          </cell>
        </row>
        <row r="76">
          <cell r="A76" t="str">
            <v>280406030000</v>
          </cell>
          <cell r="B76" t="str">
            <v>MANHASSET UFSD</v>
          </cell>
          <cell r="C76" t="str">
            <v>Wrona</v>
          </cell>
          <cell r="D76" t="str">
            <v>ROS</v>
          </cell>
          <cell r="E76" t="str">
            <v>Focus District</v>
          </cell>
          <cell r="F76">
            <v>1</v>
          </cell>
          <cell r="G76">
            <v>0</v>
          </cell>
        </row>
        <row r="77">
          <cell r="A77" t="str">
            <v>310100861031</v>
          </cell>
          <cell r="B77" t="str">
            <v xml:space="preserve">Manhattan Charter School II </v>
          </cell>
          <cell r="C77" t="str">
            <v>Albarracin/Gans</v>
          </cell>
          <cell r="D77" t="str">
            <v>NYC</v>
          </cell>
          <cell r="E77" t="str">
            <v>NEW CS</v>
          </cell>
          <cell r="F77">
            <v>0</v>
          </cell>
          <cell r="G77">
            <v>0</v>
          </cell>
        </row>
        <row r="78">
          <cell r="A78" t="str">
            <v>450801060000</v>
          </cell>
          <cell r="B78" t="str">
            <v>MEDINA CSD</v>
          </cell>
          <cell r="C78" t="str">
            <v>Almela</v>
          </cell>
          <cell r="D78" t="str">
            <v>ROS</v>
          </cell>
          <cell r="E78" t="str">
            <v>Focus District</v>
          </cell>
          <cell r="F78">
            <v>1</v>
          </cell>
          <cell r="G78">
            <v>0</v>
          </cell>
        </row>
        <row r="79">
          <cell r="A79" t="str">
            <v>150901040000</v>
          </cell>
          <cell r="B79" t="str">
            <v>MORIAH CSD</v>
          </cell>
          <cell r="C79" t="str">
            <v>Faby</v>
          </cell>
          <cell r="D79" t="str">
            <v>ROS</v>
          </cell>
          <cell r="E79" t="str">
            <v>Focus District</v>
          </cell>
          <cell r="F79">
            <v>1</v>
          </cell>
          <cell r="G79">
            <v>0</v>
          </cell>
        </row>
        <row r="80">
          <cell r="A80" t="str">
            <v>320900861004</v>
          </cell>
          <cell r="B80" t="str">
            <v xml:space="preserve">Mott Hall Charter School </v>
          </cell>
          <cell r="C80" t="str">
            <v>Albarracin/Gans</v>
          </cell>
          <cell r="D80" t="str">
            <v>NYC</v>
          </cell>
          <cell r="E80" t="str">
            <v>NEW CS</v>
          </cell>
          <cell r="F80">
            <v>0</v>
          </cell>
          <cell r="G80">
            <v>0</v>
          </cell>
        </row>
        <row r="81">
          <cell r="A81" t="str">
            <v>660806020000</v>
          </cell>
          <cell r="B81" t="str">
            <v>MT PLEASANT-BLYTHEDALE UFSD</v>
          </cell>
          <cell r="C81" t="str">
            <v>Russman</v>
          </cell>
          <cell r="D81" t="str">
            <v>ROS</v>
          </cell>
          <cell r="E81" t="str">
            <v>SPECIAL ACT</v>
          </cell>
          <cell r="F81">
            <v>0</v>
          </cell>
          <cell r="G81">
            <v>0</v>
          </cell>
        </row>
        <row r="82">
          <cell r="A82" t="str">
            <v>660804020000</v>
          </cell>
          <cell r="B82" t="str">
            <v>MT PLEASANT-COTTAGE UFSD</v>
          </cell>
          <cell r="C82" t="str">
            <v>Russman</v>
          </cell>
          <cell r="D82" t="str">
            <v>ROS</v>
          </cell>
          <cell r="E82" t="str">
            <v>SPECIAL ACT</v>
          </cell>
          <cell r="F82">
            <v>0</v>
          </cell>
          <cell r="G82">
            <v>0</v>
          </cell>
        </row>
        <row r="83">
          <cell r="A83" t="str">
            <v>660900010000</v>
          </cell>
          <cell r="B83" t="str">
            <v>MT VERNON SCHOOL DISTRICT</v>
          </cell>
          <cell r="C83" t="str">
            <v>Jones</v>
          </cell>
          <cell r="D83" t="str">
            <v>ROS</v>
          </cell>
          <cell r="E83" t="str">
            <v>Focus District</v>
          </cell>
          <cell r="F83">
            <v>6</v>
          </cell>
          <cell r="G83">
            <v>1</v>
          </cell>
        </row>
        <row r="84">
          <cell r="A84" t="str">
            <v>310500861015</v>
          </cell>
          <cell r="B84" t="str">
            <v>Neighborhood Charter School of Harlem</v>
          </cell>
          <cell r="C84" t="str">
            <v>Albarracin/Gans</v>
          </cell>
          <cell r="D84" t="str">
            <v>NYC</v>
          </cell>
          <cell r="E84" t="str">
            <v>NEW CS</v>
          </cell>
          <cell r="F84">
            <v>0</v>
          </cell>
          <cell r="G84">
            <v>0</v>
          </cell>
        </row>
        <row r="85">
          <cell r="A85" t="str">
            <v>331500861016</v>
          </cell>
          <cell r="B85" t="str">
            <v>New Dawn Charter High School</v>
          </cell>
          <cell r="C85" t="str">
            <v>Albarracin/Gans</v>
          </cell>
          <cell r="D85" t="str">
            <v>NYC</v>
          </cell>
          <cell r="E85" t="str">
            <v>NEW CS</v>
          </cell>
          <cell r="F85">
            <v>0</v>
          </cell>
          <cell r="G85">
            <v>0</v>
          </cell>
        </row>
        <row r="86">
          <cell r="A86" t="str">
            <v>320800861017</v>
          </cell>
          <cell r="B86" t="str">
            <v>New Visions Charter High School for Advanced Math and Science II</v>
          </cell>
          <cell r="C86" t="str">
            <v>Albarracin/Gans</v>
          </cell>
          <cell r="D86" t="str">
            <v>NYC</v>
          </cell>
          <cell r="E86" t="str">
            <v>NEW CS</v>
          </cell>
          <cell r="F86">
            <v>0</v>
          </cell>
          <cell r="G86">
            <v>0</v>
          </cell>
        </row>
        <row r="87">
          <cell r="A87" t="str">
            <v>320700861018</v>
          </cell>
          <cell r="B87" t="str">
            <v>New Visions Charter High School for the Humanities II</v>
          </cell>
          <cell r="C87" t="str">
            <v>Albarracin/Gans</v>
          </cell>
          <cell r="D87" t="str">
            <v>NYC</v>
          </cell>
          <cell r="E87" t="str">
            <v>NEW CS</v>
          </cell>
          <cell r="F87">
            <v>0</v>
          </cell>
          <cell r="G87">
            <v>0</v>
          </cell>
        </row>
        <row r="88">
          <cell r="A88" t="str">
            <v>441600010000</v>
          </cell>
          <cell r="B88" t="str">
            <v>NEWBURGH CITY SD</v>
          </cell>
          <cell r="C88" t="str">
            <v>M-Palmieri</v>
          </cell>
          <cell r="D88" t="str">
            <v>ROS</v>
          </cell>
          <cell r="E88" t="str">
            <v>Focus District</v>
          </cell>
          <cell r="F88">
            <v>8</v>
          </cell>
          <cell r="G88">
            <v>1</v>
          </cell>
        </row>
        <row r="89">
          <cell r="A89" t="str">
            <v>400800010000</v>
          </cell>
          <cell r="B89" t="str">
            <v>Niagara Falls City School District</v>
          </cell>
          <cell r="C89" t="str">
            <v>Jackson</v>
          </cell>
          <cell r="D89" t="str">
            <v>ROS</v>
          </cell>
          <cell r="E89" t="str">
            <v>AUDIT</v>
          </cell>
          <cell r="F89">
            <v>0</v>
          </cell>
          <cell r="G89">
            <v>0</v>
          </cell>
        </row>
        <row r="90">
          <cell r="A90" t="str">
            <v>530301060000</v>
          </cell>
          <cell r="B90" t="str">
            <v>Niskayuna Central School District</v>
          </cell>
          <cell r="C90" t="str">
            <v>Jackson</v>
          </cell>
          <cell r="D90" t="str">
            <v>ROS</v>
          </cell>
          <cell r="E90" t="str">
            <v>AUDIT</v>
          </cell>
          <cell r="F90">
            <v>0</v>
          </cell>
          <cell r="G90">
            <v>0</v>
          </cell>
        </row>
        <row r="91">
          <cell r="A91" t="str">
            <v>170901040000</v>
          </cell>
          <cell r="B91" t="str">
            <v>NORTHVILLE CSD</v>
          </cell>
          <cell r="C91" t="str">
            <v>Faby</v>
          </cell>
          <cell r="D91" t="str">
            <v>ROS</v>
          </cell>
          <cell r="E91" t="str">
            <v>Focus District</v>
          </cell>
          <cell r="F91">
            <v>1</v>
          </cell>
          <cell r="G91">
            <v>0</v>
          </cell>
        </row>
        <row r="92">
          <cell r="A92" t="str">
            <v>081200050000</v>
          </cell>
          <cell r="B92" t="str">
            <v>NORWICH CITY SD</v>
          </cell>
          <cell r="C92" t="str">
            <v>M-Palmieri</v>
          </cell>
          <cell r="D92" t="str">
            <v>ROS</v>
          </cell>
          <cell r="E92" t="str">
            <v>Focus District</v>
          </cell>
          <cell r="F92">
            <v>1</v>
          </cell>
          <cell r="G92">
            <v>0</v>
          </cell>
        </row>
        <row r="93">
          <cell r="A93" t="str">
            <v>512201040000</v>
          </cell>
          <cell r="B93" t="str">
            <v>NORWOOD-NORFOLK CSD</v>
          </cell>
          <cell r="C93" t="str">
            <v>L. Miller</v>
          </cell>
          <cell r="D93" t="str">
            <v>ROS</v>
          </cell>
          <cell r="E93" t="str">
            <v>Focus District</v>
          </cell>
          <cell r="F93">
            <v>1</v>
          </cell>
          <cell r="G93">
            <v>0</v>
          </cell>
        </row>
        <row r="94">
          <cell r="A94" t="str">
            <v>310100010000</v>
          </cell>
          <cell r="B94" t="str">
            <v>NYC GEOG DIST # 1 - MANHATTAN</v>
          </cell>
          <cell r="C94" t="str">
            <v>Lutringer/Miller</v>
          </cell>
          <cell r="D94" t="str">
            <v>NYC</v>
          </cell>
          <cell r="E94" t="str">
            <v>Focus/AUDIT</v>
          </cell>
          <cell r="F94">
            <v>1</v>
          </cell>
          <cell r="G94">
            <v>4</v>
          </cell>
        </row>
        <row r="95">
          <cell r="A95" t="str">
            <v>310200010000</v>
          </cell>
          <cell r="B95" t="str">
            <v>NYC GEOG DIST # 2 - MANHATTAN</v>
          </cell>
          <cell r="C95" t="str">
            <v>Lutringer/Miller</v>
          </cell>
          <cell r="D95" t="str">
            <v>NYC</v>
          </cell>
          <cell r="E95" t="str">
            <v>Focus/AUDIT</v>
          </cell>
          <cell r="F95">
            <v>8</v>
          </cell>
          <cell r="G95">
            <v>6</v>
          </cell>
        </row>
        <row r="96">
          <cell r="A96" t="str">
            <v>310300010000</v>
          </cell>
          <cell r="B96" t="str">
            <v>NYC GEOG DIST # 3 - MANHATTAN</v>
          </cell>
          <cell r="C96" t="str">
            <v>Lutringer/Miller</v>
          </cell>
          <cell r="D96" t="str">
            <v>NYC</v>
          </cell>
          <cell r="E96" t="str">
            <v>Focus/AUDIT</v>
          </cell>
          <cell r="F96">
            <v>5</v>
          </cell>
          <cell r="G96">
            <v>1</v>
          </cell>
        </row>
        <row r="97">
          <cell r="A97" t="str">
            <v>310400010000</v>
          </cell>
          <cell r="B97" t="str">
            <v>NYC GEOG DIST # 4 - MANHATTAN</v>
          </cell>
          <cell r="C97" t="str">
            <v>Lutringer/Miller</v>
          </cell>
          <cell r="D97" t="str">
            <v>NYC</v>
          </cell>
          <cell r="E97" t="str">
            <v>Focus/AUDIT</v>
          </cell>
          <cell r="F97">
            <v>5</v>
          </cell>
          <cell r="G97">
            <v>4</v>
          </cell>
        </row>
        <row r="98">
          <cell r="A98" t="str">
            <v>310500010000</v>
          </cell>
          <cell r="B98" t="str">
            <v>NYC GEOG DIST # 5 - MANHATTAN</v>
          </cell>
          <cell r="C98" t="str">
            <v>Lutringer/Miller</v>
          </cell>
          <cell r="D98" t="str">
            <v>NYC</v>
          </cell>
          <cell r="E98" t="str">
            <v>Focus/AUDIT</v>
          </cell>
          <cell r="F98">
            <v>1</v>
          </cell>
          <cell r="G98">
            <v>3</v>
          </cell>
        </row>
        <row r="99">
          <cell r="A99" t="str">
            <v>310600010000</v>
          </cell>
          <cell r="B99" t="str">
            <v>NYC GEOG DIST # 6 - MANHATTAN</v>
          </cell>
          <cell r="C99" t="str">
            <v>Lutringer/Miller</v>
          </cell>
          <cell r="D99" t="str">
            <v>NYC</v>
          </cell>
          <cell r="E99" t="str">
            <v>Focus/AUDIT</v>
          </cell>
          <cell r="F99">
            <v>5</v>
          </cell>
          <cell r="G99">
            <v>2</v>
          </cell>
        </row>
        <row r="100">
          <cell r="A100" t="str">
            <v>320700010000</v>
          </cell>
          <cell r="B100" t="str">
            <v>NYC GEOG DIST # 7 - BRONX</v>
          </cell>
          <cell r="C100" t="str">
            <v>Lutringer/Miller</v>
          </cell>
          <cell r="D100" t="str">
            <v>NYC</v>
          </cell>
          <cell r="E100" t="str">
            <v>Focus/AUDIT</v>
          </cell>
          <cell r="F100">
            <v>15</v>
          </cell>
          <cell r="G100">
            <v>9</v>
          </cell>
        </row>
        <row r="101">
          <cell r="A101" t="str">
            <v>320800010000</v>
          </cell>
          <cell r="B101" t="str">
            <v>NYC GEOG DIST # 8 - BRONX</v>
          </cell>
          <cell r="C101" t="str">
            <v>Lutringer/Miller</v>
          </cell>
          <cell r="D101" t="str">
            <v>NYC</v>
          </cell>
          <cell r="E101" t="str">
            <v>Focus/AUDIT</v>
          </cell>
          <cell r="F101">
            <v>30</v>
          </cell>
          <cell r="G101">
            <v>8</v>
          </cell>
        </row>
        <row r="102">
          <cell r="A102" t="str">
            <v>320900010000</v>
          </cell>
          <cell r="B102" t="str">
            <v>NYC GEOG DIST # 9 - BRONX</v>
          </cell>
          <cell r="C102" t="str">
            <v>Lutringer/Miller</v>
          </cell>
          <cell r="D102" t="str">
            <v>NYC</v>
          </cell>
          <cell r="E102" t="str">
            <v>Focus/AUDIT</v>
          </cell>
          <cell r="F102">
            <v>16</v>
          </cell>
          <cell r="G102">
            <v>12</v>
          </cell>
        </row>
        <row r="103">
          <cell r="A103" t="str">
            <v>321000010000</v>
          </cell>
          <cell r="B103" t="str">
            <v>NYC GEOG DIST #10 - BRONX</v>
          </cell>
          <cell r="C103" t="str">
            <v>Lutringer/Miller</v>
          </cell>
          <cell r="D103" t="str">
            <v>NYC</v>
          </cell>
          <cell r="E103" t="str">
            <v>Focus/AUDIT</v>
          </cell>
          <cell r="F103">
            <v>11</v>
          </cell>
          <cell r="G103">
            <v>9</v>
          </cell>
        </row>
        <row r="104">
          <cell r="A104" t="str">
            <v>321100010000</v>
          </cell>
          <cell r="B104" t="str">
            <v>NYC GEOG DIST #11 - BRONX</v>
          </cell>
          <cell r="C104" t="str">
            <v>Lutringer/Miller</v>
          </cell>
          <cell r="D104" t="str">
            <v>NYC</v>
          </cell>
          <cell r="E104" t="str">
            <v>Focus/AUDIT</v>
          </cell>
          <cell r="F104">
            <v>9</v>
          </cell>
          <cell r="G104">
            <v>6</v>
          </cell>
        </row>
        <row r="105">
          <cell r="A105" t="str">
            <v>321200010000</v>
          </cell>
          <cell r="B105" t="str">
            <v>NYC GEOG DIST #12 - BRONX</v>
          </cell>
          <cell r="C105" t="str">
            <v>Lutringer/Miller</v>
          </cell>
          <cell r="D105" t="str">
            <v>NYC</v>
          </cell>
          <cell r="E105" t="str">
            <v>Focus/AUDIT</v>
          </cell>
          <cell r="F105">
            <v>24</v>
          </cell>
          <cell r="G105">
            <v>7</v>
          </cell>
        </row>
        <row r="106">
          <cell r="A106" t="str">
            <v>331300010000</v>
          </cell>
          <cell r="B106" t="str">
            <v>NYC GEOG DIST #13 - BROOKLYN</v>
          </cell>
          <cell r="C106" t="str">
            <v>Lutringer/Miller</v>
          </cell>
          <cell r="D106" t="str">
            <v>NYC</v>
          </cell>
          <cell r="E106" t="str">
            <v>Focus/AUDIT</v>
          </cell>
          <cell r="F106">
            <v>6</v>
          </cell>
          <cell r="G106">
            <v>1</v>
          </cell>
        </row>
        <row r="107">
          <cell r="A107" t="str">
            <v>331400010000</v>
          </cell>
          <cell r="B107" t="str">
            <v>NYC GEOG DIST #14 - BROOKLYN</v>
          </cell>
          <cell r="C107" t="str">
            <v>Lutringer/Miller</v>
          </cell>
          <cell r="D107" t="str">
            <v>NYC</v>
          </cell>
          <cell r="E107" t="str">
            <v>Focus/AUDIT</v>
          </cell>
          <cell r="F107">
            <v>7</v>
          </cell>
          <cell r="G107">
            <v>5</v>
          </cell>
        </row>
        <row r="108">
          <cell r="A108" t="str">
            <v>331500010000</v>
          </cell>
          <cell r="B108" t="str">
            <v>NYC GEOG DIST #15 - BROOKLYN</v>
          </cell>
          <cell r="C108" t="str">
            <v>Lutringer/Miller</v>
          </cell>
          <cell r="D108" t="str">
            <v>NYC</v>
          </cell>
          <cell r="E108" t="str">
            <v>Focus/AUDIT</v>
          </cell>
          <cell r="F108">
            <v>4</v>
          </cell>
          <cell r="G108">
            <v>4</v>
          </cell>
        </row>
        <row r="109">
          <cell r="A109" t="str">
            <v>331600010000</v>
          </cell>
          <cell r="B109" t="str">
            <v>NYC GEOG DIST #16 - BROOKLYN</v>
          </cell>
          <cell r="C109" t="str">
            <v>Lutringer/Miller</v>
          </cell>
          <cell r="D109" t="str">
            <v>NYC</v>
          </cell>
          <cell r="E109" t="str">
            <v>Focus/AUDIT</v>
          </cell>
          <cell r="F109">
            <v>14</v>
          </cell>
          <cell r="G109">
            <v>3</v>
          </cell>
        </row>
        <row r="110">
          <cell r="A110" t="str">
            <v>331700010000</v>
          </cell>
          <cell r="B110" t="str">
            <v>NYC GEOG DIST #17 - BROOKLYN</v>
          </cell>
          <cell r="C110" t="str">
            <v>Lutringer/Miller</v>
          </cell>
          <cell r="D110" t="str">
            <v>NYC</v>
          </cell>
          <cell r="E110" t="str">
            <v>Focus/AUDIT</v>
          </cell>
          <cell r="F110">
            <v>2</v>
          </cell>
          <cell r="G110">
            <v>4</v>
          </cell>
        </row>
        <row r="111">
          <cell r="A111" t="str">
            <v>331800010000</v>
          </cell>
          <cell r="B111" t="str">
            <v>NYC GEOG DIST #18 - BROOKLYN</v>
          </cell>
          <cell r="C111" t="str">
            <v>Lutringer/Miller</v>
          </cell>
          <cell r="D111" t="str">
            <v>NYC</v>
          </cell>
          <cell r="E111" t="str">
            <v>Focus/AUDIT</v>
          </cell>
          <cell r="F111">
            <v>1</v>
          </cell>
          <cell r="G111">
            <v>1</v>
          </cell>
        </row>
        <row r="112">
          <cell r="A112" t="str">
            <v>331900010000</v>
          </cell>
          <cell r="B112" t="str">
            <v>NYC GEOG DIST #19 - BROOKLYN</v>
          </cell>
          <cell r="C112" t="str">
            <v>Lutringer/Miller</v>
          </cell>
          <cell r="D112" t="str">
            <v>NYC</v>
          </cell>
          <cell r="E112" t="str">
            <v>Focus/AUDIT</v>
          </cell>
          <cell r="F112">
            <v>22</v>
          </cell>
          <cell r="G112">
            <v>8</v>
          </cell>
        </row>
        <row r="113">
          <cell r="A113" t="str">
            <v>332000010000</v>
          </cell>
          <cell r="B113" t="str">
            <v>NYC GEOG DIST #20 - BROOKLYN</v>
          </cell>
          <cell r="C113" t="str">
            <v>Lutringer/Miller</v>
          </cell>
          <cell r="D113" t="str">
            <v>NYC</v>
          </cell>
          <cell r="E113" t="str">
            <v>Focus/AUDIT</v>
          </cell>
          <cell r="F113">
            <v>2</v>
          </cell>
          <cell r="G113">
            <v>1</v>
          </cell>
        </row>
        <row r="114">
          <cell r="A114" t="str">
            <v>332100010000</v>
          </cell>
          <cell r="B114" t="str">
            <v>NYC GEOG DIST #21 - BROOKLYN</v>
          </cell>
          <cell r="C114" t="str">
            <v>Lutringer/Miller</v>
          </cell>
          <cell r="D114" t="str">
            <v>NYC</v>
          </cell>
          <cell r="E114" t="str">
            <v>Focus/AUDIT</v>
          </cell>
          <cell r="F114">
            <v>4</v>
          </cell>
          <cell r="G114">
            <v>2</v>
          </cell>
        </row>
        <row r="115">
          <cell r="A115" t="str">
            <v>332200010000</v>
          </cell>
          <cell r="B115" t="str">
            <v>NYC GEOG DIST #22 - BROOKLYN</v>
          </cell>
          <cell r="C115" t="str">
            <v>Lutringer/Miller</v>
          </cell>
          <cell r="D115" t="str">
            <v>NYC</v>
          </cell>
          <cell r="E115" t="str">
            <v>Focus/AUDIT</v>
          </cell>
          <cell r="F115">
            <v>2</v>
          </cell>
          <cell r="G115">
            <v>1</v>
          </cell>
        </row>
        <row r="116">
          <cell r="A116" t="str">
            <v>332300010000</v>
          </cell>
          <cell r="B116" t="str">
            <v>NYC GEOG DIST #23 - BROOKLYN</v>
          </cell>
          <cell r="C116" t="str">
            <v>Lutringer/Miller</v>
          </cell>
          <cell r="D116" t="str">
            <v>NYC</v>
          </cell>
          <cell r="E116" t="str">
            <v>Focus/AUDIT</v>
          </cell>
          <cell r="F116">
            <v>14</v>
          </cell>
          <cell r="G116">
            <v>4</v>
          </cell>
        </row>
        <row r="117">
          <cell r="A117" t="str">
            <v>342400010000</v>
          </cell>
          <cell r="B117" t="str">
            <v>NYC GEOG DIST #24 - QUEENS</v>
          </cell>
          <cell r="C117" t="str">
            <v>Lutringer/Miller</v>
          </cell>
          <cell r="D117" t="str">
            <v>NYC</v>
          </cell>
          <cell r="E117" t="str">
            <v>Focus/AUDIT</v>
          </cell>
          <cell r="F117">
            <v>1</v>
          </cell>
          <cell r="G117">
            <v>3</v>
          </cell>
        </row>
        <row r="118">
          <cell r="A118" t="str">
            <v>342500010000</v>
          </cell>
          <cell r="B118" t="str">
            <v>NYC GEOG DIST #25 - QUEENS</v>
          </cell>
          <cell r="C118" t="str">
            <v>Lutringer/Miller</v>
          </cell>
          <cell r="D118" t="str">
            <v>NYC</v>
          </cell>
          <cell r="E118" t="str">
            <v>Focus/AUDIT</v>
          </cell>
          <cell r="F118">
            <v>1</v>
          </cell>
          <cell r="G118">
            <v>1</v>
          </cell>
        </row>
        <row r="119">
          <cell r="A119" t="str">
            <v>342600010000</v>
          </cell>
          <cell r="B119" t="str">
            <v>NYC GEOG DIST #26 - QUEENS</v>
          </cell>
          <cell r="C119" t="str">
            <v>Lutringer/Miller</v>
          </cell>
          <cell r="D119" t="str">
            <v>NYC</v>
          </cell>
          <cell r="E119" t="str">
            <v>Focus/AUDIT</v>
          </cell>
          <cell r="F119">
            <v>1</v>
          </cell>
          <cell r="G119">
            <v>1</v>
          </cell>
        </row>
        <row r="120">
          <cell r="A120" t="str">
            <v>342700010000</v>
          </cell>
          <cell r="B120" t="str">
            <v>NYC GEOG DIST #27 - QUEENS</v>
          </cell>
          <cell r="C120" t="str">
            <v>Lutringer/Miller</v>
          </cell>
          <cell r="D120" t="str">
            <v>NYC</v>
          </cell>
          <cell r="E120" t="str">
            <v>Focus/AUDIT</v>
          </cell>
          <cell r="F120">
            <v>4</v>
          </cell>
          <cell r="G120">
            <v>5</v>
          </cell>
        </row>
        <row r="121">
          <cell r="A121" t="str">
            <v>342800010000</v>
          </cell>
          <cell r="B121" t="str">
            <v>NYC GEOG DIST #28 - QUEENS</v>
          </cell>
          <cell r="C121" t="str">
            <v>Lutringer/Miller</v>
          </cell>
          <cell r="D121" t="str">
            <v>NYC</v>
          </cell>
          <cell r="E121" t="str">
            <v>Focus/AUDIT</v>
          </cell>
          <cell r="F121">
            <v>1</v>
          </cell>
          <cell r="G121">
            <v>2</v>
          </cell>
        </row>
        <row r="122">
          <cell r="A122" t="str">
            <v>342900010000</v>
          </cell>
          <cell r="B122" t="str">
            <v>NYC GEOG DIST #29 - QUEENS</v>
          </cell>
          <cell r="C122" t="str">
            <v>Lutringer/Miller</v>
          </cell>
          <cell r="D122" t="str">
            <v>NYC</v>
          </cell>
          <cell r="E122" t="str">
            <v>Focus/AUDIT</v>
          </cell>
          <cell r="F122">
            <v>1</v>
          </cell>
          <cell r="G122">
            <v>2</v>
          </cell>
        </row>
        <row r="123">
          <cell r="A123" t="str">
            <v>343000010000</v>
          </cell>
          <cell r="B123" t="str">
            <v>NYC GEOG DIST #30 - QUEENS</v>
          </cell>
          <cell r="C123" t="str">
            <v>Lutringer/Miller</v>
          </cell>
          <cell r="D123" t="str">
            <v>NYC</v>
          </cell>
          <cell r="E123" t="str">
            <v>Focus/AUDIT</v>
          </cell>
          <cell r="F123">
            <v>1</v>
          </cell>
          <cell r="G123">
            <v>3</v>
          </cell>
        </row>
        <row r="124">
          <cell r="A124" t="str">
            <v>353100010000</v>
          </cell>
          <cell r="B124" t="str">
            <v>NYC GEOG DIST #31 - STATEN ISLAND</v>
          </cell>
          <cell r="C124" t="str">
            <v>Lutringer/Miller</v>
          </cell>
          <cell r="D124" t="str">
            <v>NYC</v>
          </cell>
          <cell r="E124" t="str">
            <v>AUDIT</v>
          </cell>
          <cell r="F124">
            <v>0</v>
          </cell>
          <cell r="G124">
            <v>0</v>
          </cell>
        </row>
        <row r="125">
          <cell r="A125" t="str">
            <v>333200010000</v>
          </cell>
          <cell r="B125" t="str">
            <v>NYC GEOG DIST #32 - BROOKLYN</v>
          </cell>
          <cell r="C125" t="str">
            <v>Lutringer/Miller</v>
          </cell>
          <cell r="D125" t="str">
            <v>NYC</v>
          </cell>
          <cell r="E125" t="str">
            <v>Focus/AUDIT</v>
          </cell>
          <cell r="F125">
            <v>14</v>
          </cell>
          <cell r="G125">
            <v>4</v>
          </cell>
        </row>
        <row r="126">
          <cell r="A126" t="str">
            <v>042400010000</v>
          </cell>
          <cell r="B126" t="str">
            <v>OLEAN CITY SD</v>
          </cell>
          <cell r="C126" t="str">
            <v>Faby</v>
          </cell>
          <cell r="D126" t="str">
            <v>ROS</v>
          </cell>
          <cell r="E126" t="str">
            <v>Focus District</v>
          </cell>
          <cell r="F126">
            <v>1</v>
          </cell>
          <cell r="G126">
            <v>0</v>
          </cell>
        </row>
        <row r="127">
          <cell r="A127" t="str">
            <v>310300860871</v>
          </cell>
          <cell r="B127" t="str">
            <v>OPPORTUNITY CHARTER SCHOOL</v>
          </cell>
          <cell r="C127" t="str">
            <v>Gans</v>
          </cell>
          <cell r="D127" t="str">
            <v>NYC</v>
          </cell>
          <cell r="E127" t="str">
            <v>Focus CS</v>
          </cell>
          <cell r="F127">
            <v>1</v>
          </cell>
          <cell r="G127">
            <v>0</v>
          </cell>
        </row>
        <row r="128">
          <cell r="A128" t="str">
            <v>140600860868</v>
          </cell>
          <cell r="B128" t="str">
            <v>ORACLE CHARTER SCHOOL</v>
          </cell>
          <cell r="C128" t="str">
            <v>Meaker</v>
          </cell>
          <cell r="D128" t="str">
            <v>ROS</v>
          </cell>
          <cell r="E128" t="str">
            <v>Focus CS</v>
          </cell>
          <cell r="F128">
            <v>1</v>
          </cell>
          <cell r="G128">
            <v>0</v>
          </cell>
        </row>
        <row r="129">
          <cell r="A129" t="str">
            <v>461300010000</v>
          </cell>
          <cell r="B129" t="str">
            <v>OSWEGO CITY SD</v>
          </cell>
          <cell r="C129" t="str">
            <v>Jones</v>
          </cell>
          <cell r="D129" t="str">
            <v>ROS</v>
          </cell>
          <cell r="E129" t="str">
            <v>Focus District</v>
          </cell>
          <cell r="F129">
            <v>2</v>
          </cell>
          <cell r="G129">
            <v>0</v>
          </cell>
        </row>
        <row r="130">
          <cell r="A130" t="str">
            <v>081501040000</v>
          </cell>
          <cell r="B130" t="str">
            <v>OXFORD ACADEMY &amp; CSD</v>
          </cell>
          <cell r="C130" t="str">
            <v>Jones</v>
          </cell>
          <cell r="D130" t="str">
            <v>ROS</v>
          </cell>
          <cell r="E130" t="str">
            <v>Focus District</v>
          </cell>
          <cell r="F130">
            <v>1</v>
          </cell>
          <cell r="G130">
            <v>0</v>
          </cell>
        </row>
        <row r="131">
          <cell r="A131" t="str">
            <v>140600860853</v>
          </cell>
          <cell r="B131" t="str">
            <v>PINNACLE CHARTER SCHOOL</v>
          </cell>
          <cell r="C131" t="str">
            <v>Meaker</v>
          </cell>
          <cell r="D131" t="str">
            <v>ROS</v>
          </cell>
          <cell r="E131" t="str">
            <v>Priority CS</v>
          </cell>
          <cell r="F131" t="str">
            <v>Priority only</v>
          </cell>
          <cell r="G131" t="str">
            <v>EM SGP</v>
          </cell>
        </row>
        <row r="132">
          <cell r="A132" t="str">
            <v>131500010000</v>
          </cell>
          <cell r="B132" t="str">
            <v>POUGHKEEPSIE CITY SD</v>
          </cell>
          <cell r="C132" t="str">
            <v>Faby</v>
          </cell>
          <cell r="D132" t="str">
            <v>ROS</v>
          </cell>
          <cell r="E132" t="str">
            <v>Focus District</v>
          </cell>
          <cell r="F132">
            <v>4</v>
          </cell>
          <cell r="G132">
            <v>2</v>
          </cell>
        </row>
        <row r="133">
          <cell r="A133" t="str">
            <v>043011020000</v>
          </cell>
          <cell r="B133" t="str">
            <v>RANDOLPH ACAD UFSD</v>
          </cell>
          <cell r="C133" t="str">
            <v>Russman</v>
          </cell>
          <cell r="D133" t="str">
            <v>ROS</v>
          </cell>
          <cell r="E133" t="str">
            <v>SPECIAL ACT</v>
          </cell>
          <cell r="F133">
            <v>0</v>
          </cell>
          <cell r="G133">
            <v>0</v>
          </cell>
        </row>
        <row r="134">
          <cell r="A134" t="str">
            <v>043001040000</v>
          </cell>
          <cell r="B134" t="str">
            <v>Randolph Central School District</v>
          </cell>
          <cell r="C134" t="str">
            <v>Jackson</v>
          </cell>
          <cell r="D134" t="str">
            <v>ROS</v>
          </cell>
          <cell r="E134" t="str">
            <v>AUDIT</v>
          </cell>
          <cell r="F134">
            <v>0</v>
          </cell>
          <cell r="G134">
            <v>0</v>
          </cell>
        </row>
        <row r="135">
          <cell r="A135" t="str">
            <v>472001040000</v>
          </cell>
          <cell r="B135" t="str">
            <v>RICHFIELD SPRINGS CSD</v>
          </cell>
          <cell r="C135" t="str">
            <v>L. Miller</v>
          </cell>
          <cell r="D135" t="str">
            <v>ROS</v>
          </cell>
          <cell r="E135" t="str">
            <v>Focus District</v>
          </cell>
          <cell r="F135">
            <v>1</v>
          </cell>
          <cell r="G135">
            <v>0</v>
          </cell>
        </row>
        <row r="136">
          <cell r="A136" t="str">
            <v>062401040000</v>
          </cell>
          <cell r="B136" t="str">
            <v>RIPLEY CSD</v>
          </cell>
          <cell r="C136" t="str">
            <v>Almela</v>
          </cell>
          <cell r="D136" t="str">
            <v>ROS</v>
          </cell>
          <cell r="E136" t="str">
            <v>Focus District</v>
          </cell>
          <cell r="F136">
            <v>1</v>
          </cell>
          <cell r="G136">
            <v>0</v>
          </cell>
        </row>
        <row r="137">
          <cell r="A137" t="str">
            <v>332300861007</v>
          </cell>
          <cell r="B137" t="str">
            <v xml:space="preserve">Roads Charter School I </v>
          </cell>
          <cell r="C137" t="str">
            <v>Albarracin/Gans</v>
          </cell>
          <cell r="D137" t="str">
            <v>NYC</v>
          </cell>
          <cell r="E137" t="str">
            <v>NEW CS</v>
          </cell>
          <cell r="F137">
            <v>0</v>
          </cell>
          <cell r="G137">
            <v>0</v>
          </cell>
        </row>
        <row r="138">
          <cell r="A138" t="str">
            <v>321200861010</v>
          </cell>
          <cell r="B138" t="str">
            <v>Roads Charter School II</v>
          </cell>
          <cell r="C138" t="str">
            <v>Albarracin/Gans</v>
          </cell>
          <cell r="D138" t="str">
            <v>NYC</v>
          </cell>
          <cell r="E138" t="str">
            <v>NEW CS</v>
          </cell>
          <cell r="F138">
            <v>0</v>
          </cell>
          <cell r="G138">
            <v>0</v>
          </cell>
        </row>
        <row r="139">
          <cell r="A139" t="str">
            <v>261600861019</v>
          </cell>
          <cell r="B139" t="str">
            <v>Rochester Career Mentoring Charter School</v>
          </cell>
          <cell r="C139" t="str">
            <v>Meaker</v>
          </cell>
          <cell r="D139" t="str">
            <v>ROS</v>
          </cell>
          <cell r="E139" t="str">
            <v>NEW CS</v>
          </cell>
          <cell r="F139">
            <v>0</v>
          </cell>
          <cell r="G139">
            <v>0</v>
          </cell>
        </row>
        <row r="140">
          <cell r="A140" t="str">
            <v>261600010000</v>
          </cell>
          <cell r="B140" t="str">
            <v>ROCHESTER CITY SD</v>
          </cell>
          <cell r="C140" t="str">
            <v>Wright/Jones</v>
          </cell>
          <cell r="D140" t="str">
            <v>ROS</v>
          </cell>
          <cell r="E140" t="str">
            <v>Focus/AUDIT</v>
          </cell>
          <cell r="F140">
            <v>26</v>
          </cell>
          <cell r="G140">
            <v>25</v>
          </cell>
        </row>
        <row r="141">
          <cell r="A141" t="str">
            <v>411800010000</v>
          </cell>
          <cell r="B141" t="str">
            <v>ROME CITY SD</v>
          </cell>
          <cell r="C141" t="str">
            <v>DeFiglio</v>
          </cell>
          <cell r="D141" t="str">
            <v>ROS</v>
          </cell>
          <cell r="E141" t="str">
            <v>Focus District</v>
          </cell>
          <cell r="F141">
            <v>1</v>
          </cell>
          <cell r="G141">
            <v>0</v>
          </cell>
        </row>
        <row r="142">
          <cell r="A142" t="str">
            <v>280208030000</v>
          </cell>
          <cell r="B142" t="str">
            <v>ROOSEVELT UFSD</v>
          </cell>
          <cell r="C142" t="str">
            <v>Wrona</v>
          </cell>
          <cell r="D142" t="str">
            <v>ROS</v>
          </cell>
          <cell r="E142" t="str">
            <v>Focus District</v>
          </cell>
          <cell r="F142">
            <v>1</v>
          </cell>
          <cell r="G142">
            <v>2</v>
          </cell>
        </row>
        <row r="143">
          <cell r="A143" t="str">
            <v>591301040000</v>
          </cell>
          <cell r="B143" t="str">
            <v>ROSCOE CSD</v>
          </cell>
          <cell r="C143" t="str">
            <v>M-Palmieri</v>
          </cell>
          <cell r="D143" t="str">
            <v>ROS</v>
          </cell>
          <cell r="E143" t="str">
            <v>Focus District</v>
          </cell>
          <cell r="F143">
            <v>1</v>
          </cell>
          <cell r="G143">
            <v>0</v>
          </cell>
        </row>
        <row r="144">
          <cell r="A144" t="str">
            <v>580205060000</v>
          </cell>
          <cell r="B144" t="str">
            <v>Sachem Central School District</v>
          </cell>
          <cell r="C144" t="str">
            <v>Jackson</v>
          </cell>
          <cell r="D144" t="str">
            <v>ROS</v>
          </cell>
          <cell r="E144" t="str">
            <v>AUDIT</v>
          </cell>
          <cell r="F144">
            <v>0</v>
          </cell>
          <cell r="G144">
            <v>0</v>
          </cell>
        </row>
        <row r="145">
          <cell r="A145" t="str">
            <v>161201040000</v>
          </cell>
          <cell r="B145" t="str">
            <v>SALMON RIVER CSD</v>
          </cell>
          <cell r="C145" t="str">
            <v>Faby</v>
          </cell>
          <cell r="D145" t="str">
            <v>ROS</v>
          </cell>
          <cell r="E145" t="str">
            <v>Focus District</v>
          </cell>
          <cell r="F145">
            <v>1</v>
          </cell>
          <cell r="G145">
            <v>0</v>
          </cell>
        </row>
        <row r="146">
          <cell r="A146" t="str">
            <v>091402060000</v>
          </cell>
          <cell r="B146" t="str">
            <v>SARANAC CSD</v>
          </cell>
          <cell r="C146" t="str">
            <v>L. Miller</v>
          </cell>
          <cell r="D146" t="str">
            <v>ROS</v>
          </cell>
          <cell r="E146" t="str">
            <v>Focus District</v>
          </cell>
          <cell r="F146">
            <v>1</v>
          </cell>
          <cell r="G146">
            <v>0</v>
          </cell>
        </row>
        <row r="147">
          <cell r="A147" t="str">
            <v>530600010000</v>
          </cell>
          <cell r="B147" t="str">
            <v>SCHENECTADY CITY SD</v>
          </cell>
          <cell r="C147" t="str">
            <v>DeFiglio</v>
          </cell>
          <cell r="D147" t="str">
            <v>ROS</v>
          </cell>
          <cell r="E147" t="str">
            <v>Focus/AUDIT</v>
          </cell>
          <cell r="F147">
            <v>9</v>
          </cell>
          <cell r="G147">
            <v>4</v>
          </cell>
        </row>
        <row r="148">
          <cell r="A148" t="str">
            <v>121601060000</v>
          </cell>
          <cell r="B148" t="str">
            <v>SIDNEY CSD</v>
          </cell>
          <cell r="C148" t="str">
            <v>Almela</v>
          </cell>
          <cell r="D148" t="str">
            <v>ROS</v>
          </cell>
          <cell r="E148" t="str">
            <v>Focus District</v>
          </cell>
          <cell r="F148">
            <v>1</v>
          </cell>
          <cell r="G148">
            <v>0</v>
          </cell>
        </row>
        <row r="149">
          <cell r="A149" t="str">
            <v>580235060000</v>
          </cell>
          <cell r="B149" t="str">
            <v>SOUTH COUNTRY CSD</v>
          </cell>
          <cell r="C149" t="str">
            <v>Wrona</v>
          </cell>
          <cell r="D149" t="str">
            <v>ROS</v>
          </cell>
          <cell r="E149" t="str">
            <v>Focus District</v>
          </cell>
          <cell r="F149">
            <v>1</v>
          </cell>
          <cell r="G149">
            <v>0</v>
          </cell>
        </row>
        <row r="150">
          <cell r="A150" t="str">
            <v>421800860845</v>
          </cell>
          <cell r="B150" t="str">
            <v>SOUTHSIDE ACADEMY CHARTER SCHOOL</v>
          </cell>
          <cell r="C150" t="str">
            <v>Meaker</v>
          </cell>
          <cell r="D150" t="str">
            <v>ROS</v>
          </cell>
          <cell r="E150" t="str">
            <v>Focus CS</v>
          </cell>
          <cell r="F150">
            <v>1</v>
          </cell>
          <cell r="G150">
            <v>0</v>
          </cell>
        </row>
        <row r="151">
          <cell r="A151" t="str">
            <v>060201060000</v>
          </cell>
          <cell r="B151" t="str">
            <v>Southwestern Central School District</v>
          </cell>
          <cell r="C151" t="str">
            <v>Jackson</v>
          </cell>
          <cell r="D151" t="str">
            <v>ROS</v>
          </cell>
          <cell r="E151" t="str">
            <v>AUDIT</v>
          </cell>
          <cell r="F151">
            <v>0</v>
          </cell>
          <cell r="G151">
            <v>0</v>
          </cell>
        </row>
        <row r="152">
          <cell r="A152" t="str">
            <v>310500860928</v>
          </cell>
          <cell r="B152" t="str">
            <v>ST HOPE LEADERSHIP ACAD CHARTER SCH</v>
          </cell>
          <cell r="C152" t="str">
            <v>Gans</v>
          </cell>
          <cell r="D152" t="str">
            <v>NYC</v>
          </cell>
          <cell r="E152" t="str">
            <v>Focus CS</v>
          </cell>
          <cell r="F152">
            <v>1</v>
          </cell>
          <cell r="G152">
            <v>0</v>
          </cell>
        </row>
        <row r="153">
          <cell r="A153" t="str">
            <v>591502040000</v>
          </cell>
          <cell r="B153" t="str">
            <v>Sullivan West Central School District</v>
          </cell>
          <cell r="C153" t="str">
            <v>Jackson</v>
          </cell>
          <cell r="D153" t="str">
            <v>ROS</v>
          </cell>
          <cell r="E153" t="str">
            <v>AUDIT</v>
          </cell>
          <cell r="F153">
            <v>0</v>
          </cell>
          <cell r="G153">
            <v>0</v>
          </cell>
        </row>
        <row r="154">
          <cell r="A154" t="str">
            <v>331500860953</v>
          </cell>
          <cell r="B154" t="str">
            <v>SUMMIT ACADEMY CHARTER SCHOOL</v>
          </cell>
          <cell r="C154" t="str">
            <v>Gans</v>
          </cell>
          <cell r="D154" t="str">
            <v>NYC</v>
          </cell>
          <cell r="E154" t="str">
            <v>Focus CS</v>
          </cell>
          <cell r="F154">
            <v>1</v>
          </cell>
          <cell r="G154">
            <v>0</v>
          </cell>
        </row>
        <row r="155">
          <cell r="A155" t="str">
            <v>421800010000</v>
          </cell>
          <cell r="B155" t="str">
            <v>SYRACUSE CITY SD</v>
          </cell>
          <cell r="C155" t="str">
            <v>DeFiglio/Meaker</v>
          </cell>
          <cell r="D155" t="str">
            <v>ROS</v>
          </cell>
          <cell r="E155" t="str">
            <v>Focus/AUDIT</v>
          </cell>
          <cell r="F155">
            <v>8</v>
          </cell>
          <cell r="G155">
            <v>20</v>
          </cell>
        </row>
        <row r="156">
          <cell r="A156" t="str">
            <v>321000861032</v>
          </cell>
          <cell r="B156" t="str">
            <v xml:space="preserve">Tech International Charter School </v>
          </cell>
          <cell r="C156" t="str">
            <v>Albarracin/Gans</v>
          </cell>
          <cell r="D156" t="str">
            <v>NYC</v>
          </cell>
          <cell r="E156" t="str">
            <v>NEW CS</v>
          </cell>
          <cell r="F156">
            <v>0</v>
          </cell>
          <cell r="G156">
            <v>0</v>
          </cell>
        </row>
        <row r="157">
          <cell r="A157" t="str">
            <v>491700010000</v>
          </cell>
          <cell r="B157" t="str">
            <v>TROY CITY SD</v>
          </cell>
          <cell r="C157" t="str">
            <v>Jones</v>
          </cell>
          <cell r="D157" t="str">
            <v>ROS</v>
          </cell>
          <cell r="E157" t="str">
            <v>Focus District</v>
          </cell>
          <cell r="F157">
            <v>1</v>
          </cell>
          <cell r="G157">
            <v>1</v>
          </cell>
        </row>
        <row r="158">
          <cell r="A158" t="str">
            <v>331300861006</v>
          </cell>
          <cell r="B158" t="str">
            <v>Urban Dove Charter School</v>
          </cell>
          <cell r="C158" t="str">
            <v>Albarracin/Gans</v>
          </cell>
          <cell r="D158" t="str">
            <v>NYC</v>
          </cell>
          <cell r="E158" t="str">
            <v>NEW CS</v>
          </cell>
          <cell r="F158">
            <v>0</v>
          </cell>
          <cell r="G158">
            <v>0</v>
          </cell>
        </row>
        <row r="159">
          <cell r="A159" t="str">
            <v>412300010000</v>
          </cell>
          <cell r="B159" t="str">
            <v>UTICA CITY SD</v>
          </cell>
          <cell r="C159" t="str">
            <v>Faby</v>
          </cell>
          <cell r="D159" t="str">
            <v>ROS</v>
          </cell>
          <cell r="E159" t="str">
            <v>Focus District</v>
          </cell>
          <cell r="F159">
            <v>9</v>
          </cell>
          <cell r="G159">
            <v>1</v>
          </cell>
        </row>
        <row r="160">
          <cell r="A160" t="str">
            <v>411902040000</v>
          </cell>
          <cell r="B160" t="str">
            <v>WATERVILLE CSD</v>
          </cell>
          <cell r="C160" t="str">
            <v>DeFiglio</v>
          </cell>
          <cell r="D160" t="str">
            <v>ROS</v>
          </cell>
          <cell r="E160" t="str">
            <v>Focus/AUDIT</v>
          </cell>
          <cell r="F160">
            <v>1</v>
          </cell>
          <cell r="G160">
            <v>0</v>
          </cell>
        </row>
        <row r="161">
          <cell r="A161" t="str">
            <v>022601060000</v>
          </cell>
          <cell r="B161" t="str">
            <v>WELLSVILLE CSD</v>
          </cell>
          <cell r="C161" t="str">
            <v>L. Miller</v>
          </cell>
          <cell r="D161" t="str">
            <v>ROS</v>
          </cell>
          <cell r="E161" t="str">
            <v>Focus District</v>
          </cell>
          <cell r="F161">
            <v>1</v>
          </cell>
          <cell r="G161">
            <v>0</v>
          </cell>
        </row>
        <row r="162">
          <cell r="A162" t="str">
            <v>140600860986</v>
          </cell>
          <cell r="B162" t="str">
            <v>West Buffalo Charter School</v>
          </cell>
          <cell r="C162" t="str">
            <v>Meaker</v>
          </cell>
          <cell r="D162" t="str">
            <v>ROS</v>
          </cell>
          <cell r="E162" t="str">
            <v>NEW CS</v>
          </cell>
          <cell r="F162">
            <v>0</v>
          </cell>
          <cell r="G162">
            <v>0</v>
          </cell>
        </row>
        <row r="163">
          <cell r="A163" t="str">
            <v>022101040000</v>
          </cell>
          <cell r="B163" t="str">
            <v>Whitesville Central School District</v>
          </cell>
          <cell r="C163" t="str">
            <v>Jackson</v>
          </cell>
          <cell r="D163" t="str">
            <v>ROS</v>
          </cell>
          <cell r="E163" t="str">
            <v>AUDIT</v>
          </cell>
          <cell r="F163">
            <v>0</v>
          </cell>
          <cell r="G163">
            <v>0</v>
          </cell>
        </row>
        <row r="164">
          <cell r="A164" t="str">
            <v>031401060000</v>
          </cell>
          <cell r="B164" t="str">
            <v>WHITNEY POINT CSD</v>
          </cell>
          <cell r="C164" t="str">
            <v>Jones</v>
          </cell>
          <cell r="D164" t="str">
            <v>ROS</v>
          </cell>
          <cell r="E164" t="str">
            <v>Focus District</v>
          </cell>
          <cell r="F164">
            <v>1</v>
          </cell>
          <cell r="G164">
            <v>0</v>
          </cell>
        </row>
        <row r="165">
          <cell r="A165" t="str">
            <v>331400860865</v>
          </cell>
          <cell r="B165" t="str">
            <v>WILLIAMSBURG CHARTER HIGH SCHOOL</v>
          </cell>
          <cell r="C165" t="str">
            <v>Gans</v>
          </cell>
          <cell r="D165" t="str">
            <v>NYC</v>
          </cell>
          <cell r="E165" t="str">
            <v>Priority CS</v>
          </cell>
          <cell r="F165" t="str">
            <v>Priority only</v>
          </cell>
          <cell r="G165" t="str">
            <v xml:space="preserve">HS PI </v>
          </cell>
        </row>
        <row r="166">
          <cell r="A166" t="str">
            <v>580109020000</v>
          </cell>
          <cell r="B166" t="str">
            <v>WYANDANCH UFSD</v>
          </cell>
          <cell r="C166" t="str">
            <v>Wrona</v>
          </cell>
          <cell r="D166" t="str">
            <v>ROS</v>
          </cell>
          <cell r="E166" t="str">
            <v>Focus District</v>
          </cell>
          <cell r="F166">
            <v>2</v>
          </cell>
          <cell r="G166">
            <v>1</v>
          </cell>
        </row>
        <row r="167">
          <cell r="A167" t="str">
            <v>662300010000</v>
          </cell>
          <cell r="B167" t="str">
            <v>YONKERS CITY SD</v>
          </cell>
          <cell r="C167" t="str">
            <v>Curtin/Faby</v>
          </cell>
          <cell r="D167" t="str">
            <v>ROS</v>
          </cell>
          <cell r="E167" t="str">
            <v>Focus/AUDIT</v>
          </cell>
          <cell r="F167">
            <v>6</v>
          </cell>
          <cell r="G167">
            <v>8</v>
          </cell>
        </row>
        <row r="168">
          <cell r="A168" t="str">
            <v>261600861020</v>
          </cell>
          <cell r="B168" t="str">
            <v>Young Women's College Prep Charter School of Rochester</v>
          </cell>
          <cell r="C168" t="str">
            <v>Meaker</v>
          </cell>
          <cell r="D168" t="str">
            <v>ROS</v>
          </cell>
          <cell r="E168" t="str">
            <v>NEW CS</v>
          </cell>
          <cell r="F168">
            <v>0</v>
          </cell>
          <cell r="G168">
            <v>0</v>
          </cell>
        </row>
      </sheetData>
      <sheetData sheetId="7">
        <row r="2">
          <cell r="A2" t="str">
            <v>010100010000</v>
          </cell>
          <cell r="B2" t="str">
            <v>ALBANY CITY SD</v>
          </cell>
          <cell r="C2">
            <v>16</v>
          </cell>
          <cell r="D2">
            <v>10</v>
          </cell>
          <cell r="E2">
            <v>3</v>
          </cell>
          <cell r="F2">
            <v>13</v>
          </cell>
          <cell r="G2">
            <v>0.8125</v>
          </cell>
          <cell r="H2" t="str">
            <v>15</v>
          </cell>
          <cell r="J2" t="str">
            <v>N</v>
          </cell>
          <cell r="K2">
            <v>15</v>
          </cell>
          <cell r="L2">
            <v>13</v>
          </cell>
          <cell r="M2" t="str">
            <v>87</v>
          </cell>
          <cell r="N2" t="str">
            <v>15</v>
          </cell>
          <cell r="O2" t="str">
            <v>12 Focus</v>
          </cell>
        </row>
        <row r="3">
          <cell r="A3" t="str">
            <v>022601060000</v>
          </cell>
          <cell r="B3" t="str">
            <v>WELLSVILLE CSD</v>
          </cell>
          <cell r="C3">
            <v>3</v>
          </cell>
          <cell r="D3">
            <v>1</v>
          </cell>
          <cell r="F3">
            <v>1</v>
          </cell>
          <cell r="G3">
            <v>0.33333333333333331</v>
          </cell>
          <cell r="H3" t="str">
            <v>6</v>
          </cell>
          <cell r="K3">
            <v>3</v>
          </cell>
          <cell r="L3">
            <v>1</v>
          </cell>
          <cell r="M3" t="str">
            <v>33</v>
          </cell>
          <cell r="N3" t="str">
            <v>6</v>
          </cell>
          <cell r="O3" t="str">
            <v>3 Focus</v>
          </cell>
        </row>
        <row r="4">
          <cell r="A4" t="str">
            <v>030200010000</v>
          </cell>
          <cell r="B4" t="str">
            <v>BINGHAMTON CITY SD</v>
          </cell>
          <cell r="C4">
            <v>10</v>
          </cell>
          <cell r="D4">
            <v>8</v>
          </cell>
          <cell r="F4">
            <v>8</v>
          </cell>
          <cell r="G4">
            <v>0.8</v>
          </cell>
          <cell r="H4" t="str">
            <v>15</v>
          </cell>
          <cell r="K4">
            <v>10</v>
          </cell>
          <cell r="L4">
            <v>8</v>
          </cell>
          <cell r="M4" t="str">
            <v>80</v>
          </cell>
          <cell r="N4" t="str">
            <v>15</v>
          </cell>
          <cell r="O4" t="str">
            <v>10 Focus</v>
          </cell>
        </row>
        <row r="5">
          <cell r="A5" t="str">
            <v>031401060000</v>
          </cell>
          <cell r="B5" t="str">
            <v>WHITNEY POINT CSD</v>
          </cell>
          <cell r="C5">
            <v>3</v>
          </cell>
          <cell r="D5">
            <v>1</v>
          </cell>
          <cell r="F5">
            <v>1</v>
          </cell>
          <cell r="G5">
            <v>0.33333333333333331</v>
          </cell>
          <cell r="H5" t="str">
            <v>6</v>
          </cell>
          <cell r="K5">
            <v>3</v>
          </cell>
          <cell r="L5">
            <v>1</v>
          </cell>
          <cell r="M5" t="str">
            <v>33</v>
          </cell>
          <cell r="N5" t="str">
            <v>6</v>
          </cell>
        </row>
        <row r="6">
          <cell r="A6" t="str">
            <v>042400010000</v>
          </cell>
          <cell r="B6" t="str">
            <v>OLEAN CITY SD</v>
          </cell>
          <cell r="C6">
            <v>6</v>
          </cell>
          <cell r="D6">
            <v>1</v>
          </cell>
          <cell r="F6">
            <v>1</v>
          </cell>
          <cell r="G6">
            <v>0.16666666666666666</v>
          </cell>
          <cell r="H6" t="str">
            <v>5</v>
          </cell>
          <cell r="J6" t="str">
            <v>N</v>
          </cell>
          <cell r="K6">
            <v>4</v>
          </cell>
          <cell r="L6">
            <v>1</v>
          </cell>
          <cell r="M6" t="str">
            <v>25</v>
          </cell>
          <cell r="N6" t="str">
            <v>5</v>
          </cell>
          <cell r="O6" t="str">
            <v>2 closed</v>
          </cell>
        </row>
        <row r="7">
          <cell r="A7" t="str">
            <v>050100010000</v>
          </cell>
          <cell r="B7" t="str">
            <v>AUBURN CITY SD</v>
          </cell>
          <cell r="C7">
            <v>7</v>
          </cell>
          <cell r="D7">
            <v>4</v>
          </cell>
          <cell r="F7">
            <v>4</v>
          </cell>
          <cell r="G7">
            <v>0.5714285714285714</v>
          </cell>
          <cell r="H7" t="str">
            <v>11</v>
          </cell>
          <cell r="K7">
            <v>7</v>
          </cell>
          <cell r="L7">
            <v>4</v>
          </cell>
          <cell r="M7" t="str">
            <v>57</v>
          </cell>
          <cell r="N7" t="str">
            <v>11</v>
          </cell>
          <cell r="O7" t="str">
            <v>7 Focus</v>
          </cell>
        </row>
        <row r="8">
          <cell r="A8" t="str">
            <v>060800010000</v>
          </cell>
          <cell r="B8" t="str">
            <v>DUNKIRK CITY SD</v>
          </cell>
          <cell r="C8">
            <v>6</v>
          </cell>
          <cell r="D8">
            <v>1</v>
          </cell>
          <cell r="F8">
            <v>1</v>
          </cell>
          <cell r="G8">
            <v>0.16666666666666666</v>
          </cell>
          <cell r="H8" t="str">
            <v>5</v>
          </cell>
          <cell r="K8">
            <v>6</v>
          </cell>
          <cell r="L8">
            <v>1</v>
          </cell>
          <cell r="M8" t="str">
            <v>17</v>
          </cell>
          <cell r="N8" t="str">
            <v>5</v>
          </cell>
        </row>
        <row r="9">
          <cell r="A9" t="str">
            <v>061700010000</v>
          </cell>
          <cell r="B9" t="str">
            <v>JAMESTOWN CITY SD</v>
          </cell>
          <cell r="C9">
            <v>10</v>
          </cell>
          <cell r="D9">
            <v>2</v>
          </cell>
          <cell r="F9">
            <v>2</v>
          </cell>
          <cell r="G9">
            <v>0.2</v>
          </cell>
          <cell r="H9" t="str">
            <v>5</v>
          </cell>
          <cell r="I9" t="str">
            <v>Yes</v>
          </cell>
          <cell r="J9" t="str">
            <v>N</v>
          </cell>
          <cell r="K9">
            <v>9</v>
          </cell>
          <cell r="L9">
            <v>2</v>
          </cell>
          <cell r="M9" t="str">
            <v>22</v>
          </cell>
          <cell r="N9" t="str">
            <v>5</v>
          </cell>
          <cell r="O9" t="str">
            <v>9 Focus; 1 closed</v>
          </cell>
        </row>
        <row r="10">
          <cell r="A10" t="str">
            <v>062401040000</v>
          </cell>
          <cell r="B10" t="str">
            <v>RIPLEY CSD</v>
          </cell>
          <cell r="C10">
            <v>1</v>
          </cell>
          <cell r="D10">
            <v>1</v>
          </cell>
          <cell r="F10">
            <v>1</v>
          </cell>
          <cell r="G10">
            <v>1</v>
          </cell>
          <cell r="H10" t="str">
            <v>15</v>
          </cell>
          <cell r="K10">
            <v>1</v>
          </cell>
          <cell r="L10">
            <v>1</v>
          </cell>
          <cell r="M10" t="str">
            <v>100</v>
          </cell>
          <cell r="N10" t="str">
            <v>15</v>
          </cell>
        </row>
        <row r="11">
          <cell r="A11" t="str">
            <v>070600010000</v>
          </cell>
          <cell r="B11" t="str">
            <v>ELMIRA CITY SD</v>
          </cell>
          <cell r="C11">
            <v>14</v>
          </cell>
          <cell r="D11">
            <v>4</v>
          </cell>
          <cell r="F11">
            <v>4</v>
          </cell>
          <cell r="G11">
            <v>0.2857142857142857</v>
          </cell>
          <cell r="H11" t="str">
            <v>5</v>
          </cell>
          <cell r="J11" t="str">
            <v>Y</v>
          </cell>
          <cell r="K11">
            <v>13</v>
          </cell>
          <cell r="L11">
            <v>4</v>
          </cell>
          <cell r="M11" t="str">
            <v>31</v>
          </cell>
          <cell r="N11" t="str">
            <v>6</v>
          </cell>
        </row>
        <row r="12">
          <cell r="A12" t="str">
            <v>081200050000</v>
          </cell>
          <cell r="B12" t="str">
            <v>NORWICH CITY SD</v>
          </cell>
          <cell r="C12">
            <v>4</v>
          </cell>
          <cell r="D12">
            <v>1</v>
          </cell>
          <cell r="F12">
            <v>1</v>
          </cell>
          <cell r="G12">
            <v>0.25</v>
          </cell>
          <cell r="H12" t="str">
            <v>5</v>
          </cell>
          <cell r="K12">
            <v>4</v>
          </cell>
          <cell r="L12">
            <v>1</v>
          </cell>
          <cell r="M12" t="str">
            <v>25</v>
          </cell>
          <cell r="N12" t="str">
            <v>5</v>
          </cell>
        </row>
        <row r="13">
          <cell r="A13" t="str">
            <v>081501040000</v>
          </cell>
          <cell r="B13" t="str">
            <v>OXFORD ACADEMY &amp; CSD</v>
          </cell>
          <cell r="C13">
            <v>3</v>
          </cell>
          <cell r="D13">
            <v>1</v>
          </cell>
          <cell r="F13">
            <v>1</v>
          </cell>
          <cell r="G13">
            <v>0.33333333333333331</v>
          </cell>
          <cell r="H13" t="str">
            <v>6</v>
          </cell>
          <cell r="K13">
            <v>3</v>
          </cell>
          <cell r="L13">
            <v>1</v>
          </cell>
          <cell r="M13" t="str">
            <v>33</v>
          </cell>
          <cell r="N13" t="str">
            <v>6</v>
          </cell>
        </row>
        <row r="14">
          <cell r="A14" t="str">
            <v>091402060000</v>
          </cell>
          <cell r="B14" t="str">
            <v>SARANAC CSD</v>
          </cell>
          <cell r="C14">
            <v>4</v>
          </cell>
          <cell r="D14">
            <v>1</v>
          </cell>
          <cell r="F14">
            <v>1</v>
          </cell>
          <cell r="G14">
            <v>0.25</v>
          </cell>
          <cell r="H14" t="str">
            <v>5</v>
          </cell>
          <cell r="K14">
            <v>4</v>
          </cell>
          <cell r="L14">
            <v>1</v>
          </cell>
          <cell r="M14" t="str">
            <v>25</v>
          </cell>
          <cell r="N14" t="str">
            <v>5</v>
          </cell>
        </row>
        <row r="15">
          <cell r="A15" t="str">
            <v>101300010000</v>
          </cell>
          <cell r="B15" t="str">
            <v>HUDSON CITY SD</v>
          </cell>
          <cell r="C15">
            <v>3</v>
          </cell>
          <cell r="D15">
            <v>1</v>
          </cell>
          <cell r="F15">
            <v>1</v>
          </cell>
          <cell r="G15">
            <v>0.33333333333333331</v>
          </cell>
          <cell r="H15" t="str">
            <v>6</v>
          </cell>
          <cell r="K15">
            <v>3</v>
          </cell>
          <cell r="L15">
            <v>1</v>
          </cell>
          <cell r="M15" t="str">
            <v>33</v>
          </cell>
          <cell r="N15" t="str">
            <v>6</v>
          </cell>
          <cell r="O15" t="str">
            <v>3 Focus</v>
          </cell>
        </row>
        <row r="16">
          <cell r="A16" t="str">
            <v>110200010000</v>
          </cell>
          <cell r="B16" t="str">
            <v>CORTLAND CITY SD</v>
          </cell>
          <cell r="C16">
            <v>6</v>
          </cell>
          <cell r="D16">
            <v>2</v>
          </cell>
          <cell r="F16">
            <v>2</v>
          </cell>
          <cell r="G16">
            <v>0.33333333333333331</v>
          </cell>
          <cell r="H16" t="str">
            <v>6</v>
          </cell>
          <cell r="K16">
            <v>6</v>
          </cell>
          <cell r="L16">
            <v>2</v>
          </cell>
          <cell r="M16" t="str">
            <v>33</v>
          </cell>
          <cell r="N16" t="str">
            <v>6</v>
          </cell>
        </row>
        <row r="17">
          <cell r="A17" t="str">
            <v>121601060000</v>
          </cell>
          <cell r="B17" t="str">
            <v>SIDNEY CSD</v>
          </cell>
          <cell r="C17">
            <v>3</v>
          </cell>
          <cell r="D17">
            <v>1</v>
          </cell>
          <cell r="F17">
            <v>1</v>
          </cell>
          <cell r="G17">
            <v>0.33333333333333331</v>
          </cell>
          <cell r="H17" t="str">
            <v>6</v>
          </cell>
          <cell r="K17">
            <v>3</v>
          </cell>
          <cell r="L17">
            <v>1</v>
          </cell>
          <cell r="M17" t="str">
            <v>33</v>
          </cell>
          <cell r="N17" t="str">
            <v>6</v>
          </cell>
          <cell r="O17" t="str">
            <v>2 Focus</v>
          </cell>
        </row>
        <row r="18">
          <cell r="A18" t="str">
            <v>130200010000</v>
          </cell>
          <cell r="B18" t="str">
            <v>BEACON CITY SD</v>
          </cell>
          <cell r="C18">
            <v>6</v>
          </cell>
          <cell r="D18">
            <v>1</v>
          </cell>
          <cell r="F18">
            <v>1</v>
          </cell>
          <cell r="G18">
            <v>0.16666666666666666</v>
          </cell>
          <cell r="H18" t="str">
            <v>5</v>
          </cell>
          <cell r="K18">
            <v>6</v>
          </cell>
          <cell r="L18">
            <v>1</v>
          </cell>
          <cell r="M18" t="str">
            <v>17</v>
          </cell>
          <cell r="N18" t="str">
            <v>5</v>
          </cell>
          <cell r="O18" t="str">
            <v>2 Focus</v>
          </cell>
        </row>
        <row r="19">
          <cell r="A19" t="str">
            <v>130502020000</v>
          </cell>
          <cell r="B19" t="str">
            <v>DOVER UFSD</v>
          </cell>
          <cell r="C19">
            <v>4</v>
          </cell>
          <cell r="D19">
            <v>1</v>
          </cell>
          <cell r="F19">
            <v>1</v>
          </cell>
          <cell r="G19">
            <v>0.25</v>
          </cell>
          <cell r="H19" t="str">
            <v>5</v>
          </cell>
          <cell r="K19">
            <v>4</v>
          </cell>
          <cell r="L19">
            <v>1</v>
          </cell>
          <cell r="M19" t="str">
            <v>25</v>
          </cell>
          <cell r="N19" t="str">
            <v>5</v>
          </cell>
          <cell r="O19" t="str">
            <v>4 Focus</v>
          </cell>
        </row>
        <row r="20">
          <cell r="A20" t="str">
            <v>130801060000</v>
          </cell>
          <cell r="B20" t="str">
            <v>HYDE PARK CSD</v>
          </cell>
          <cell r="C20">
            <v>7</v>
          </cell>
          <cell r="D20">
            <v>2</v>
          </cell>
          <cell r="F20">
            <v>2</v>
          </cell>
          <cell r="G20">
            <v>0.2857142857142857</v>
          </cell>
          <cell r="H20" t="str">
            <v>5</v>
          </cell>
          <cell r="J20" t="str">
            <v>N</v>
          </cell>
          <cell r="K20">
            <v>6</v>
          </cell>
          <cell r="L20">
            <v>1</v>
          </cell>
          <cell r="M20" t="str">
            <v>17</v>
          </cell>
          <cell r="N20" t="str">
            <v>5</v>
          </cell>
          <cell r="O20" t="str">
            <v>1 closed</v>
          </cell>
        </row>
        <row r="21">
          <cell r="A21" t="str">
            <v>131500010000</v>
          </cell>
          <cell r="B21" t="str">
            <v>POUGHKEEPSIE CITY SD</v>
          </cell>
          <cell r="C21">
            <v>7</v>
          </cell>
          <cell r="D21">
            <v>4</v>
          </cell>
          <cell r="E21">
            <v>2</v>
          </cell>
          <cell r="F21">
            <v>6</v>
          </cell>
          <cell r="G21">
            <v>0.8571428571428571</v>
          </cell>
          <cell r="H21" t="str">
            <v>15</v>
          </cell>
          <cell r="K21">
            <v>7</v>
          </cell>
          <cell r="L21">
            <v>6</v>
          </cell>
          <cell r="M21" t="str">
            <v>86</v>
          </cell>
          <cell r="N21" t="str">
            <v>15</v>
          </cell>
        </row>
        <row r="22">
          <cell r="A22" t="str">
            <v>140600010000</v>
          </cell>
          <cell r="B22" t="str">
            <v>BUFFALO CITY SD</v>
          </cell>
          <cell r="C22">
            <v>57</v>
          </cell>
          <cell r="D22">
            <v>16</v>
          </cell>
          <cell r="E22">
            <v>28</v>
          </cell>
          <cell r="F22">
            <v>44</v>
          </cell>
          <cell r="G22">
            <v>0.77192982456140347</v>
          </cell>
          <cell r="H22" t="str">
            <v>15</v>
          </cell>
          <cell r="I22" t="str">
            <v>Yes</v>
          </cell>
          <cell r="J22" t="str">
            <v>N</v>
          </cell>
          <cell r="K22">
            <v>56</v>
          </cell>
          <cell r="L22">
            <v>44</v>
          </cell>
          <cell r="M22" t="str">
            <v>79</v>
          </cell>
          <cell r="N22" t="str">
            <v>15</v>
          </cell>
        </row>
        <row r="23">
          <cell r="A23" t="str">
            <v>141800010000</v>
          </cell>
          <cell r="B23" t="str">
            <v>LACKAWANNA CITY SD</v>
          </cell>
          <cell r="C23">
            <v>4</v>
          </cell>
          <cell r="D23">
            <v>2</v>
          </cell>
          <cell r="F23">
            <v>2</v>
          </cell>
          <cell r="G23">
            <v>0.5</v>
          </cell>
          <cell r="H23" t="str">
            <v>10</v>
          </cell>
          <cell r="K23">
            <v>4</v>
          </cell>
          <cell r="L23">
            <v>2</v>
          </cell>
          <cell r="M23" t="str">
            <v>50</v>
          </cell>
          <cell r="N23" t="str">
            <v>10</v>
          </cell>
        </row>
        <row r="24">
          <cell r="A24" t="str">
            <v>142601030000</v>
          </cell>
          <cell r="B24" t="str">
            <v>KENMORE-TONAWANDA UFSD</v>
          </cell>
          <cell r="C24">
            <v>13</v>
          </cell>
          <cell r="D24">
            <v>1</v>
          </cell>
          <cell r="F24">
            <v>1</v>
          </cell>
          <cell r="G24">
            <v>7.6923076923076927E-2</v>
          </cell>
          <cell r="H24" t="str">
            <v>5</v>
          </cell>
          <cell r="K24">
            <v>13</v>
          </cell>
          <cell r="L24">
            <v>1</v>
          </cell>
          <cell r="M24" t="str">
            <v>8</v>
          </cell>
          <cell r="N24" t="str">
            <v>5</v>
          </cell>
          <cell r="O24" t="str">
            <v>2 Focus</v>
          </cell>
        </row>
        <row r="25">
          <cell r="A25" t="str">
            <v>150901040000</v>
          </cell>
          <cell r="B25" t="str">
            <v>MORIAH CSD</v>
          </cell>
          <cell r="C25">
            <v>2</v>
          </cell>
          <cell r="D25">
            <v>1</v>
          </cell>
          <cell r="F25">
            <v>1</v>
          </cell>
          <cell r="G25">
            <v>0.5</v>
          </cell>
          <cell r="H25" t="str">
            <v>10</v>
          </cell>
          <cell r="K25">
            <v>2</v>
          </cell>
          <cell r="L25">
            <v>1</v>
          </cell>
          <cell r="M25" t="str">
            <v>50</v>
          </cell>
          <cell r="N25" t="str">
            <v>10</v>
          </cell>
        </row>
        <row r="26">
          <cell r="A26" t="str">
            <v>151102040000</v>
          </cell>
          <cell r="B26" t="str">
            <v>LAKE PLACID CSD</v>
          </cell>
          <cell r="C26">
            <v>2</v>
          </cell>
          <cell r="D26">
            <v>1</v>
          </cell>
          <cell r="F26">
            <v>1</v>
          </cell>
          <cell r="G26">
            <v>0.5</v>
          </cell>
          <cell r="H26" t="str">
            <v>10</v>
          </cell>
          <cell r="K26">
            <v>2</v>
          </cell>
          <cell r="L26">
            <v>1</v>
          </cell>
          <cell r="M26" t="str">
            <v>50</v>
          </cell>
          <cell r="N26" t="str">
            <v>10</v>
          </cell>
          <cell r="O26" t="str">
            <v>2 Focus</v>
          </cell>
        </row>
        <row r="27">
          <cell r="A27" t="str">
            <v>161201040000</v>
          </cell>
          <cell r="B27" t="str">
            <v>SALMON RIVER CSD</v>
          </cell>
          <cell r="C27">
            <v>4</v>
          </cell>
          <cell r="D27">
            <v>1</v>
          </cell>
          <cell r="F27">
            <v>1</v>
          </cell>
          <cell r="G27">
            <v>0.25</v>
          </cell>
          <cell r="H27" t="str">
            <v>5</v>
          </cell>
          <cell r="J27" t="str">
            <v>Y</v>
          </cell>
          <cell r="K27">
            <v>3</v>
          </cell>
          <cell r="L27">
            <v>1</v>
          </cell>
          <cell r="M27" t="str">
            <v>33</v>
          </cell>
          <cell r="N27" t="str">
            <v>6</v>
          </cell>
        </row>
        <row r="28">
          <cell r="A28" t="str">
            <v>161501060000</v>
          </cell>
          <cell r="B28" t="str">
            <v>MALONE CSD</v>
          </cell>
          <cell r="C28">
            <v>5</v>
          </cell>
          <cell r="D28">
            <v>1</v>
          </cell>
          <cell r="F28">
            <v>1</v>
          </cell>
          <cell r="G28">
            <v>0.2</v>
          </cell>
          <cell r="H28" t="str">
            <v>5</v>
          </cell>
          <cell r="K28">
            <v>5</v>
          </cell>
          <cell r="L28">
            <v>1</v>
          </cell>
          <cell r="M28" t="str">
            <v>20</v>
          </cell>
          <cell r="N28" t="str">
            <v>5</v>
          </cell>
        </row>
        <row r="29">
          <cell r="A29" t="str">
            <v>170500010000</v>
          </cell>
          <cell r="B29" t="str">
            <v>GLOVERSVILLE CITY SD</v>
          </cell>
          <cell r="C29">
            <v>6</v>
          </cell>
          <cell r="D29">
            <v>5</v>
          </cell>
          <cell r="F29">
            <v>5</v>
          </cell>
          <cell r="G29">
            <v>0.83333333333333337</v>
          </cell>
          <cell r="H29" t="str">
            <v>15</v>
          </cell>
          <cell r="K29">
            <v>6</v>
          </cell>
          <cell r="L29">
            <v>5</v>
          </cell>
          <cell r="M29" t="str">
            <v>83</v>
          </cell>
          <cell r="N29" t="str">
            <v>15</v>
          </cell>
        </row>
        <row r="30">
          <cell r="A30" t="str">
            <v>170901040000</v>
          </cell>
          <cell r="B30" t="str">
            <v>NORTHVILLE CSD</v>
          </cell>
          <cell r="C30">
            <v>2</v>
          </cell>
          <cell r="D30">
            <v>1</v>
          </cell>
          <cell r="F30">
            <v>1</v>
          </cell>
          <cell r="G30">
            <v>0.5</v>
          </cell>
          <cell r="H30" t="str">
            <v>10</v>
          </cell>
          <cell r="K30">
            <v>2</v>
          </cell>
          <cell r="L30">
            <v>1</v>
          </cell>
          <cell r="M30" t="str">
            <v>50</v>
          </cell>
          <cell r="N30" t="str">
            <v>10</v>
          </cell>
          <cell r="O30" t="str">
            <v>2 Focus</v>
          </cell>
        </row>
        <row r="31">
          <cell r="A31" t="str">
            <v>180300010000</v>
          </cell>
          <cell r="B31" t="str">
            <v>BATAVIA CITY SD</v>
          </cell>
          <cell r="C31">
            <v>5</v>
          </cell>
          <cell r="D31">
            <v>1</v>
          </cell>
          <cell r="F31">
            <v>1</v>
          </cell>
          <cell r="G31">
            <v>0.2</v>
          </cell>
          <cell r="H31" t="str">
            <v>5</v>
          </cell>
          <cell r="J31" t="str">
            <v>N</v>
          </cell>
          <cell r="K31">
            <v>4</v>
          </cell>
          <cell r="L31">
            <v>1</v>
          </cell>
          <cell r="M31" t="str">
            <v>25</v>
          </cell>
          <cell r="N31" t="str">
            <v>5</v>
          </cell>
          <cell r="O31" t="str">
            <v>1 closed</v>
          </cell>
        </row>
        <row r="32">
          <cell r="A32" t="str">
            <v>190301040000</v>
          </cell>
          <cell r="B32" t="str">
            <v>CAIRO-DURHAM CSD</v>
          </cell>
          <cell r="C32">
            <v>4</v>
          </cell>
          <cell r="D32">
            <v>1</v>
          </cell>
          <cell r="F32">
            <v>1</v>
          </cell>
          <cell r="G32">
            <v>0.25</v>
          </cell>
          <cell r="H32" t="str">
            <v>5</v>
          </cell>
          <cell r="K32">
            <v>4</v>
          </cell>
          <cell r="L32">
            <v>1</v>
          </cell>
          <cell r="M32" t="str">
            <v>25</v>
          </cell>
          <cell r="N32" t="str">
            <v>5</v>
          </cell>
          <cell r="O32" t="str">
            <v>3 Focus</v>
          </cell>
        </row>
        <row r="33">
          <cell r="A33" t="str">
            <v>190401060000</v>
          </cell>
          <cell r="B33" t="str">
            <v>CATSKILL CSD</v>
          </cell>
          <cell r="C33">
            <v>3</v>
          </cell>
          <cell r="D33">
            <v>1</v>
          </cell>
          <cell r="F33">
            <v>1</v>
          </cell>
          <cell r="G33">
            <v>0.33333333333333331</v>
          </cell>
          <cell r="H33" t="str">
            <v>6</v>
          </cell>
          <cell r="K33">
            <v>3</v>
          </cell>
          <cell r="L33">
            <v>1</v>
          </cell>
          <cell r="M33" t="str">
            <v>33</v>
          </cell>
          <cell r="N33" t="str">
            <v>6</v>
          </cell>
          <cell r="O33" t="str">
            <v>3 Focus</v>
          </cell>
        </row>
        <row r="34">
          <cell r="A34" t="str">
            <v>261600010000</v>
          </cell>
          <cell r="B34" t="str">
            <v>ROCHESTER CITY SD</v>
          </cell>
          <cell r="C34">
            <v>68</v>
          </cell>
          <cell r="D34">
            <v>26</v>
          </cell>
          <cell r="E34">
            <v>25</v>
          </cell>
          <cell r="F34">
            <v>51</v>
          </cell>
          <cell r="G34">
            <v>0.75</v>
          </cell>
          <cell r="H34" t="str">
            <v>15</v>
          </cell>
          <cell r="I34" t="str">
            <v>Yes</v>
          </cell>
          <cell r="J34" t="str">
            <v>N</v>
          </cell>
          <cell r="K34">
            <v>62</v>
          </cell>
          <cell r="L34">
            <v>50</v>
          </cell>
          <cell r="M34" t="str">
            <v>81</v>
          </cell>
          <cell r="N34" t="str">
            <v>15</v>
          </cell>
          <cell r="O34" t="str">
            <v>30 F; 24 P; 1 closd</v>
          </cell>
        </row>
        <row r="35">
          <cell r="A35" t="str">
            <v>270100010000</v>
          </cell>
          <cell r="B35" t="str">
            <v>AMSTERDAM CITY SD</v>
          </cell>
          <cell r="C35">
            <v>6</v>
          </cell>
          <cell r="D35">
            <v>4</v>
          </cell>
          <cell r="E35">
            <v>1</v>
          </cell>
          <cell r="F35">
            <v>5</v>
          </cell>
          <cell r="G35">
            <v>0.83333333333333337</v>
          </cell>
          <cell r="H35" t="str">
            <v>15</v>
          </cell>
          <cell r="I35" t="str">
            <v>Yes</v>
          </cell>
          <cell r="K35">
            <v>6</v>
          </cell>
          <cell r="L35">
            <v>5</v>
          </cell>
          <cell r="M35" t="str">
            <v>83</v>
          </cell>
          <cell r="N35" t="str">
            <v>15</v>
          </cell>
        </row>
        <row r="36">
          <cell r="A36" t="str">
            <v>280201030000</v>
          </cell>
          <cell r="B36" t="str">
            <v>HEMPSTEAD UFSD</v>
          </cell>
          <cell r="C36">
            <v>12</v>
          </cell>
          <cell r="D36">
            <v>5</v>
          </cell>
          <cell r="E36">
            <v>1</v>
          </cell>
          <cell r="F36">
            <v>6</v>
          </cell>
          <cell r="G36">
            <v>0.5</v>
          </cell>
          <cell r="H36" t="str">
            <v>10</v>
          </cell>
          <cell r="I36" t="str">
            <v>Yes</v>
          </cell>
          <cell r="K36">
            <v>12</v>
          </cell>
          <cell r="L36">
            <v>6</v>
          </cell>
          <cell r="M36" t="str">
            <v>50</v>
          </cell>
          <cell r="N36" t="str">
            <v>10</v>
          </cell>
        </row>
        <row r="37">
          <cell r="A37" t="str">
            <v>280208030000</v>
          </cell>
          <cell r="B37" t="str">
            <v>ROOSEVELT UFSD</v>
          </cell>
          <cell r="C37">
            <v>5</v>
          </cell>
          <cell r="D37">
            <v>1</v>
          </cell>
          <cell r="E37">
            <v>2</v>
          </cell>
          <cell r="F37">
            <v>3</v>
          </cell>
          <cell r="G37">
            <v>0.6</v>
          </cell>
          <cell r="H37" t="str">
            <v>12</v>
          </cell>
          <cell r="K37">
            <v>5</v>
          </cell>
          <cell r="L37">
            <v>3</v>
          </cell>
          <cell r="M37" t="str">
            <v>60</v>
          </cell>
          <cell r="N37" t="str">
            <v>12</v>
          </cell>
        </row>
        <row r="38">
          <cell r="A38" t="str">
            <v>280406030000</v>
          </cell>
          <cell r="B38" t="str">
            <v>MANHASSET UFSD</v>
          </cell>
          <cell r="C38">
            <v>4</v>
          </cell>
          <cell r="D38">
            <v>1</v>
          </cell>
          <cell r="F38">
            <v>1</v>
          </cell>
          <cell r="G38">
            <v>0.25</v>
          </cell>
          <cell r="H38" t="str">
            <v>5</v>
          </cell>
          <cell r="K38">
            <v>4</v>
          </cell>
          <cell r="L38">
            <v>1</v>
          </cell>
          <cell r="M38" t="str">
            <v>25</v>
          </cell>
          <cell r="N38" t="str">
            <v>5</v>
          </cell>
        </row>
        <row r="39">
          <cell r="A39" t="str">
            <v>310000010000</v>
          </cell>
          <cell r="B39" t="str">
            <v>NYC MANHATTAN BOROUGH</v>
          </cell>
          <cell r="C39">
            <v>297</v>
          </cell>
          <cell r="D39">
            <v>25</v>
          </cell>
          <cell r="E39">
            <v>20</v>
          </cell>
          <cell r="F39">
            <v>45</v>
          </cell>
          <cell r="G39">
            <v>0.15151515151515152</v>
          </cell>
          <cell r="H39">
            <v>5</v>
          </cell>
          <cell r="K39">
            <v>294</v>
          </cell>
          <cell r="L39">
            <v>43</v>
          </cell>
          <cell r="M39" t="str">
            <v>15</v>
          </cell>
          <cell r="N39" t="str">
            <v>5</v>
          </cell>
        </row>
        <row r="40">
          <cell r="A40" t="str">
            <v>310100010000</v>
          </cell>
          <cell r="B40" t="str">
            <v>NYC GEOG DIST # 1 - MANHATTAN</v>
          </cell>
          <cell r="C40">
            <v>31</v>
          </cell>
          <cell r="D40">
            <v>1</v>
          </cell>
          <cell r="E40">
            <v>4</v>
          </cell>
          <cell r="F40">
            <v>5</v>
          </cell>
          <cell r="G40">
            <v>0.16129032258064516</v>
          </cell>
          <cell r="K40">
            <v>31</v>
          </cell>
          <cell r="L40">
            <v>5</v>
          </cell>
          <cell r="M40" t="str">
            <v/>
          </cell>
          <cell r="O40" t="str">
            <v>TBD</v>
          </cell>
        </row>
        <row r="41">
          <cell r="A41" t="str">
            <v>310200010000</v>
          </cell>
          <cell r="B41" t="str">
            <v>NYC GEOG DIST # 2 - MANHATTAN</v>
          </cell>
          <cell r="C41">
            <v>109</v>
          </cell>
          <cell r="D41">
            <v>8</v>
          </cell>
          <cell r="E41">
            <v>6</v>
          </cell>
          <cell r="F41">
            <v>14</v>
          </cell>
          <cell r="G41">
            <v>0.12844036697247707</v>
          </cell>
          <cell r="K41">
            <v>108</v>
          </cell>
          <cell r="L41">
            <v>11</v>
          </cell>
          <cell r="M41" t="str">
            <v/>
          </cell>
          <cell r="O41" t="str">
            <v>TBD</v>
          </cell>
        </row>
        <row r="42">
          <cell r="A42" t="str">
            <v>310300010000</v>
          </cell>
          <cell r="B42" t="str">
            <v>NYC GEOG DIST # 3 - MANHATTAN</v>
          </cell>
          <cell r="C42">
            <v>46</v>
          </cell>
          <cell r="D42">
            <v>5</v>
          </cell>
          <cell r="E42">
            <v>1</v>
          </cell>
          <cell r="F42">
            <v>6</v>
          </cell>
          <cell r="G42">
            <v>0.13043478260869565</v>
          </cell>
          <cell r="K42">
            <v>46</v>
          </cell>
          <cell r="L42">
            <v>6</v>
          </cell>
          <cell r="M42" t="str">
            <v/>
          </cell>
          <cell r="O42" t="str">
            <v>TBD</v>
          </cell>
        </row>
        <row r="43">
          <cell r="A43" t="str">
            <v>310400010000</v>
          </cell>
          <cell r="B43" t="str">
            <v>NYC GEOG DIST # 4 - MANHATTAN</v>
          </cell>
          <cell r="C43">
            <v>35</v>
          </cell>
          <cell r="D43">
            <v>5</v>
          </cell>
          <cell r="E43">
            <v>4</v>
          </cell>
          <cell r="F43">
            <v>9</v>
          </cell>
          <cell r="G43">
            <v>0.25714285714285712</v>
          </cell>
          <cell r="K43">
            <v>35</v>
          </cell>
          <cell r="L43">
            <v>9</v>
          </cell>
          <cell r="M43" t="str">
            <v/>
          </cell>
          <cell r="O43" t="str">
            <v>TBD</v>
          </cell>
        </row>
        <row r="44">
          <cell r="A44" t="str">
            <v>310500010000</v>
          </cell>
          <cell r="B44" t="str">
            <v>NYC GEOG DIST # 5 - MANHATTAN</v>
          </cell>
          <cell r="C44">
            <v>31</v>
          </cell>
          <cell r="D44">
            <v>1</v>
          </cell>
          <cell r="E44">
            <v>3</v>
          </cell>
          <cell r="F44">
            <v>4</v>
          </cell>
          <cell r="G44">
            <v>0.12903225806451613</v>
          </cell>
          <cell r="K44">
            <v>29</v>
          </cell>
          <cell r="L44">
            <v>5</v>
          </cell>
          <cell r="M44" t="str">
            <v/>
          </cell>
          <cell r="O44" t="str">
            <v>TBD</v>
          </cell>
        </row>
        <row r="45">
          <cell r="A45" t="str">
            <v>310600010000</v>
          </cell>
          <cell r="B45" t="str">
            <v>NYC GEOG DIST # 6 - MANHATTAN</v>
          </cell>
          <cell r="C45">
            <v>45</v>
          </cell>
          <cell r="D45">
            <v>5</v>
          </cell>
          <cell r="E45">
            <v>2</v>
          </cell>
          <cell r="F45">
            <v>7</v>
          </cell>
          <cell r="G45">
            <v>0.15555555555555556</v>
          </cell>
          <cell r="K45">
            <v>45</v>
          </cell>
          <cell r="L45">
            <v>7</v>
          </cell>
          <cell r="M45" t="str">
            <v/>
          </cell>
          <cell r="O45" t="str">
            <v>TBD</v>
          </cell>
        </row>
        <row r="46">
          <cell r="A46" t="str">
            <v>320000010000</v>
          </cell>
          <cell r="B46" t="str">
            <v>NYC BRONX BOROUGH</v>
          </cell>
          <cell r="C46">
            <v>361</v>
          </cell>
          <cell r="D46">
            <v>105</v>
          </cell>
          <cell r="E46">
            <v>51</v>
          </cell>
          <cell r="F46">
            <v>156</v>
          </cell>
          <cell r="G46">
            <v>0.43213296398891965</v>
          </cell>
          <cell r="H46">
            <v>8</v>
          </cell>
          <cell r="K46">
            <v>350</v>
          </cell>
          <cell r="L46">
            <v>157</v>
          </cell>
          <cell r="M46" t="str">
            <v>45</v>
          </cell>
          <cell r="N46" t="str">
            <v>9</v>
          </cell>
        </row>
        <row r="47">
          <cell r="A47" t="str">
            <v>320700010000</v>
          </cell>
          <cell r="B47" t="str">
            <v>NYC GEOG DIST # 7 - BRONX</v>
          </cell>
          <cell r="C47">
            <v>43</v>
          </cell>
          <cell r="D47">
            <v>15</v>
          </cell>
          <cell r="E47">
            <v>9</v>
          </cell>
          <cell r="F47">
            <v>24</v>
          </cell>
          <cell r="G47">
            <v>0.55813953488372092</v>
          </cell>
          <cell r="K47">
            <v>42</v>
          </cell>
          <cell r="L47">
            <v>20</v>
          </cell>
          <cell r="M47" t="str">
            <v/>
          </cell>
          <cell r="O47" t="str">
            <v>TBD</v>
          </cell>
        </row>
        <row r="48">
          <cell r="A48" t="str">
            <v>320800010000</v>
          </cell>
          <cell r="B48" t="str">
            <v>NYC GEOG DIST # 8 - BRONX</v>
          </cell>
          <cell r="C48">
            <v>53</v>
          </cell>
          <cell r="D48">
            <v>30</v>
          </cell>
          <cell r="E48">
            <v>8</v>
          </cell>
          <cell r="F48">
            <v>38</v>
          </cell>
          <cell r="G48">
            <v>0.71698113207547165</v>
          </cell>
          <cell r="K48">
            <v>52</v>
          </cell>
          <cell r="L48">
            <v>27</v>
          </cell>
          <cell r="M48" t="str">
            <v/>
          </cell>
          <cell r="O48" t="str">
            <v>TBD</v>
          </cell>
        </row>
        <row r="49">
          <cell r="A49" t="str">
            <v>320900010000</v>
          </cell>
          <cell r="B49" t="str">
            <v>NYC GEOG DIST # 9 - BRONX</v>
          </cell>
          <cell r="C49">
            <v>67</v>
          </cell>
          <cell r="D49">
            <v>16</v>
          </cell>
          <cell r="E49">
            <v>12</v>
          </cell>
          <cell r="F49">
            <v>28</v>
          </cell>
          <cell r="G49">
            <v>0.41791044776119401</v>
          </cell>
          <cell r="K49">
            <v>67</v>
          </cell>
          <cell r="L49">
            <v>28</v>
          </cell>
          <cell r="M49" t="str">
            <v/>
          </cell>
          <cell r="O49" t="str">
            <v>TBD</v>
          </cell>
        </row>
        <row r="50">
          <cell r="A50" t="str">
            <v>321000010000</v>
          </cell>
          <cell r="B50" t="str">
            <v>NYC GEOG DIST #10 - BRONX</v>
          </cell>
          <cell r="C50">
            <v>82</v>
          </cell>
          <cell r="D50">
            <v>11</v>
          </cell>
          <cell r="E50">
            <v>9</v>
          </cell>
          <cell r="F50">
            <v>20</v>
          </cell>
          <cell r="G50">
            <v>0.24390243902439024</v>
          </cell>
          <cell r="K50">
            <v>81</v>
          </cell>
          <cell r="L50">
            <v>32</v>
          </cell>
          <cell r="M50" t="str">
            <v/>
          </cell>
          <cell r="O50" t="str">
            <v>TBD</v>
          </cell>
        </row>
        <row r="51">
          <cell r="A51" t="str">
            <v>321100010000</v>
          </cell>
          <cell r="B51" t="str">
            <v>NYC GEOG DIST #11 - BRONX</v>
          </cell>
          <cell r="C51">
            <v>61</v>
          </cell>
          <cell r="D51">
            <v>9</v>
          </cell>
          <cell r="E51">
            <v>6</v>
          </cell>
          <cell r="F51">
            <v>15</v>
          </cell>
          <cell r="G51">
            <v>0.24590163934426229</v>
          </cell>
          <cell r="K51">
            <v>57</v>
          </cell>
          <cell r="L51">
            <v>27</v>
          </cell>
          <cell r="M51" t="str">
            <v/>
          </cell>
          <cell r="O51" t="str">
            <v>TBD</v>
          </cell>
        </row>
        <row r="52">
          <cell r="A52" t="str">
            <v>321200010000</v>
          </cell>
          <cell r="B52" t="str">
            <v>NYC GEOG DIST #12 - BRONX</v>
          </cell>
          <cell r="C52">
            <v>55</v>
          </cell>
          <cell r="D52">
            <v>24</v>
          </cell>
          <cell r="E52">
            <v>7</v>
          </cell>
          <cell r="F52">
            <v>31</v>
          </cell>
          <cell r="G52">
            <v>0.5636363636363636</v>
          </cell>
          <cell r="K52">
            <v>51</v>
          </cell>
          <cell r="L52">
            <v>23</v>
          </cell>
          <cell r="M52" t="str">
            <v/>
          </cell>
          <cell r="O52" t="str">
            <v>TBD</v>
          </cell>
        </row>
        <row r="53">
          <cell r="A53" t="str">
            <v>330000010000</v>
          </cell>
          <cell r="B53" t="str">
            <v>NYC BROOKLYN BOROUGH</v>
          </cell>
          <cell r="C53">
            <v>466</v>
          </cell>
          <cell r="D53">
            <v>92</v>
          </cell>
          <cell r="E53">
            <v>38</v>
          </cell>
          <cell r="F53">
            <v>130</v>
          </cell>
          <cell r="G53">
            <v>0.27896995708154504</v>
          </cell>
          <cell r="H53">
            <v>5</v>
          </cell>
          <cell r="K53">
            <v>453</v>
          </cell>
          <cell r="L53">
            <v>126</v>
          </cell>
          <cell r="M53" t="str">
            <v>28</v>
          </cell>
          <cell r="N53" t="str">
            <v>5</v>
          </cell>
        </row>
        <row r="54">
          <cell r="A54" t="str">
            <v>331300010000</v>
          </cell>
          <cell r="B54" t="str">
            <v>NYC GEOG DIST #13 - BROOKLYN</v>
          </cell>
          <cell r="C54">
            <v>45</v>
          </cell>
          <cell r="D54">
            <v>6</v>
          </cell>
          <cell r="E54">
            <v>1</v>
          </cell>
          <cell r="F54">
            <v>7</v>
          </cell>
          <cell r="G54">
            <v>0.15555555555555556</v>
          </cell>
          <cell r="K54">
            <v>45</v>
          </cell>
          <cell r="L54">
            <v>13</v>
          </cell>
          <cell r="M54" t="str">
            <v/>
          </cell>
          <cell r="O54" t="str">
            <v>TBD</v>
          </cell>
        </row>
        <row r="55">
          <cell r="A55" t="str">
            <v>331400010000</v>
          </cell>
          <cell r="B55" t="str">
            <v>NYC GEOG DIST #14 - BROOKLYN</v>
          </cell>
          <cell r="C55">
            <v>41</v>
          </cell>
          <cell r="D55">
            <v>7</v>
          </cell>
          <cell r="E55">
            <v>5</v>
          </cell>
          <cell r="F55">
            <v>12</v>
          </cell>
          <cell r="G55">
            <v>0.29268292682926828</v>
          </cell>
          <cell r="K55">
            <v>41</v>
          </cell>
          <cell r="L55">
            <v>11</v>
          </cell>
          <cell r="M55" t="str">
            <v/>
          </cell>
          <cell r="O55" t="str">
            <v>TBD</v>
          </cell>
        </row>
        <row r="56">
          <cell r="A56" t="str">
            <v>331500010000</v>
          </cell>
          <cell r="B56" t="str">
            <v>NYC GEOG DIST #15 - BROOKLYN</v>
          </cell>
          <cell r="C56">
            <v>46</v>
          </cell>
          <cell r="D56">
            <v>4</v>
          </cell>
          <cell r="E56">
            <v>4</v>
          </cell>
          <cell r="F56">
            <v>8</v>
          </cell>
          <cell r="G56">
            <v>0.17391304347826086</v>
          </cell>
          <cell r="K56">
            <v>43</v>
          </cell>
          <cell r="L56">
            <v>10</v>
          </cell>
          <cell r="M56" t="str">
            <v/>
          </cell>
          <cell r="O56" t="str">
            <v>TBD</v>
          </cell>
        </row>
        <row r="57">
          <cell r="A57" t="str">
            <v>331600010000</v>
          </cell>
          <cell r="B57" t="str">
            <v>NYC GEOG DIST #16 - BROOKLYN</v>
          </cell>
          <cell r="C57">
            <v>26</v>
          </cell>
          <cell r="D57">
            <v>14</v>
          </cell>
          <cell r="E57">
            <v>3</v>
          </cell>
          <cell r="F57">
            <v>17</v>
          </cell>
          <cell r="G57">
            <v>0.65384615384615385</v>
          </cell>
          <cell r="K57">
            <v>26</v>
          </cell>
          <cell r="L57">
            <v>10</v>
          </cell>
          <cell r="M57" t="str">
            <v/>
          </cell>
          <cell r="O57" t="str">
            <v>TBD</v>
          </cell>
        </row>
        <row r="58">
          <cell r="A58" t="str">
            <v>331700010000</v>
          </cell>
          <cell r="B58" t="str">
            <v>NYC GEOG DIST #17 - BROOKLYN</v>
          </cell>
          <cell r="C58">
            <v>52</v>
          </cell>
          <cell r="D58">
            <v>2</v>
          </cell>
          <cell r="E58">
            <v>4</v>
          </cell>
          <cell r="F58">
            <v>6</v>
          </cell>
          <cell r="G58">
            <v>0.11538461538461539</v>
          </cell>
          <cell r="K58">
            <v>50</v>
          </cell>
          <cell r="L58">
            <v>13</v>
          </cell>
          <cell r="M58" t="str">
            <v/>
          </cell>
          <cell r="O58" t="str">
            <v>TBD</v>
          </cell>
        </row>
        <row r="59">
          <cell r="A59" t="str">
            <v>331800010000</v>
          </cell>
          <cell r="B59" t="str">
            <v>NYC GEOG DIST #18 - BROOKLYN</v>
          </cell>
          <cell r="C59">
            <v>34</v>
          </cell>
          <cell r="D59">
            <v>1</v>
          </cell>
          <cell r="E59">
            <v>1</v>
          </cell>
          <cell r="F59">
            <v>2</v>
          </cell>
          <cell r="G59">
            <v>5.8823529411764705E-2</v>
          </cell>
          <cell r="K59">
            <v>34</v>
          </cell>
          <cell r="L59">
            <v>7</v>
          </cell>
          <cell r="M59" t="str">
            <v/>
          </cell>
          <cell r="O59" t="str">
            <v>TBD</v>
          </cell>
        </row>
        <row r="60">
          <cell r="A60" t="str">
            <v>331900010000</v>
          </cell>
          <cell r="B60" t="str">
            <v>NYC GEOG DIST #19 - BROOKLYN</v>
          </cell>
          <cell r="C60">
            <v>46</v>
          </cell>
          <cell r="D60">
            <v>22</v>
          </cell>
          <cell r="E60">
            <v>8</v>
          </cell>
          <cell r="F60">
            <v>30</v>
          </cell>
          <cell r="G60">
            <v>0.65217391304347827</v>
          </cell>
          <cell r="K60">
            <v>44</v>
          </cell>
          <cell r="L60">
            <v>21</v>
          </cell>
          <cell r="M60" t="str">
            <v/>
          </cell>
          <cell r="O60" t="str">
            <v>TBD</v>
          </cell>
        </row>
        <row r="61">
          <cell r="A61" t="str">
            <v>332000010000</v>
          </cell>
          <cell r="B61" t="str">
            <v>NYC GEOG DIST #20 - BROOKLYN</v>
          </cell>
          <cell r="C61">
            <v>43</v>
          </cell>
          <cell r="D61">
            <v>2</v>
          </cell>
          <cell r="E61">
            <v>1</v>
          </cell>
          <cell r="F61">
            <v>3</v>
          </cell>
          <cell r="G61">
            <v>6.9767441860465115E-2</v>
          </cell>
          <cell r="K61">
            <v>39</v>
          </cell>
          <cell r="L61">
            <v>3</v>
          </cell>
          <cell r="M61" t="str">
            <v/>
          </cell>
          <cell r="O61" t="str">
            <v>TBD</v>
          </cell>
        </row>
        <row r="62">
          <cell r="A62" t="str">
            <v>332100010000</v>
          </cell>
          <cell r="B62" t="str">
            <v>NYC GEOG DIST #21 - BROOKLYN</v>
          </cell>
          <cell r="C62">
            <v>40</v>
          </cell>
          <cell r="D62">
            <v>4</v>
          </cell>
          <cell r="E62">
            <v>2</v>
          </cell>
          <cell r="F62">
            <v>6</v>
          </cell>
          <cell r="G62">
            <v>0.15</v>
          </cell>
          <cell r="K62">
            <v>40</v>
          </cell>
          <cell r="L62">
            <v>7</v>
          </cell>
          <cell r="M62" t="str">
            <v/>
          </cell>
          <cell r="O62" t="str">
            <v>TBD</v>
          </cell>
        </row>
        <row r="63">
          <cell r="A63" t="str">
            <v>332200010000</v>
          </cell>
          <cell r="B63" t="str">
            <v>NYC GEOG DIST #22 - BROOKLYN</v>
          </cell>
          <cell r="C63">
            <v>38</v>
          </cell>
          <cell r="D63">
            <v>2</v>
          </cell>
          <cell r="E63">
            <v>1</v>
          </cell>
          <cell r="F63">
            <v>3</v>
          </cell>
          <cell r="G63">
            <v>7.8947368421052627E-2</v>
          </cell>
          <cell r="K63">
            <v>38</v>
          </cell>
          <cell r="L63">
            <v>6</v>
          </cell>
          <cell r="M63" t="str">
            <v/>
          </cell>
          <cell r="O63" t="str">
            <v>TBD</v>
          </cell>
        </row>
        <row r="64">
          <cell r="A64" t="str">
            <v>332300010000</v>
          </cell>
          <cell r="B64" t="str">
            <v>NYC GEOG DIST #23 - BROOKLYN</v>
          </cell>
          <cell r="C64">
            <v>28</v>
          </cell>
          <cell r="D64">
            <v>14</v>
          </cell>
          <cell r="E64">
            <v>4</v>
          </cell>
          <cell r="F64">
            <v>18</v>
          </cell>
          <cell r="G64">
            <v>0.6428571428571429</v>
          </cell>
          <cell r="K64">
            <v>27</v>
          </cell>
          <cell r="L64">
            <v>12</v>
          </cell>
          <cell r="M64" t="str">
            <v/>
          </cell>
          <cell r="O64" t="str">
            <v>TBD</v>
          </cell>
        </row>
        <row r="65">
          <cell r="A65" t="str">
            <v>333200010000</v>
          </cell>
          <cell r="B65" t="str">
            <v>NYC GEOG DIST #32 - BROOKLYN</v>
          </cell>
          <cell r="C65">
            <v>27</v>
          </cell>
          <cell r="D65">
            <v>14</v>
          </cell>
          <cell r="E65">
            <v>4</v>
          </cell>
          <cell r="F65">
            <v>18</v>
          </cell>
          <cell r="G65">
            <v>0.66666666666666663</v>
          </cell>
          <cell r="K65">
            <v>26</v>
          </cell>
          <cell r="L65">
            <v>13</v>
          </cell>
          <cell r="M65" t="str">
            <v/>
          </cell>
          <cell r="O65" t="str">
            <v>TBD</v>
          </cell>
        </row>
        <row r="66">
          <cell r="A66" t="str">
            <v>340000010000</v>
          </cell>
          <cell r="B66" t="str">
            <v>NYC QUEENS BOROUGH</v>
          </cell>
          <cell r="C66">
            <v>318</v>
          </cell>
          <cell r="D66">
            <v>10</v>
          </cell>
          <cell r="E66">
            <v>17</v>
          </cell>
          <cell r="F66">
            <v>27</v>
          </cell>
          <cell r="G66">
            <v>8.4905660377358486E-2</v>
          </cell>
          <cell r="H66">
            <v>5</v>
          </cell>
          <cell r="K66">
            <v>311</v>
          </cell>
          <cell r="L66">
            <v>26</v>
          </cell>
          <cell r="M66" t="str">
            <v>8</v>
          </cell>
          <cell r="N66" t="str">
            <v>5</v>
          </cell>
        </row>
        <row r="67">
          <cell r="A67" t="str">
            <v>342400010000</v>
          </cell>
          <cell r="B67" t="str">
            <v>NYC GEOG DIST #24 - QUEENS</v>
          </cell>
          <cell r="C67">
            <v>51</v>
          </cell>
          <cell r="D67">
            <v>1</v>
          </cell>
          <cell r="E67">
            <v>3</v>
          </cell>
          <cell r="F67">
            <v>4</v>
          </cell>
          <cell r="G67">
            <v>7.8431372549019607E-2</v>
          </cell>
          <cell r="K67">
            <v>50</v>
          </cell>
          <cell r="L67">
            <v>3</v>
          </cell>
          <cell r="M67" t="str">
            <v/>
          </cell>
          <cell r="O67" t="str">
            <v>TBD</v>
          </cell>
        </row>
        <row r="68">
          <cell r="A68" t="str">
            <v>342500010000</v>
          </cell>
          <cell r="B68" t="str">
            <v>NYC GEOG DIST #25 - QUEENS</v>
          </cell>
          <cell r="C68">
            <v>43</v>
          </cell>
          <cell r="D68">
            <v>1</v>
          </cell>
          <cell r="E68">
            <v>1</v>
          </cell>
          <cell r="F68">
            <v>2</v>
          </cell>
          <cell r="G68">
            <v>4.6511627906976744E-2</v>
          </cell>
          <cell r="K68">
            <v>43</v>
          </cell>
          <cell r="L68">
            <v>2</v>
          </cell>
          <cell r="M68" t="str">
            <v/>
          </cell>
          <cell r="O68" t="str">
            <v>TBD</v>
          </cell>
        </row>
        <row r="69">
          <cell r="A69" t="str">
            <v>342600010000</v>
          </cell>
          <cell r="B69" t="str">
            <v>NYC GEOG DIST #26 - QUEENS</v>
          </cell>
          <cell r="C69">
            <v>31</v>
          </cell>
          <cell r="D69">
            <v>1</v>
          </cell>
          <cell r="E69">
            <v>1</v>
          </cell>
          <cell r="F69">
            <v>2</v>
          </cell>
          <cell r="G69">
            <v>6.4516129032258063E-2</v>
          </cell>
          <cell r="K69">
            <v>31</v>
          </cell>
          <cell r="L69">
            <v>1</v>
          </cell>
          <cell r="M69" t="str">
            <v/>
          </cell>
          <cell r="O69" t="str">
            <v>TBD</v>
          </cell>
        </row>
        <row r="70">
          <cell r="A70" t="str">
            <v>342700010000</v>
          </cell>
          <cell r="B70" t="str">
            <v>NYC GEOG DIST #27 - QUEENS</v>
          </cell>
          <cell r="C70">
            <v>58</v>
          </cell>
          <cell r="D70">
            <v>4</v>
          </cell>
          <cell r="E70">
            <v>5</v>
          </cell>
          <cell r="F70">
            <v>9</v>
          </cell>
          <cell r="G70">
            <v>0.15517241379310345</v>
          </cell>
          <cell r="K70">
            <v>57</v>
          </cell>
          <cell r="L70">
            <v>10</v>
          </cell>
          <cell r="M70" t="str">
            <v/>
          </cell>
          <cell r="O70" t="str">
            <v>TBD</v>
          </cell>
        </row>
        <row r="71">
          <cell r="A71" t="str">
            <v>342800010000</v>
          </cell>
          <cell r="B71" t="str">
            <v>NYC GEOG DIST #28 - QUEENS</v>
          </cell>
          <cell r="C71">
            <v>47</v>
          </cell>
          <cell r="D71">
            <v>1</v>
          </cell>
          <cell r="E71">
            <v>2</v>
          </cell>
          <cell r="F71">
            <v>3</v>
          </cell>
          <cell r="G71">
            <v>6.3829787234042548E-2</v>
          </cell>
          <cell r="K71">
            <v>45</v>
          </cell>
          <cell r="L71">
            <v>3</v>
          </cell>
          <cell r="M71" t="str">
            <v/>
          </cell>
          <cell r="O71" t="str">
            <v>TBD</v>
          </cell>
        </row>
        <row r="72">
          <cell r="A72" t="str">
            <v>342900010000</v>
          </cell>
          <cell r="B72" t="str">
            <v>NYC GEOG DIST #29 - QUEENS</v>
          </cell>
          <cell r="C72">
            <v>45</v>
          </cell>
          <cell r="D72">
            <v>1</v>
          </cell>
          <cell r="E72">
            <v>2</v>
          </cell>
          <cell r="F72">
            <v>3</v>
          </cell>
          <cell r="G72">
            <v>6.6666666666666666E-2</v>
          </cell>
          <cell r="K72">
            <v>43</v>
          </cell>
          <cell r="L72">
            <v>3</v>
          </cell>
          <cell r="M72" t="str">
            <v/>
          </cell>
          <cell r="O72" t="str">
            <v>TBD</v>
          </cell>
        </row>
        <row r="73">
          <cell r="A73" t="str">
            <v>343000010000</v>
          </cell>
          <cell r="B73" t="str">
            <v>NYC GEOG DIST #30 - QUEENS</v>
          </cell>
          <cell r="C73">
            <v>43</v>
          </cell>
          <cell r="D73">
            <v>1</v>
          </cell>
          <cell r="E73">
            <v>3</v>
          </cell>
          <cell r="F73">
            <v>4</v>
          </cell>
          <cell r="G73">
            <v>9.3023255813953487E-2</v>
          </cell>
          <cell r="K73">
            <v>42</v>
          </cell>
          <cell r="L73">
            <v>4</v>
          </cell>
          <cell r="M73" t="str">
            <v/>
          </cell>
          <cell r="O73" t="str">
            <v>TBD</v>
          </cell>
        </row>
        <row r="74">
          <cell r="A74" t="str">
            <v>411800010000</v>
          </cell>
          <cell r="B74" t="str">
            <v>ROME CITY SD</v>
          </cell>
          <cell r="C74">
            <v>10</v>
          </cell>
          <cell r="D74">
            <v>1</v>
          </cell>
          <cell r="F74">
            <v>1</v>
          </cell>
          <cell r="G74">
            <v>0.1</v>
          </cell>
          <cell r="H74" t="str">
            <v>5</v>
          </cell>
          <cell r="I74" t="str">
            <v>Yes</v>
          </cell>
          <cell r="J74" t="str">
            <v>N</v>
          </cell>
          <cell r="K74">
            <v>9</v>
          </cell>
          <cell r="L74">
            <v>1</v>
          </cell>
          <cell r="M74" t="str">
            <v>11</v>
          </cell>
          <cell r="N74" t="str">
            <v>5</v>
          </cell>
          <cell r="O74" t="str">
            <v>9 Focus</v>
          </cell>
        </row>
        <row r="75">
          <cell r="A75" t="str">
            <v>411902040000</v>
          </cell>
          <cell r="B75" t="str">
            <v>WATERVILLE CSD</v>
          </cell>
          <cell r="C75">
            <v>2</v>
          </cell>
          <cell r="D75">
            <v>1</v>
          </cell>
          <cell r="F75">
            <v>1</v>
          </cell>
          <cell r="G75">
            <v>0.5</v>
          </cell>
          <cell r="H75" t="str">
            <v>10</v>
          </cell>
          <cell r="K75">
            <v>2</v>
          </cell>
          <cell r="L75">
            <v>1</v>
          </cell>
          <cell r="M75" t="str">
            <v>50</v>
          </cell>
          <cell r="N75" t="str">
            <v>10</v>
          </cell>
        </row>
        <row r="76">
          <cell r="A76" t="str">
            <v>412300010000</v>
          </cell>
          <cell r="B76" t="str">
            <v>UTICA CITY SD</v>
          </cell>
          <cell r="C76">
            <v>13</v>
          </cell>
          <cell r="D76">
            <v>9</v>
          </cell>
          <cell r="E76">
            <v>1</v>
          </cell>
          <cell r="F76">
            <v>10</v>
          </cell>
          <cell r="G76">
            <v>0.76923076923076927</v>
          </cell>
          <cell r="H76" t="str">
            <v>15</v>
          </cell>
          <cell r="I76" t="str">
            <v>Yes</v>
          </cell>
          <cell r="J76" t="str">
            <v>N</v>
          </cell>
          <cell r="K76">
            <v>12</v>
          </cell>
          <cell r="L76">
            <v>10</v>
          </cell>
          <cell r="M76" t="str">
            <v>83</v>
          </cell>
          <cell r="N76" t="str">
            <v>15</v>
          </cell>
        </row>
        <row r="77">
          <cell r="A77" t="str">
            <v>421800010000</v>
          </cell>
          <cell r="B77" t="str">
            <v>SYRACUSE CITY SD</v>
          </cell>
          <cell r="C77">
            <v>32</v>
          </cell>
          <cell r="D77">
            <v>8</v>
          </cell>
          <cell r="E77">
            <v>20</v>
          </cell>
          <cell r="F77">
            <v>28</v>
          </cell>
          <cell r="G77">
            <v>0.875</v>
          </cell>
          <cell r="H77" t="str">
            <v>15</v>
          </cell>
          <cell r="I77" t="str">
            <v>Yes</v>
          </cell>
          <cell r="J77" t="str">
            <v>N</v>
          </cell>
          <cell r="K77">
            <v>31</v>
          </cell>
          <cell r="L77">
            <v>28</v>
          </cell>
          <cell r="M77" t="str">
            <v>90</v>
          </cell>
          <cell r="N77" t="str">
            <v>15</v>
          </cell>
        </row>
        <row r="78">
          <cell r="A78" t="str">
            <v>430700010000</v>
          </cell>
          <cell r="B78" t="str">
            <v>GENEVA CITY SD</v>
          </cell>
          <cell r="C78">
            <v>4</v>
          </cell>
          <cell r="D78">
            <v>3</v>
          </cell>
          <cell r="F78">
            <v>3</v>
          </cell>
          <cell r="G78">
            <v>0.75</v>
          </cell>
          <cell r="H78" t="str">
            <v>15</v>
          </cell>
          <cell r="K78">
            <v>4</v>
          </cell>
          <cell r="L78">
            <v>3</v>
          </cell>
          <cell r="M78" t="str">
            <v>75</v>
          </cell>
          <cell r="N78" t="str">
            <v>15</v>
          </cell>
        </row>
        <row r="79">
          <cell r="A79" t="str">
            <v>440901040000</v>
          </cell>
          <cell r="B79" t="str">
            <v>HIGHLAND FALLS CSD</v>
          </cell>
          <cell r="C79">
            <v>3</v>
          </cell>
          <cell r="D79">
            <v>1</v>
          </cell>
          <cell r="F79">
            <v>1</v>
          </cell>
          <cell r="G79">
            <v>0.33333333333333331</v>
          </cell>
          <cell r="H79" t="str">
            <v>6</v>
          </cell>
          <cell r="K79">
            <v>3</v>
          </cell>
          <cell r="L79">
            <v>1</v>
          </cell>
          <cell r="M79" t="str">
            <v>33</v>
          </cell>
          <cell r="N79" t="str">
            <v>6</v>
          </cell>
        </row>
        <row r="80">
          <cell r="A80" t="str">
            <v>441600010000</v>
          </cell>
          <cell r="B80" t="str">
            <v>NEWBURGH CITY SD</v>
          </cell>
          <cell r="C80">
            <v>13</v>
          </cell>
          <cell r="D80">
            <v>8</v>
          </cell>
          <cell r="E80">
            <v>1</v>
          </cell>
          <cell r="F80">
            <v>9</v>
          </cell>
          <cell r="G80">
            <v>0.69230769230769229</v>
          </cell>
          <cell r="H80" t="str">
            <v>13</v>
          </cell>
          <cell r="J80" t="str">
            <v>Y</v>
          </cell>
          <cell r="K80">
            <v>12</v>
          </cell>
          <cell r="L80">
            <v>9</v>
          </cell>
          <cell r="M80" t="str">
            <v>75</v>
          </cell>
          <cell r="N80" t="str">
            <v>15</v>
          </cell>
          <cell r="O80" t="str">
            <v>11 Focus</v>
          </cell>
        </row>
        <row r="81">
          <cell r="A81" t="str">
            <v>450801060000</v>
          </cell>
          <cell r="B81" t="str">
            <v>MEDINA CSD</v>
          </cell>
          <cell r="C81">
            <v>4</v>
          </cell>
          <cell r="D81">
            <v>1</v>
          </cell>
          <cell r="F81">
            <v>1</v>
          </cell>
          <cell r="G81">
            <v>0.25</v>
          </cell>
          <cell r="H81" t="str">
            <v>5</v>
          </cell>
          <cell r="J81" t="str">
            <v>Y</v>
          </cell>
          <cell r="K81">
            <v>3</v>
          </cell>
          <cell r="L81">
            <v>1</v>
          </cell>
          <cell r="M81" t="str">
            <v>33</v>
          </cell>
          <cell r="N81" t="str">
            <v>6</v>
          </cell>
          <cell r="O81" t="str">
            <v>2 Focus; 1 closed</v>
          </cell>
        </row>
        <row r="82">
          <cell r="A82" t="str">
            <v>460701040000</v>
          </cell>
          <cell r="B82" t="str">
            <v>HANNIBAL CSD</v>
          </cell>
          <cell r="C82">
            <v>3</v>
          </cell>
          <cell r="D82">
            <v>1</v>
          </cell>
          <cell r="F82">
            <v>1</v>
          </cell>
          <cell r="G82">
            <v>0.33333333333333331</v>
          </cell>
          <cell r="H82" t="str">
            <v>6</v>
          </cell>
          <cell r="K82">
            <v>3</v>
          </cell>
          <cell r="L82">
            <v>1</v>
          </cell>
          <cell r="M82" t="str">
            <v>33</v>
          </cell>
          <cell r="N82" t="str">
            <v>6</v>
          </cell>
          <cell r="O82" t="str">
            <v>2 Focus</v>
          </cell>
        </row>
        <row r="83">
          <cell r="A83" t="str">
            <v>461300010000</v>
          </cell>
          <cell r="B83" t="str">
            <v>OSWEGO CITY SD</v>
          </cell>
          <cell r="C83">
            <v>7</v>
          </cell>
          <cell r="D83">
            <v>2</v>
          </cell>
          <cell r="F83">
            <v>2</v>
          </cell>
          <cell r="G83">
            <v>0.2857142857142857</v>
          </cell>
          <cell r="H83" t="str">
            <v>5</v>
          </cell>
          <cell r="K83">
            <v>7</v>
          </cell>
          <cell r="L83">
            <v>2</v>
          </cell>
          <cell r="M83" t="str">
            <v>29</v>
          </cell>
          <cell r="N83" t="str">
            <v>5</v>
          </cell>
        </row>
        <row r="84">
          <cell r="A84" t="str">
            <v>472001040000</v>
          </cell>
          <cell r="B84" t="str">
            <v>RICHFIELD SPRINGS CSD</v>
          </cell>
          <cell r="C84">
            <v>1</v>
          </cell>
          <cell r="D84">
            <v>1</v>
          </cell>
          <cell r="F84">
            <v>1</v>
          </cell>
          <cell r="G84">
            <v>1</v>
          </cell>
          <cell r="H84" t="str">
            <v>15</v>
          </cell>
          <cell r="K84">
            <v>1</v>
          </cell>
          <cell r="L84">
            <v>1</v>
          </cell>
          <cell r="M84" t="str">
            <v>100</v>
          </cell>
          <cell r="N84" t="str">
            <v>15</v>
          </cell>
        </row>
        <row r="85">
          <cell r="A85" t="str">
            <v>491700010000</v>
          </cell>
          <cell r="B85" t="str">
            <v>TROY CITY SD</v>
          </cell>
          <cell r="C85">
            <v>7</v>
          </cell>
          <cell r="D85">
            <v>1</v>
          </cell>
          <cell r="E85">
            <v>1</v>
          </cell>
          <cell r="F85">
            <v>2</v>
          </cell>
          <cell r="G85">
            <v>0.2857142857142857</v>
          </cell>
          <cell r="H85" t="str">
            <v>5</v>
          </cell>
          <cell r="K85">
            <v>7</v>
          </cell>
          <cell r="L85">
            <v>2</v>
          </cell>
          <cell r="M85" t="str">
            <v>29</v>
          </cell>
          <cell r="N85" t="str">
            <v>5</v>
          </cell>
        </row>
        <row r="86">
          <cell r="A86" t="str">
            <v>500402060000</v>
          </cell>
          <cell r="B86" t="str">
            <v>EAST RAMAPO CSD (SPRING VALLEY)</v>
          </cell>
          <cell r="C86">
            <v>14</v>
          </cell>
          <cell r="D86">
            <v>1</v>
          </cell>
          <cell r="F86">
            <v>1</v>
          </cell>
          <cell r="G86">
            <v>7.1428571428571425E-2</v>
          </cell>
          <cell r="H86" t="str">
            <v>5</v>
          </cell>
          <cell r="K86">
            <v>14</v>
          </cell>
          <cell r="L86">
            <v>1</v>
          </cell>
          <cell r="M86" t="str">
            <v>7</v>
          </cell>
          <cell r="N86" t="str">
            <v>5</v>
          </cell>
        </row>
        <row r="87">
          <cell r="A87" t="str">
            <v>512201040000</v>
          </cell>
          <cell r="B87" t="str">
            <v>NORWOOD-NORFOLK CSD</v>
          </cell>
          <cell r="C87">
            <v>3</v>
          </cell>
          <cell r="D87">
            <v>1</v>
          </cell>
          <cell r="F87">
            <v>1</v>
          </cell>
          <cell r="G87">
            <v>0.33333333333333331</v>
          </cell>
          <cell r="H87" t="str">
            <v>6</v>
          </cell>
          <cell r="K87">
            <v>3</v>
          </cell>
          <cell r="L87">
            <v>1</v>
          </cell>
          <cell r="M87" t="str">
            <v>33</v>
          </cell>
          <cell r="N87" t="str">
            <v>6</v>
          </cell>
        </row>
        <row r="88">
          <cell r="A88" t="str">
            <v>530600010000</v>
          </cell>
          <cell r="B88" t="str">
            <v>SCHENECTADY CITY SD</v>
          </cell>
          <cell r="C88">
            <v>19</v>
          </cell>
          <cell r="D88">
            <v>9</v>
          </cell>
          <cell r="E88">
            <v>4</v>
          </cell>
          <cell r="F88">
            <v>13</v>
          </cell>
          <cell r="G88">
            <v>0.68421052631578949</v>
          </cell>
          <cell r="H88" t="str">
            <v>13</v>
          </cell>
          <cell r="J88" t="str">
            <v>N</v>
          </cell>
          <cell r="K88">
            <v>18</v>
          </cell>
          <cell r="L88">
            <v>12</v>
          </cell>
          <cell r="M88" t="str">
            <v>67</v>
          </cell>
          <cell r="N88" t="str">
            <v>13</v>
          </cell>
          <cell r="O88" t="str">
            <v>3 Priority; 1 closed</v>
          </cell>
        </row>
        <row r="89">
          <cell r="A89" t="str">
            <v>541102060000</v>
          </cell>
          <cell r="B89" t="str">
            <v>COBLESKILL-RICHMONDVILLE CSD</v>
          </cell>
          <cell r="C89">
            <v>4</v>
          </cell>
          <cell r="D89">
            <v>1</v>
          </cell>
          <cell r="F89">
            <v>1</v>
          </cell>
          <cell r="G89">
            <v>0.25</v>
          </cell>
          <cell r="H89" t="str">
            <v>5</v>
          </cell>
          <cell r="K89">
            <v>4</v>
          </cell>
          <cell r="L89">
            <v>1</v>
          </cell>
          <cell r="M89" t="str">
            <v>25</v>
          </cell>
          <cell r="N89" t="str">
            <v>5</v>
          </cell>
        </row>
        <row r="90">
          <cell r="A90" t="str">
            <v>570101040000</v>
          </cell>
          <cell r="B90" t="str">
            <v>ADDISON CSD</v>
          </cell>
          <cell r="C90">
            <v>3</v>
          </cell>
          <cell r="D90">
            <v>1</v>
          </cell>
          <cell r="F90">
            <v>1</v>
          </cell>
          <cell r="G90">
            <v>0.33333333333333331</v>
          </cell>
          <cell r="H90" t="str">
            <v>6</v>
          </cell>
          <cell r="K90">
            <v>3</v>
          </cell>
          <cell r="L90">
            <v>1</v>
          </cell>
          <cell r="M90" t="str">
            <v>33</v>
          </cell>
          <cell r="N90" t="str">
            <v>6</v>
          </cell>
        </row>
        <row r="91">
          <cell r="A91" t="str">
            <v>571502060000</v>
          </cell>
          <cell r="B91" t="str">
            <v>CANISTEO-GREENWOOD CSD</v>
          </cell>
          <cell r="C91">
            <v>3</v>
          </cell>
          <cell r="D91">
            <v>1</v>
          </cell>
          <cell r="F91">
            <v>1</v>
          </cell>
          <cell r="G91">
            <v>0.33333333333333331</v>
          </cell>
          <cell r="H91" t="str">
            <v>6</v>
          </cell>
          <cell r="J91" t="str">
            <v>Y</v>
          </cell>
          <cell r="K91">
            <v>2</v>
          </cell>
          <cell r="L91">
            <v>1</v>
          </cell>
          <cell r="M91" t="str">
            <v>50</v>
          </cell>
          <cell r="N91" t="str">
            <v>10</v>
          </cell>
          <cell r="O91" t="str">
            <v>1 closed</v>
          </cell>
        </row>
        <row r="92">
          <cell r="A92" t="str">
            <v>571901040000</v>
          </cell>
          <cell r="B92" t="str">
            <v>ARKPORT CSD</v>
          </cell>
          <cell r="C92">
            <v>1</v>
          </cell>
          <cell r="D92">
            <v>1</v>
          </cell>
          <cell r="F92">
            <v>1</v>
          </cell>
          <cell r="G92">
            <v>1</v>
          </cell>
          <cell r="H92" t="str">
            <v>15</v>
          </cell>
          <cell r="K92">
            <v>1</v>
          </cell>
          <cell r="L92">
            <v>1</v>
          </cell>
          <cell r="M92" t="str">
            <v>100</v>
          </cell>
          <cell r="N92" t="str">
            <v>15</v>
          </cell>
        </row>
        <row r="93">
          <cell r="A93" t="str">
            <v>580109020000</v>
          </cell>
          <cell r="B93" t="str">
            <v>WYANDANCH UFSD</v>
          </cell>
          <cell r="C93">
            <v>4</v>
          </cell>
          <cell r="D93">
            <v>2</v>
          </cell>
          <cell r="E93">
            <v>1</v>
          </cell>
          <cell r="F93">
            <v>3</v>
          </cell>
          <cell r="G93">
            <v>0.75</v>
          </cell>
          <cell r="H93" t="str">
            <v>15</v>
          </cell>
          <cell r="K93">
            <v>4</v>
          </cell>
          <cell r="L93">
            <v>3</v>
          </cell>
          <cell r="M93" t="str">
            <v>75</v>
          </cell>
          <cell r="N93" t="str">
            <v>15</v>
          </cell>
        </row>
        <row r="94">
          <cell r="A94" t="str">
            <v>580235060000</v>
          </cell>
          <cell r="B94" t="str">
            <v>SOUTH COUNTRY CSD</v>
          </cell>
          <cell r="C94">
            <v>6</v>
          </cell>
          <cell r="D94">
            <v>1</v>
          </cell>
          <cell r="F94">
            <v>1</v>
          </cell>
          <cell r="G94">
            <v>0.16666666666666666</v>
          </cell>
          <cell r="H94" t="str">
            <v>5</v>
          </cell>
          <cell r="K94">
            <v>6</v>
          </cell>
          <cell r="L94">
            <v>1</v>
          </cell>
          <cell r="M94" t="str">
            <v>17</v>
          </cell>
          <cell r="N94" t="str">
            <v>5</v>
          </cell>
        </row>
        <row r="95">
          <cell r="A95" t="str">
            <v>580403030000</v>
          </cell>
          <cell r="B95" t="str">
            <v>HUNTINGTON UFSD</v>
          </cell>
          <cell r="C95">
            <v>7</v>
          </cell>
          <cell r="D95">
            <v>2</v>
          </cell>
          <cell r="F95">
            <v>2</v>
          </cell>
          <cell r="G95">
            <v>0.2857142857142857</v>
          </cell>
          <cell r="H95" t="str">
            <v>5</v>
          </cell>
          <cell r="K95">
            <v>7</v>
          </cell>
          <cell r="L95">
            <v>2</v>
          </cell>
          <cell r="M95" t="str">
            <v>29</v>
          </cell>
          <cell r="N95" t="str">
            <v>5</v>
          </cell>
        </row>
        <row r="96">
          <cell r="A96" t="str">
            <v>580513030000</v>
          </cell>
          <cell r="B96" t="str">
            <v>CENTRAL ISLIP UFSD</v>
          </cell>
          <cell r="C96">
            <v>8</v>
          </cell>
          <cell r="D96">
            <v>4</v>
          </cell>
          <cell r="E96">
            <v>1</v>
          </cell>
          <cell r="F96">
            <v>5</v>
          </cell>
          <cell r="G96">
            <v>0.625</v>
          </cell>
          <cell r="H96" t="str">
            <v>12</v>
          </cell>
          <cell r="K96">
            <v>8</v>
          </cell>
          <cell r="L96">
            <v>5</v>
          </cell>
          <cell r="M96" t="str">
            <v>63</v>
          </cell>
          <cell r="N96" t="str">
            <v>12</v>
          </cell>
        </row>
        <row r="97">
          <cell r="A97" t="str">
            <v>590501060000</v>
          </cell>
          <cell r="B97" t="str">
            <v>FALLSBURG CSD</v>
          </cell>
          <cell r="C97">
            <v>2</v>
          </cell>
          <cell r="D97">
            <v>1</v>
          </cell>
          <cell r="F97">
            <v>1</v>
          </cell>
          <cell r="G97">
            <v>0.5</v>
          </cell>
          <cell r="H97" t="str">
            <v>10</v>
          </cell>
          <cell r="K97">
            <v>2</v>
          </cell>
          <cell r="L97">
            <v>1</v>
          </cell>
          <cell r="M97" t="str">
            <v>50</v>
          </cell>
          <cell r="N97" t="str">
            <v>10</v>
          </cell>
          <cell r="O97" t="str">
            <v>2 Focus</v>
          </cell>
        </row>
        <row r="98">
          <cell r="A98" t="str">
            <v>591301040000</v>
          </cell>
          <cell r="B98" t="str">
            <v>ROSCOE CSD</v>
          </cell>
          <cell r="C98">
            <v>1</v>
          </cell>
          <cell r="D98">
            <v>1</v>
          </cell>
          <cell r="F98">
            <v>1</v>
          </cell>
          <cell r="G98">
            <v>1</v>
          </cell>
          <cell r="H98" t="str">
            <v>15</v>
          </cell>
          <cell r="K98">
            <v>1</v>
          </cell>
          <cell r="L98">
            <v>1</v>
          </cell>
          <cell r="M98" t="str">
            <v>100</v>
          </cell>
          <cell r="N98" t="str">
            <v>15</v>
          </cell>
        </row>
        <row r="99">
          <cell r="A99" t="str">
            <v>610501040000</v>
          </cell>
          <cell r="B99" t="str">
            <v>GROTON CSD</v>
          </cell>
          <cell r="C99">
            <v>3</v>
          </cell>
          <cell r="D99">
            <v>1</v>
          </cell>
          <cell r="F99">
            <v>1</v>
          </cell>
          <cell r="G99">
            <v>0.33333333333333331</v>
          </cell>
          <cell r="H99" t="str">
            <v>6</v>
          </cell>
          <cell r="K99">
            <v>3</v>
          </cell>
          <cell r="L99">
            <v>1</v>
          </cell>
          <cell r="M99" t="str">
            <v>33</v>
          </cell>
          <cell r="N99" t="str">
            <v>6</v>
          </cell>
          <cell r="O99" t="str">
            <v>3 Focus</v>
          </cell>
        </row>
        <row r="100">
          <cell r="A100" t="str">
            <v>620600010000</v>
          </cell>
          <cell r="B100" t="str">
            <v>KINGSTON CITY SD</v>
          </cell>
          <cell r="C100">
            <v>14</v>
          </cell>
          <cell r="D100">
            <v>8</v>
          </cell>
          <cell r="F100">
            <v>8</v>
          </cell>
          <cell r="G100">
            <v>0.5714285714285714</v>
          </cell>
          <cell r="H100" t="str">
            <v>11</v>
          </cell>
          <cell r="J100" t="str">
            <v>N</v>
          </cell>
          <cell r="K100">
            <v>13</v>
          </cell>
          <cell r="L100">
            <v>6</v>
          </cell>
          <cell r="M100" t="str">
            <v>46</v>
          </cell>
          <cell r="N100" t="str">
            <v>9</v>
          </cell>
          <cell r="O100" t="str">
            <v>1 closed</v>
          </cell>
        </row>
        <row r="101">
          <cell r="A101" t="str">
            <v>641301060000</v>
          </cell>
          <cell r="B101" t="str">
            <v>HUDSON FALLS CSD</v>
          </cell>
          <cell r="C101">
            <v>5</v>
          </cell>
          <cell r="D101">
            <v>1</v>
          </cell>
          <cell r="F101">
            <v>1</v>
          </cell>
          <cell r="G101">
            <v>0.2</v>
          </cell>
          <cell r="H101" t="str">
            <v>5</v>
          </cell>
          <cell r="K101">
            <v>5</v>
          </cell>
          <cell r="L101">
            <v>1</v>
          </cell>
          <cell r="M101" t="str">
            <v>20</v>
          </cell>
          <cell r="N101" t="str">
            <v>5</v>
          </cell>
        </row>
        <row r="102">
          <cell r="A102" t="str">
            <v>660404030000</v>
          </cell>
          <cell r="B102" t="str">
            <v>HASTINGS-ON-HUDSON UFSD</v>
          </cell>
          <cell r="C102">
            <v>3</v>
          </cell>
          <cell r="D102">
            <v>1</v>
          </cell>
          <cell r="F102">
            <v>1</v>
          </cell>
          <cell r="G102">
            <v>0.33333333333333331</v>
          </cell>
          <cell r="H102" t="str">
            <v>6</v>
          </cell>
          <cell r="K102">
            <v>3</v>
          </cell>
          <cell r="L102">
            <v>1</v>
          </cell>
          <cell r="M102" t="str">
            <v>33</v>
          </cell>
          <cell r="N102" t="str">
            <v>6</v>
          </cell>
        </row>
        <row r="103">
          <cell r="A103" t="str">
            <v>660411020000</v>
          </cell>
          <cell r="B103" t="str">
            <v>GREENBURGH ELE UFSD</v>
          </cell>
          <cell r="C103">
            <v>3</v>
          </cell>
          <cell r="E103">
            <v>1</v>
          </cell>
          <cell r="F103">
            <v>1</v>
          </cell>
          <cell r="G103">
            <v>0.33333333333333331</v>
          </cell>
          <cell r="H103" t="str">
            <v>6</v>
          </cell>
          <cell r="K103">
            <v>3</v>
          </cell>
          <cell r="L103">
            <v>1</v>
          </cell>
          <cell r="M103" t="str">
            <v>33</v>
          </cell>
          <cell r="N103" t="str">
            <v>6</v>
          </cell>
        </row>
        <row r="104">
          <cell r="A104" t="str">
            <v>660900010000</v>
          </cell>
          <cell r="B104" t="str">
            <v>MT VERNON SCHOOL DISTRICT</v>
          </cell>
          <cell r="C104">
            <v>16</v>
          </cell>
          <cell r="D104">
            <v>6</v>
          </cell>
          <cell r="E104">
            <v>1</v>
          </cell>
          <cell r="F104">
            <v>7</v>
          </cell>
          <cell r="G104">
            <v>0.4375</v>
          </cell>
          <cell r="H104" t="str">
            <v>8</v>
          </cell>
          <cell r="K104">
            <v>16</v>
          </cell>
          <cell r="L104">
            <v>7</v>
          </cell>
          <cell r="M104" t="str">
            <v>44</v>
          </cell>
          <cell r="N104" t="str">
            <v>8</v>
          </cell>
          <cell r="O104" t="str">
            <v>7 Focus</v>
          </cell>
        </row>
        <row r="105">
          <cell r="A105" t="str">
            <v>662300010000</v>
          </cell>
          <cell r="B105" t="str">
            <v>YONKERS CITY SD</v>
          </cell>
          <cell r="C105">
            <v>39</v>
          </cell>
          <cell r="D105">
            <v>6</v>
          </cell>
          <cell r="E105">
            <v>8</v>
          </cell>
          <cell r="F105">
            <v>14</v>
          </cell>
          <cell r="G105">
            <v>0.35897435897435898</v>
          </cell>
          <cell r="H105" t="str">
            <v>7</v>
          </cell>
          <cell r="J105" t="str">
            <v>N</v>
          </cell>
          <cell r="K105">
            <v>38</v>
          </cell>
          <cell r="L105">
            <v>14</v>
          </cell>
          <cell r="M105" t="str">
            <v>37</v>
          </cell>
          <cell r="N105" t="str">
            <v>7</v>
          </cell>
        </row>
      </sheetData>
      <sheetData sheetId="8">
        <row r="2">
          <cell r="C2" t="str">
            <v>332100011410</v>
          </cell>
          <cell r="D2" t="str">
            <v>ABRAHAM LINCOLN HIGH SCHOOL</v>
          </cell>
          <cell r="E2" t="str">
            <v>Focus #&amp;%</v>
          </cell>
          <cell r="H2" t="str">
            <v>Yes</v>
          </cell>
          <cell r="I2" t="str">
            <v>Yes</v>
          </cell>
        </row>
        <row r="3">
          <cell r="C3" t="str">
            <v>333200011403</v>
          </cell>
          <cell r="D3" t="str">
            <v>ACADEMY FOR ENVIRONMENTAL LDSHIP</v>
          </cell>
          <cell r="E3" t="str">
            <v>Focus %</v>
          </cell>
          <cell r="H3" t="str">
            <v>Yes</v>
          </cell>
          <cell r="I3" t="str">
            <v>Yes</v>
          </cell>
        </row>
        <row r="4">
          <cell r="C4" t="str">
            <v>320900011365</v>
          </cell>
          <cell r="D4" t="str">
            <v>ACADEMY FOR LANGUAGE AND TECHNOLOGY</v>
          </cell>
          <cell r="E4" t="str">
            <v>Focus #&amp;%</v>
          </cell>
          <cell r="H4" t="str">
            <v>Yes</v>
          </cell>
          <cell r="I4" t="str">
            <v>Yes</v>
          </cell>
        </row>
        <row r="5">
          <cell r="C5" t="str">
            <v>320700010343</v>
          </cell>
          <cell r="D5" t="str">
            <v>ACADEMY OF APPLIED MATH AND TECH</v>
          </cell>
          <cell r="E5" t="str">
            <v>Focus #&amp;%</v>
          </cell>
          <cell r="H5" t="str">
            <v>Yes</v>
          </cell>
          <cell r="I5" t="str">
            <v>Yes</v>
          </cell>
        </row>
        <row r="6">
          <cell r="C6" t="str">
            <v>320700010298</v>
          </cell>
          <cell r="D6" t="str">
            <v>ACADEMY OF PUBLIC RELATIONS</v>
          </cell>
          <cell r="E6" t="str">
            <v>Focus #&amp;%</v>
          </cell>
          <cell r="H6" t="str">
            <v>Yes</v>
          </cell>
          <cell r="I6" t="str">
            <v>Yes</v>
          </cell>
        </row>
        <row r="7">
          <cell r="C7" t="str">
            <v>333200011552</v>
          </cell>
          <cell r="D7" t="str">
            <v>ACADEMY OF URBAN PLANNING</v>
          </cell>
          <cell r="E7" t="str">
            <v>Focus #&amp;%</v>
          </cell>
          <cell r="H7" t="str">
            <v>Yes</v>
          </cell>
          <cell r="I7" t="str">
            <v>Yes</v>
          </cell>
        </row>
        <row r="8">
          <cell r="C8" t="str">
            <v>321000010363</v>
          </cell>
          <cell r="D8" t="str">
            <v>ACAD-PERSONAL LDSHP AND EXCELLENCE</v>
          </cell>
          <cell r="E8" t="str">
            <v>Focus #&amp;%</v>
          </cell>
          <cell r="H8" t="str">
            <v>No</v>
          </cell>
          <cell r="I8" t="str">
            <v/>
          </cell>
        </row>
        <row r="9">
          <cell r="C9" t="str">
            <v>321100011270</v>
          </cell>
          <cell r="D9" t="str">
            <v>ACAD-SCHOLARSHIP &amp; ENTRENEURSHIP</v>
          </cell>
          <cell r="E9" t="str">
            <v>Focus #&amp;%</v>
          </cell>
          <cell r="H9" t="str">
            <v>Yes</v>
          </cell>
          <cell r="I9" t="str">
            <v>Yes</v>
          </cell>
        </row>
        <row r="10">
          <cell r="C10" t="str">
            <v>321200010341</v>
          </cell>
          <cell r="D10" t="str">
            <v>ACCION ACADEMY</v>
          </cell>
          <cell r="E10" t="str">
            <v>Focus #&amp;%</v>
          </cell>
          <cell r="H10" t="str">
            <v>Yes</v>
          </cell>
          <cell r="I10" t="str">
            <v>Yes</v>
          </cell>
        </row>
        <row r="11">
          <cell r="C11" t="str">
            <v>331600011498</v>
          </cell>
          <cell r="D11" t="str">
            <v>ACORN HIGH SCHOOL-SOCIAL JUSTICE</v>
          </cell>
          <cell r="E11" t="str">
            <v>Focus #&amp;%</v>
          </cell>
          <cell r="H11" t="str">
            <v>No</v>
          </cell>
          <cell r="I11" t="str">
            <v/>
          </cell>
        </row>
        <row r="12">
          <cell r="C12" t="str">
            <v>570101040000</v>
          </cell>
          <cell r="D12" t="str">
            <v>ADDISON CSD</v>
          </cell>
          <cell r="E12" t="str">
            <v>Focus District</v>
          </cell>
          <cell r="F12">
            <v>1</v>
          </cell>
          <cell r="H12" t="str">
            <v>Yes</v>
          </cell>
        </row>
        <row r="13">
          <cell r="C13" t="str">
            <v>570101040002</v>
          </cell>
          <cell r="D13" t="str">
            <v>ADDISON HIGH SCHOOL</v>
          </cell>
          <cell r="E13" t="str">
            <v>Focus #&amp;%</v>
          </cell>
          <cell r="H13" t="str">
            <v>Yes</v>
          </cell>
          <cell r="I13" t="str">
            <v>Yes</v>
          </cell>
        </row>
        <row r="14">
          <cell r="C14" t="str">
            <v>010100010000</v>
          </cell>
          <cell r="D14" t="str">
            <v>ALBANY CITY SD</v>
          </cell>
          <cell r="E14" t="str">
            <v>Focus District</v>
          </cell>
          <cell r="F14">
            <v>10</v>
          </cell>
          <cell r="G14">
            <v>3</v>
          </cell>
          <cell r="H14" t="str">
            <v>Yes</v>
          </cell>
        </row>
        <row r="15">
          <cell r="C15" t="str">
            <v>412300010003</v>
          </cell>
          <cell r="D15" t="str">
            <v>ALBANY ELEMENTARY SCHOOL</v>
          </cell>
          <cell r="E15" t="str">
            <v>Focus %</v>
          </cell>
          <cell r="H15" t="str">
            <v>Yes</v>
          </cell>
          <cell r="I15" t="str">
            <v>Yes</v>
          </cell>
        </row>
        <row r="16">
          <cell r="C16" t="str">
            <v>010100010034</v>
          </cell>
          <cell r="D16" t="str">
            <v>ALBANY HIGH SCHOOL</v>
          </cell>
          <cell r="E16" t="str">
            <v>Priority</v>
          </cell>
          <cell r="H16" t="str">
            <v>No</v>
          </cell>
          <cell r="I16" t="str">
            <v/>
          </cell>
        </row>
        <row r="17">
          <cell r="C17" t="str">
            <v>010100860884</v>
          </cell>
          <cell r="D17" t="str">
            <v>ALBANY PREP CHARTER SCHOOL</v>
          </cell>
          <cell r="E17" t="str">
            <v>Focus Charter</v>
          </cell>
          <cell r="F17">
            <v>1</v>
          </cell>
          <cell r="H17" t="str">
            <v>Yes</v>
          </cell>
          <cell r="I17" t="str">
            <v>CS</v>
          </cell>
        </row>
        <row r="18">
          <cell r="C18" t="str">
            <v>010100010023</v>
          </cell>
          <cell r="D18" t="str">
            <v>ALBANY SCHOOL OF HUMANITIES</v>
          </cell>
          <cell r="E18" t="str">
            <v>Focus #</v>
          </cell>
          <cell r="H18" t="str">
            <v>Yes</v>
          </cell>
          <cell r="I18" t="str">
            <v>Yes</v>
          </cell>
        </row>
        <row r="19">
          <cell r="C19" t="str">
            <v>320700011600</v>
          </cell>
          <cell r="D19" t="str">
            <v>ALFRED E SMITH CAREER-TECH HIGH SCH</v>
          </cell>
          <cell r="E19" t="str">
            <v>Priority</v>
          </cell>
          <cell r="H19" t="str">
            <v>Yes</v>
          </cell>
          <cell r="I19" t="str">
            <v>Yes</v>
          </cell>
        </row>
        <row r="20">
          <cell r="C20" t="str">
            <v>110200010008</v>
          </cell>
          <cell r="D20" t="str">
            <v>ALTON B PARKER SCHOOL</v>
          </cell>
          <cell r="E20" t="str">
            <v>Focus #&amp;%</v>
          </cell>
          <cell r="H20" t="str">
            <v>Yes</v>
          </cell>
          <cell r="I20" t="str">
            <v>Yes</v>
          </cell>
        </row>
        <row r="21">
          <cell r="C21" t="str">
            <v>280201030010</v>
          </cell>
          <cell r="D21" t="str">
            <v>ALVERTA B GRAY SCHULTZ MIDDLE SCH</v>
          </cell>
          <cell r="E21" t="str">
            <v>Priority</v>
          </cell>
          <cell r="H21" t="str">
            <v>Yes</v>
          </cell>
          <cell r="I21" t="str">
            <v>Yes</v>
          </cell>
        </row>
        <row r="22">
          <cell r="C22" t="str">
            <v>310200010047</v>
          </cell>
          <cell r="D22" t="str">
            <v>AMERICAN SIGN LANG &amp; ENG SCHOOL</v>
          </cell>
          <cell r="E22" t="str">
            <v>Focus #&amp;%</v>
          </cell>
          <cell r="H22" t="str">
            <v>Yes</v>
          </cell>
          <cell r="I22" t="str">
            <v>Yes</v>
          </cell>
        </row>
        <row r="23">
          <cell r="C23" t="str">
            <v>270100010000</v>
          </cell>
          <cell r="D23" t="str">
            <v>AMSTERDAM CITY SD</v>
          </cell>
          <cell r="E23" t="str">
            <v>Focus District</v>
          </cell>
          <cell r="F23">
            <v>4</v>
          </cell>
          <cell r="G23">
            <v>1</v>
          </cell>
          <cell r="H23" t="str">
            <v>Yes</v>
          </cell>
        </row>
        <row r="24">
          <cell r="C24" t="str">
            <v>270100010010</v>
          </cell>
          <cell r="D24" t="str">
            <v>AMSTERDAM HIGH SCHOOL</v>
          </cell>
          <cell r="E24" t="str">
            <v>Focus #&amp;%</v>
          </cell>
          <cell r="H24" t="str">
            <v>Yes</v>
          </cell>
          <cell r="I24" t="str">
            <v>Yes</v>
          </cell>
        </row>
        <row r="25">
          <cell r="C25" t="str">
            <v>320800011376</v>
          </cell>
          <cell r="D25" t="str">
            <v>ANTONIA PANTOJA PREP ACADEMY</v>
          </cell>
          <cell r="E25" t="str">
            <v>Focus #&amp;%</v>
          </cell>
          <cell r="H25" t="str">
            <v>Yes</v>
          </cell>
          <cell r="I25" t="str">
            <v>Yes</v>
          </cell>
        </row>
        <row r="26">
          <cell r="C26" t="str">
            <v>010100010039</v>
          </cell>
          <cell r="D26" t="str">
            <v>ARBOR HILL ELEMENTARY SCHOOL</v>
          </cell>
          <cell r="E26" t="str">
            <v>Focus #&amp;%</v>
          </cell>
          <cell r="H26" t="str">
            <v>Yes</v>
          </cell>
          <cell r="I26" t="str">
            <v>Yes</v>
          </cell>
        </row>
        <row r="27">
          <cell r="C27" t="str">
            <v>320800011367</v>
          </cell>
          <cell r="D27" t="str">
            <v>ARCHIMEDES ACAD-MATH, SCI, TECH</v>
          </cell>
          <cell r="E27" t="str">
            <v>Focus #&amp;%</v>
          </cell>
          <cell r="H27" t="str">
            <v>Yes</v>
          </cell>
          <cell r="I27" t="str">
            <v>Yes</v>
          </cell>
        </row>
        <row r="28">
          <cell r="C28" t="str">
            <v>571901040004</v>
          </cell>
          <cell r="D28" t="str">
            <v>ARKPORT CENTRAL SCHOOL</v>
          </cell>
          <cell r="E28" t="str">
            <v>Focus #&amp;%</v>
          </cell>
          <cell r="H28" t="str">
            <v>Yes</v>
          </cell>
          <cell r="I28" t="str">
            <v>Yes</v>
          </cell>
        </row>
        <row r="29">
          <cell r="C29" t="str">
            <v>571901040000</v>
          </cell>
          <cell r="D29" t="str">
            <v>ARKPORT CSD</v>
          </cell>
          <cell r="E29" t="str">
            <v>Focus District</v>
          </cell>
          <cell r="F29">
            <v>1</v>
          </cell>
          <cell r="H29" t="str">
            <v>Yes</v>
          </cell>
        </row>
        <row r="30">
          <cell r="C30" t="str">
            <v>050100010000</v>
          </cell>
          <cell r="D30" t="str">
            <v>AUBURN CITY SD</v>
          </cell>
          <cell r="E30" t="str">
            <v>Focus District</v>
          </cell>
          <cell r="F30">
            <v>4</v>
          </cell>
          <cell r="H30" t="str">
            <v>Yes</v>
          </cell>
        </row>
        <row r="31">
          <cell r="C31" t="str">
            <v>050100010013</v>
          </cell>
          <cell r="D31" t="str">
            <v>AUBURN HIGH SCHOOL</v>
          </cell>
          <cell r="E31" t="str">
            <v>Focus #&amp;%</v>
          </cell>
          <cell r="H31" t="str">
            <v>No</v>
          </cell>
          <cell r="I31" t="str">
            <v/>
          </cell>
        </row>
        <row r="32">
          <cell r="C32" t="str">
            <v>342700011400</v>
          </cell>
          <cell r="D32" t="str">
            <v>AUGUST MARTIN HIGH SCHOOL</v>
          </cell>
          <cell r="E32" t="str">
            <v>Priority</v>
          </cell>
          <cell r="H32" t="str">
            <v>Yes</v>
          </cell>
          <cell r="I32" t="str">
            <v>Yes</v>
          </cell>
        </row>
        <row r="33">
          <cell r="C33" t="str">
            <v>331400011610</v>
          </cell>
          <cell r="D33" t="str">
            <v>AUTOMOTIVE HIGH SCHOOL</v>
          </cell>
          <cell r="E33" t="str">
            <v>Priority</v>
          </cell>
          <cell r="H33" t="str">
            <v>Yes</v>
          </cell>
          <cell r="I33" t="str">
            <v>Yes</v>
          </cell>
        </row>
        <row r="34">
          <cell r="C34" t="str">
            <v>320800011530</v>
          </cell>
          <cell r="D34" t="str">
            <v>BANANA KELLY HIGH SCHOOL</v>
          </cell>
          <cell r="E34" t="str">
            <v>Priority</v>
          </cell>
          <cell r="H34" t="str">
            <v>Yes</v>
          </cell>
          <cell r="I34" t="str">
            <v>Yes</v>
          </cell>
        </row>
        <row r="35">
          <cell r="C35" t="str">
            <v>280201030004</v>
          </cell>
          <cell r="D35" t="str">
            <v>BARACK OBAMA ELEMEN SCHOOL</v>
          </cell>
          <cell r="E35" t="str">
            <v>Focus #&amp;%</v>
          </cell>
          <cell r="H35" t="str">
            <v>Yes</v>
          </cell>
          <cell r="I35" t="str">
            <v>Yes</v>
          </cell>
        </row>
        <row r="36">
          <cell r="C36" t="str">
            <v>180300010000</v>
          </cell>
          <cell r="D36" t="str">
            <v>BATAVIA CITY SD</v>
          </cell>
          <cell r="E36" t="str">
            <v>Focus District</v>
          </cell>
          <cell r="F36">
            <v>1</v>
          </cell>
          <cell r="H36" t="str">
            <v>Yes</v>
          </cell>
        </row>
        <row r="37">
          <cell r="C37" t="str">
            <v>180300010005</v>
          </cell>
          <cell r="D37" t="str">
            <v>BATAVIA MIDDLE SCHOOL</v>
          </cell>
          <cell r="E37" t="str">
            <v>Focus #</v>
          </cell>
          <cell r="H37" t="str">
            <v>Yes</v>
          </cell>
          <cell r="I37" t="str">
            <v>Yes</v>
          </cell>
        </row>
        <row r="38">
          <cell r="C38" t="str">
            <v>342700011410</v>
          </cell>
          <cell r="D38" t="str">
            <v>BEACH CHANNEL HIGH SCHOOL</v>
          </cell>
          <cell r="E38" t="str">
            <v>Priority</v>
          </cell>
          <cell r="H38" t="str">
            <v>Yes</v>
          </cell>
          <cell r="I38" t="str">
            <v>Yes</v>
          </cell>
        </row>
        <row r="39">
          <cell r="C39" t="str">
            <v>130200010000</v>
          </cell>
          <cell r="D39" t="str">
            <v>BEACON CITY SD</v>
          </cell>
          <cell r="E39" t="str">
            <v>Focus District</v>
          </cell>
          <cell r="F39">
            <v>1</v>
          </cell>
          <cell r="H39" t="str">
            <v>Yes</v>
          </cell>
        </row>
        <row r="40">
          <cell r="C40" t="str">
            <v>130200010005</v>
          </cell>
          <cell r="D40" t="str">
            <v>BEACON HIGH SCHOOL</v>
          </cell>
          <cell r="E40" t="str">
            <v>Focus %</v>
          </cell>
          <cell r="H40" t="str">
            <v>No</v>
          </cell>
          <cell r="I40" t="str">
            <v/>
          </cell>
        </row>
        <row r="41">
          <cell r="C41" t="str">
            <v>421800010004</v>
          </cell>
          <cell r="D41" t="str">
            <v>BELLEVUE ELEMENTARY SCHOOL</v>
          </cell>
          <cell r="E41" t="str">
            <v>Priority</v>
          </cell>
          <cell r="H41" t="str">
            <v>Yes</v>
          </cell>
          <cell r="I41" t="str">
            <v>Yes</v>
          </cell>
        </row>
        <row r="42">
          <cell r="C42" t="str">
            <v>580235060006</v>
          </cell>
          <cell r="D42" t="str">
            <v>BELLPORT SENIOR HIGH SCHOOL</v>
          </cell>
          <cell r="E42" t="str">
            <v>Focus #&amp;%</v>
          </cell>
          <cell r="H42" t="str">
            <v>No</v>
          </cell>
          <cell r="I42" t="str">
            <v/>
          </cell>
        </row>
        <row r="43">
          <cell r="C43" t="str">
            <v>590501060003</v>
          </cell>
          <cell r="D43" t="str">
            <v>BENJAMIN COSOR ELEMENTARY SCHOOL</v>
          </cell>
          <cell r="E43" t="str">
            <v>Focus #</v>
          </cell>
          <cell r="H43" t="str">
            <v>Yes</v>
          </cell>
          <cell r="I43" t="str">
            <v>Yes</v>
          </cell>
        </row>
        <row r="44">
          <cell r="C44" t="str">
            <v>030200010005</v>
          </cell>
          <cell r="D44" t="str">
            <v>BENJAMIN FRANKLIN ELEMENTARY SCHOOL</v>
          </cell>
          <cell r="E44" t="str">
            <v>Focus #&amp;%</v>
          </cell>
          <cell r="H44" t="str">
            <v>Yes</v>
          </cell>
          <cell r="I44" t="str">
            <v>Yes</v>
          </cell>
        </row>
        <row r="45">
          <cell r="C45" t="str">
            <v>261600010053</v>
          </cell>
          <cell r="D45" t="str">
            <v>BENJAMIN FRANKLIN MONTESSORI SCHOOL</v>
          </cell>
          <cell r="E45" t="str">
            <v>Focus %</v>
          </cell>
          <cell r="H45" t="str">
            <v>Yes</v>
          </cell>
          <cell r="I45" t="str">
            <v>Yes</v>
          </cell>
        </row>
        <row r="46">
          <cell r="C46" t="str">
            <v>140600010099</v>
          </cell>
          <cell r="D46" t="str">
            <v>BENNETT HIGH SCHOOL</v>
          </cell>
          <cell r="E46" t="str">
            <v>Priority</v>
          </cell>
          <cell r="H46" t="str">
            <v>Yes</v>
          </cell>
          <cell r="I46" t="str">
            <v>Yes</v>
          </cell>
        </row>
        <row r="47">
          <cell r="C47" t="str">
            <v>140600010122</v>
          </cell>
          <cell r="D47" t="str">
            <v>BENNETT PARK MONTESSORI SCHOOL</v>
          </cell>
          <cell r="E47" t="str">
            <v>Focus #&amp;%</v>
          </cell>
          <cell r="H47" t="str">
            <v>Yes</v>
          </cell>
          <cell r="I47" t="str">
            <v>Yes</v>
          </cell>
        </row>
        <row r="48">
          <cell r="C48" t="str">
            <v>140600010033</v>
          </cell>
          <cell r="D48" t="str">
            <v>BILINGUAL CENTER</v>
          </cell>
          <cell r="E48" t="str">
            <v>Priority</v>
          </cell>
          <cell r="H48" t="str">
            <v>Yes</v>
          </cell>
          <cell r="I48" t="str">
            <v>Yes</v>
          </cell>
        </row>
        <row r="49">
          <cell r="C49" t="str">
            <v>030200010000</v>
          </cell>
          <cell r="D49" t="str">
            <v>BINGHAMTON CITY SD</v>
          </cell>
          <cell r="E49" t="str">
            <v>Focus District</v>
          </cell>
          <cell r="F49">
            <v>8</v>
          </cell>
          <cell r="H49" t="str">
            <v>Yes</v>
          </cell>
        </row>
        <row r="50">
          <cell r="C50" t="str">
            <v>030200010021</v>
          </cell>
          <cell r="D50" t="str">
            <v>BINGHAMTON HIGH SCHOOL</v>
          </cell>
          <cell r="E50" t="str">
            <v>Focus #&amp;%</v>
          </cell>
          <cell r="H50" t="str">
            <v>No</v>
          </cell>
          <cell r="I50" t="str">
            <v/>
          </cell>
        </row>
        <row r="51">
          <cell r="C51" t="str">
            <v>261600010076</v>
          </cell>
          <cell r="D51" t="str">
            <v>BIOSCIENCE &amp; HEALTH CAR HS-FRANKLIN</v>
          </cell>
          <cell r="E51" t="str">
            <v>Priority</v>
          </cell>
          <cell r="H51" t="str">
            <v>Yes</v>
          </cell>
          <cell r="I51" t="str">
            <v>Yes</v>
          </cell>
        </row>
        <row r="52">
          <cell r="C52" t="str">
            <v>170500010004</v>
          </cell>
          <cell r="D52" t="str">
            <v>BOULEVARD SCHOOL</v>
          </cell>
          <cell r="E52" t="str">
            <v>Focus #&amp;%</v>
          </cell>
          <cell r="H52" t="str">
            <v>Yes</v>
          </cell>
          <cell r="I52" t="str">
            <v>Yes</v>
          </cell>
        </row>
        <row r="53">
          <cell r="C53" t="str">
            <v>331600011455</v>
          </cell>
          <cell r="D53" t="str">
            <v>BOYS AND GIRLS HIGH SCHOOL</v>
          </cell>
          <cell r="E53" t="str">
            <v>Priority</v>
          </cell>
          <cell r="H53" t="str">
            <v>Yes</v>
          </cell>
          <cell r="I53" t="str">
            <v>Yes</v>
          </cell>
        </row>
        <row r="54">
          <cell r="C54" t="str">
            <v>310500011685</v>
          </cell>
          <cell r="D54" t="str">
            <v>BREAD &amp; ROSES INTEGRATED ARTS HS</v>
          </cell>
          <cell r="E54" t="str">
            <v>Priority</v>
          </cell>
          <cell r="H54" t="str">
            <v>Yes</v>
          </cell>
          <cell r="I54" t="str">
            <v>Yes</v>
          </cell>
        </row>
        <row r="55">
          <cell r="C55" t="str">
            <v>070600010019</v>
          </cell>
          <cell r="D55" t="str">
            <v>BROADWAY MIDDLE SCHOOL</v>
          </cell>
          <cell r="E55" t="str">
            <v>Focus #&amp;%</v>
          </cell>
          <cell r="H55" t="str">
            <v>Yes</v>
          </cell>
          <cell r="I55" t="str">
            <v>Yes</v>
          </cell>
        </row>
        <row r="56">
          <cell r="C56" t="str">
            <v>320700011551</v>
          </cell>
          <cell r="D56" t="str">
            <v>BRONX ACADEMY OF LETTERS</v>
          </cell>
          <cell r="E56" t="str">
            <v>Focus #&amp;%</v>
          </cell>
          <cell r="H56" t="str">
            <v>Yes</v>
          </cell>
          <cell r="I56" t="str">
            <v>Yes</v>
          </cell>
        </row>
        <row r="57">
          <cell r="C57" t="str">
            <v>321000860914</v>
          </cell>
          <cell r="D57" t="str">
            <v>BRONX COMMUNITY CHARTER SCHOOL</v>
          </cell>
          <cell r="E57" t="str">
            <v>Focus Charter</v>
          </cell>
          <cell r="F57">
            <v>1</v>
          </cell>
          <cell r="H57" t="str">
            <v>Yes</v>
          </cell>
          <cell r="I57" t="str">
            <v>CS</v>
          </cell>
        </row>
        <row r="58">
          <cell r="C58" t="str">
            <v>320900011324</v>
          </cell>
          <cell r="D58" t="str">
            <v>BRONX EARLY COL ACAD-TEACH/LEARN</v>
          </cell>
          <cell r="E58" t="str">
            <v>Focus #&amp;%</v>
          </cell>
          <cell r="H58" t="str">
            <v>Yes</v>
          </cell>
          <cell r="I58" t="str">
            <v>Yes</v>
          </cell>
        </row>
        <row r="59">
          <cell r="C59" t="str">
            <v>321100010326</v>
          </cell>
          <cell r="D59" t="str">
            <v>BRONX GREEN MIDDLE SCHOOL</v>
          </cell>
          <cell r="E59" t="str">
            <v>Focus #&amp;%</v>
          </cell>
          <cell r="H59" t="str">
            <v>Yes</v>
          </cell>
          <cell r="I59" t="str">
            <v>Yes</v>
          </cell>
        </row>
        <row r="60">
          <cell r="C60" t="str">
            <v>320800011452</v>
          </cell>
          <cell r="D60" t="str">
            <v>BRONX GUILD HIGH SCHOOL</v>
          </cell>
          <cell r="E60" t="str">
            <v>Focus %</v>
          </cell>
          <cell r="H60" t="str">
            <v>Yes</v>
          </cell>
          <cell r="I60" t="str">
            <v>Yes</v>
          </cell>
        </row>
        <row r="61">
          <cell r="C61" t="str">
            <v>321100011418</v>
          </cell>
          <cell r="D61" t="str">
            <v>BRONX HIGH SCHOOL FOR THE VISUAL ART</v>
          </cell>
          <cell r="E61" t="str">
            <v>Priority</v>
          </cell>
          <cell r="H61" t="str">
            <v>Yes</v>
          </cell>
          <cell r="I61" t="str">
            <v>Yes</v>
          </cell>
        </row>
        <row r="62">
          <cell r="C62" t="str">
            <v>320900011412</v>
          </cell>
          <cell r="D62" t="str">
            <v>BRONX HIGH SCHOOL OF BUSINESS</v>
          </cell>
          <cell r="E62" t="str">
            <v>Priority</v>
          </cell>
          <cell r="H62" t="str">
            <v>Yes</v>
          </cell>
          <cell r="I62" t="str">
            <v>Yes</v>
          </cell>
        </row>
        <row r="63">
          <cell r="C63" t="str">
            <v>321000011439</v>
          </cell>
          <cell r="D63" t="str">
            <v>BRONX HIGH SCHOOL-LAW &amp; COMM SVC</v>
          </cell>
          <cell r="E63" t="str">
            <v>Priority</v>
          </cell>
          <cell r="H63" t="str">
            <v>Yes</v>
          </cell>
          <cell r="I63" t="str">
            <v>Yes</v>
          </cell>
        </row>
        <row r="64">
          <cell r="C64" t="str">
            <v>320700011527</v>
          </cell>
          <cell r="D64" t="str">
            <v>BRONX LEADERSHIP ACAD II HIGH SCHOOL</v>
          </cell>
          <cell r="E64" t="str">
            <v>Focus %</v>
          </cell>
          <cell r="H64" t="str">
            <v>No</v>
          </cell>
          <cell r="I64" t="str">
            <v/>
          </cell>
        </row>
        <row r="65">
          <cell r="C65" t="str">
            <v>321000010331</v>
          </cell>
          <cell r="D65" t="str">
            <v>BRONX SCHOOL OF SCI INQUIRY &amp; IN</v>
          </cell>
          <cell r="E65" t="str">
            <v>Focus #&amp;%</v>
          </cell>
          <cell r="H65" t="str">
            <v>Yes</v>
          </cell>
          <cell r="I65" t="str">
            <v>Yes</v>
          </cell>
        </row>
        <row r="66">
          <cell r="C66" t="str">
            <v>320800011269</v>
          </cell>
          <cell r="D66" t="str">
            <v>BRONX STUDIO SCHOOL-WRITERS-ARTISTS</v>
          </cell>
          <cell r="E66" t="str">
            <v>Focus #&amp;%</v>
          </cell>
          <cell r="H66" t="str">
            <v>Yes</v>
          </cell>
          <cell r="I66" t="str">
            <v>Yes</v>
          </cell>
        </row>
        <row r="67">
          <cell r="C67" t="str">
            <v>332300011493</v>
          </cell>
          <cell r="D67" t="str">
            <v>BROOKLYN COLLEGIATE</v>
          </cell>
          <cell r="E67" t="str">
            <v>Focus #&amp;%</v>
          </cell>
          <cell r="H67" t="str">
            <v>Yes</v>
          </cell>
          <cell r="I67" t="str">
            <v>Yes</v>
          </cell>
        </row>
        <row r="68">
          <cell r="C68" t="str">
            <v>332100860978</v>
          </cell>
          <cell r="D68" t="str">
            <v>BROOKLYN DREAMS CHARTER SCHOOL</v>
          </cell>
          <cell r="E68" t="str">
            <v>Focus Charter</v>
          </cell>
          <cell r="F68">
            <v>1</v>
          </cell>
          <cell r="H68" t="str">
            <v>No</v>
          </cell>
        </row>
        <row r="69">
          <cell r="C69" t="str">
            <v>331500011429</v>
          </cell>
          <cell r="D69" t="str">
            <v>BROOKLYN SCHOOL FOR GLOBAL STUDIES</v>
          </cell>
          <cell r="E69" t="str">
            <v>Priority</v>
          </cell>
          <cell r="H69" t="str">
            <v>Yes</v>
          </cell>
          <cell r="I69" t="str">
            <v>Yes</v>
          </cell>
        </row>
        <row r="70">
          <cell r="C70" t="str">
            <v>140600010097</v>
          </cell>
          <cell r="D70" t="str">
            <v>BUFFALO ACADEMY-VIS &amp; PERF ARTS</v>
          </cell>
          <cell r="E70" t="str">
            <v>Focus #&amp;%</v>
          </cell>
          <cell r="H70" t="str">
            <v>Yes</v>
          </cell>
          <cell r="I70" t="str">
            <v>Yes</v>
          </cell>
        </row>
        <row r="71">
          <cell r="C71" t="str">
            <v>140600010000</v>
          </cell>
          <cell r="D71" t="str">
            <v>BUFFALO CITY SD</v>
          </cell>
          <cell r="E71" t="str">
            <v>Focus District</v>
          </cell>
          <cell r="F71">
            <v>16</v>
          </cell>
          <cell r="G71">
            <v>28</v>
          </cell>
          <cell r="H71" t="str">
            <v>Yes</v>
          </cell>
        </row>
        <row r="72">
          <cell r="C72" t="str">
            <v>140600010006</v>
          </cell>
          <cell r="D72" t="str">
            <v>BUFFALO ELEM SCH OF TECHNOLOGY</v>
          </cell>
          <cell r="E72" t="str">
            <v>Priority</v>
          </cell>
          <cell r="H72" t="str">
            <v>Yes</v>
          </cell>
          <cell r="I72" t="str">
            <v>Yes</v>
          </cell>
        </row>
        <row r="73">
          <cell r="C73" t="str">
            <v>140600010032</v>
          </cell>
          <cell r="D73" t="str">
            <v>BUILD ACADEMY</v>
          </cell>
          <cell r="E73" t="str">
            <v>Priority</v>
          </cell>
          <cell r="H73" t="str">
            <v>Yes</v>
          </cell>
          <cell r="I73" t="str">
            <v>Yes</v>
          </cell>
        </row>
        <row r="74">
          <cell r="C74" t="str">
            <v>140600010101</v>
          </cell>
          <cell r="D74" t="str">
            <v>BURGARD VOC HIGH SCHOOL</v>
          </cell>
          <cell r="E74" t="str">
            <v>Priority</v>
          </cell>
          <cell r="H74" t="str">
            <v>Yes</v>
          </cell>
          <cell r="I74" t="str">
            <v>Yes</v>
          </cell>
        </row>
        <row r="75">
          <cell r="C75" t="str">
            <v>333200010564</v>
          </cell>
          <cell r="D75" t="str">
            <v>BUSHWICK COMM HIGH SCHOOL</v>
          </cell>
          <cell r="E75" t="str">
            <v>Priority</v>
          </cell>
          <cell r="H75" t="str">
            <v>Yes</v>
          </cell>
          <cell r="I75" t="str">
            <v>Yes</v>
          </cell>
        </row>
        <row r="76">
          <cell r="C76" t="str">
            <v>333200011556</v>
          </cell>
          <cell r="D76" t="str">
            <v>BUSHWICK LEADERS HS-ACAD EXCELL</v>
          </cell>
          <cell r="E76" t="str">
            <v>Priority</v>
          </cell>
          <cell r="H76" t="str">
            <v>Yes</v>
          </cell>
          <cell r="I76" t="str">
            <v>Yes</v>
          </cell>
        </row>
        <row r="77">
          <cell r="C77" t="str">
            <v>333200011549</v>
          </cell>
          <cell r="D77" t="str">
            <v>BUSHWICK SCHOOL FOR SOCIAL JUSTICE</v>
          </cell>
          <cell r="E77" t="str">
            <v>Focus %</v>
          </cell>
          <cell r="H77" t="str">
            <v>Yes</v>
          </cell>
          <cell r="I77" t="str">
            <v>Yes</v>
          </cell>
        </row>
        <row r="78">
          <cell r="C78" t="str">
            <v>342900011496</v>
          </cell>
          <cell r="D78" t="str">
            <v>BUSINESS/COMPTR APP &amp; ENTREPRE</v>
          </cell>
          <cell r="E78" t="str">
            <v>Focus #&amp;%</v>
          </cell>
          <cell r="H78" t="str">
            <v>Yes</v>
          </cell>
          <cell r="I78" t="str">
            <v>Yes</v>
          </cell>
        </row>
        <row r="79">
          <cell r="C79" t="str">
            <v>190301040001</v>
          </cell>
          <cell r="D79" t="str">
            <v>CAIRO ELEMENTARY SCHOOL</v>
          </cell>
          <cell r="E79" t="str">
            <v>Focus #</v>
          </cell>
          <cell r="H79" t="str">
            <v>Yes</v>
          </cell>
          <cell r="I79" t="str">
            <v>Yes</v>
          </cell>
        </row>
        <row r="80">
          <cell r="C80" t="str">
            <v>190301040000</v>
          </cell>
          <cell r="D80" t="str">
            <v>CAIRO-DURHAM CSD</v>
          </cell>
          <cell r="E80" t="str">
            <v>Focus District</v>
          </cell>
          <cell r="F80">
            <v>1</v>
          </cell>
          <cell r="H80" t="str">
            <v>Yes</v>
          </cell>
        </row>
        <row r="81">
          <cell r="C81" t="str">
            <v>190301040004</v>
          </cell>
          <cell r="D81" t="str">
            <v>CAIRO-DURHAM MIDDLE SCHOOL</v>
          </cell>
          <cell r="E81" t="str">
            <v>Focus %</v>
          </cell>
          <cell r="H81" t="str">
            <v>Yes</v>
          </cell>
          <cell r="I81" t="str">
            <v>Yes</v>
          </cell>
        </row>
        <row r="82">
          <cell r="C82" t="str">
            <v>030200010002</v>
          </cell>
          <cell r="D82" t="str">
            <v>CALVIN COOLIDGE SCHOOL</v>
          </cell>
          <cell r="E82" t="str">
            <v>Focus #&amp;%</v>
          </cell>
          <cell r="H82" t="str">
            <v>Yes</v>
          </cell>
          <cell r="I82" t="str">
            <v>Yes</v>
          </cell>
        </row>
        <row r="83">
          <cell r="C83" t="str">
            <v>571502060000</v>
          </cell>
          <cell r="D83" t="str">
            <v>CANISTEO-GREENWOOD CSD</v>
          </cell>
          <cell r="E83" t="str">
            <v>Focus District</v>
          </cell>
          <cell r="F83">
            <v>1</v>
          </cell>
          <cell r="H83" t="str">
            <v>Yes</v>
          </cell>
        </row>
        <row r="84">
          <cell r="C84" t="str">
            <v>571502060003</v>
          </cell>
          <cell r="D84" t="str">
            <v>CANISTEO-GREENWOOD MIDDLE SCHOOL</v>
          </cell>
          <cell r="E84" t="str">
            <v>Focus #&amp;%</v>
          </cell>
          <cell r="H84" t="str">
            <v>Yes</v>
          </cell>
          <cell r="I84" t="str">
            <v>Yes</v>
          </cell>
        </row>
        <row r="85">
          <cell r="C85" t="str">
            <v>061700010001</v>
          </cell>
          <cell r="D85" t="str">
            <v>CARLYLE C RING ELEMENTARY SCHOOL</v>
          </cell>
          <cell r="E85" t="str">
            <v>Focus %</v>
          </cell>
          <cell r="H85" t="str">
            <v>Yes</v>
          </cell>
          <cell r="I85" t="str">
            <v>Yes</v>
          </cell>
        </row>
        <row r="86">
          <cell r="C86" t="str">
            <v>031401060005</v>
          </cell>
          <cell r="D86" t="str">
            <v>CARYL E ADAMS PRIMARY SCHOOL</v>
          </cell>
          <cell r="E86" t="str">
            <v>Focus %</v>
          </cell>
          <cell r="H86" t="str">
            <v>Yes</v>
          </cell>
          <cell r="I86" t="str">
            <v>Yes</v>
          </cell>
        </row>
        <row r="87">
          <cell r="C87" t="str">
            <v>050100010002</v>
          </cell>
          <cell r="D87" t="str">
            <v>CASEY PARK ELEMENTARY SCHOOL</v>
          </cell>
          <cell r="E87" t="str">
            <v>Focus #</v>
          </cell>
          <cell r="H87" t="str">
            <v>Yes</v>
          </cell>
          <cell r="I87" t="str">
            <v>Yes</v>
          </cell>
        </row>
        <row r="88">
          <cell r="C88" t="str">
            <v>342800010072</v>
          </cell>
          <cell r="D88" t="str">
            <v>CATHERINE &amp; COUNT BASIE MS 72</v>
          </cell>
          <cell r="E88" t="str">
            <v>Focus #&amp;%</v>
          </cell>
          <cell r="H88" t="str">
            <v>Yes</v>
          </cell>
          <cell r="I88" t="str">
            <v>Yes</v>
          </cell>
        </row>
        <row r="89">
          <cell r="C89" t="str">
            <v>190401060000</v>
          </cell>
          <cell r="D89" t="str">
            <v>CATSKILL CSD</v>
          </cell>
          <cell r="E89" t="str">
            <v>Focus District</v>
          </cell>
          <cell r="F89">
            <v>1</v>
          </cell>
          <cell r="H89" t="str">
            <v>Yes</v>
          </cell>
        </row>
        <row r="90">
          <cell r="C90" t="str">
            <v>190401060008</v>
          </cell>
          <cell r="D90" t="str">
            <v>CATSKILL ELEMENTARY SCHOOL</v>
          </cell>
          <cell r="E90" t="str">
            <v>Focus #</v>
          </cell>
          <cell r="H90" t="str">
            <v>Yes</v>
          </cell>
          <cell r="I90" t="str">
            <v>Yes</v>
          </cell>
        </row>
        <row r="91">
          <cell r="C91" t="str">
            <v>190401060007</v>
          </cell>
          <cell r="D91" t="str">
            <v>CATSKILL MIDDLE SCHOOL</v>
          </cell>
          <cell r="E91" t="str">
            <v>Focus %</v>
          </cell>
          <cell r="H91" t="str">
            <v>Yes</v>
          </cell>
          <cell r="I91" t="str">
            <v>Yes</v>
          </cell>
        </row>
        <row r="92">
          <cell r="C92" t="str">
            <v>280208030002</v>
          </cell>
          <cell r="D92" t="str">
            <v>CENTENNIAL AVENUE ELEMENTARY SCHOOL</v>
          </cell>
          <cell r="E92" t="str">
            <v>Focus #&amp;%</v>
          </cell>
          <cell r="H92" t="str">
            <v>Yes</v>
          </cell>
          <cell r="I92" t="str">
            <v>Yes</v>
          </cell>
        </row>
        <row r="93">
          <cell r="C93" t="str">
            <v>580513030006</v>
          </cell>
          <cell r="D93" t="str">
            <v>CENTRAL ISLIP SENIOR HIGH SCHOOL</v>
          </cell>
          <cell r="E93" t="str">
            <v>Focus #&amp;%</v>
          </cell>
          <cell r="H93" t="str">
            <v>Yes</v>
          </cell>
          <cell r="I93" t="str">
            <v>Yes</v>
          </cell>
        </row>
        <row r="94">
          <cell r="C94" t="str">
            <v>580513030000</v>
          </cell>
          <cell r="D94" t="str">
            <v>CENTRAL ISLIP UFSD</v>
          </cell>
          <cell r="E94" t="str">
            <v>Focus District</v>
          </cell>
          <cell r="F94">
            <v>4</v>
          </cell>
          <cell r="G94">
            <v>1</v>
          </cell>
          <cell r="H94" t="str">
            <v>Yes</v>
          </cell>
        </row>
        <row r="95">
          <cell r="C95" t="str">
            <v>530600010034</v>
          </cell>
          <cell r="D95" t="str">
            <v>CENTRAL PARK INTERNATIONAL MAGNET</v>
          </cell>
          <cell r="E95" t="str">
            <v>Focus #&amp;%</v>
          </cell>
          <cell r="H95" t="str">
            <v>Yes</v>
          </cell>
          <cell r="I95" t="str">
            <v>Yes</v>
          </cell>
        </row>
        <row r="96">
          <cell r="C96" t="str">
            <v>620600010011</v>
          </cell>
          <cell r="D96" t="str">
            <v>CHAMBERS SCHOOL</v>
          </cell>
          <cell r="E96" t="str">
            <v>Focus #&amp;%</v>
          </cell>
          <cell r="H96" t="str">
            <v>Yes</v>
          </cell>
          <cell r="I96" t="str">
            <v>Yes</v>
          </cell>
        </row>
        <row r="97">
          <cell r="C97" t="str">
            <v>580513030005</v>
          </cell>
          <cell r="D97" t="str">
            <v>CHARLES A MULLIGAN SCHOOL</v>
          </cell>
          <cell r="E97" t="str">
            <v>Focus #&amp;%</v>
          </cell>
          <cell r="H97" t="str">
            <v>Yes</v>
          </cell>
          <cell r="I97" t="str">
            <v>Yes</v>
          </cell>
        </row>
        <row r="98">
          <cell r="C98" t="str">
            <v>261600010060</v>
          </cell>
          <cell r="D98" t="str">
            <v>CHARLOTTE HIGH SCHOOL</v>
          </cell>
          <cell r="E98" t="str">
            <v>Priority</v>
          </cell>
          <cell r="H98" t="str">
            <v>Yes</v>
          </cell>
          <cell r="I98" t="str">
            <v>Yes</v>
          </cell>
        </row>
        <row r="99">
          <cell r="C99" t="str">
            <v>310200011615</v>
          </cell>
          <cell r="D99" t="str">
            <v>CHELSEA CAREER AND TECH ED HS</v>
          </cell>
          <cell r="E99" t="str">
            <v>Priority</v>
          </cell>
          <cell r="H99" t="str">
            <v>Yes</v>
          </cell>
          <cell r="I99" t="str">
            <v>Yes</v>
          </cell>
        </row>
        <row r="100">
          <cell r="C100" t="str">
            <v>412300010005</v>
          </cell>
          <cell r="D100" t="str">
            <v>CHRISTOPHER COLUMBUS ELEM SCHOOL</v>
          </cell>
          <cell r="E100" t="str">
            <v>Focus #&amp;%</v>
          </cell>
          <cell r="H100" t="str">
            <v>Yes</v>
          </cell>
          <cell r="I100" t="str">
            <v>Yes</v>
          </cell>
        </row>
        <row r="101">
          <cell r="C101" t="str">
            <v>321100011415</v>
          </cell>
          <cell r="D101" t="str">
            <v>CHRISTOPHER COLUMBUS HIGH SCHOOL</v>
          </cell>
          <cell r="E101" t="str">
            <v>Priority</v>
          </cell>
          <cell r="H101" t="str">
            <v>Yes</v>
          </cell>
          <cell r="I101" t="str">
            <v>Yes</v>
          </cell>
        </row>
        <row r="102">
          <cell r="C102" t="str">
            <v>331700011600</v>
          </cell>
          <cell r="D102" t="str">
            <v>CLARA BARTON HIGH SCHOOL</v>
          </cell>
          <cell r="E102" t="str">
            <v>Focus #&amp;%</v>
          </cell>
          <cell r="H102" t="str">
            <v>Yes</v>
          </cell>
          <cell r="I102" t="str">
            <v>Yes</v>
          </cell>
        </row>
        <row r="103">
          <cell r="C103" t="str">
            <v>421800010003</v>
          </cell>
          <cell r="D103" t="str">
            <v>CLARY MIDDLE SCHOOL</v>
          </cell>
          <cell r="E103" t="str">
            <v>Focus #&amp;%</v>
          </cell>
          <cell r="H103" t="str">
            <v>Yes</v>
          </cell>
          <cell r="I103" t="str">
            <v>Yes</v>
          </cell>
        </row>
        <row r="104">
          <cell r="C104" t="str">
            <v>650301040003</v>
          </cell>
          <cell r="D104" t="str">
            <v>CLYDE JUNIOR-SENIOR HIGH SCHOOL</v>
          </cell>
          <cell r="E104" t="str">
            <v>Focus #&amp;%</v>
          </cell>
          <cell r="H104" t="str">
            <v>Yes</v>
          </cell>
          <cell r="I104" t="str">
            <v>Yes</v>
          </cell>
        </row>
        <row r="105">
          <cell r="C105" t="str">
            <v>650301040000</v>
          </cell>
          <cell r="D105" t="str">
            <v>CLYDE-SAVANNAH CSD</v>
          </cell>
          <cell r="E105" t="str">
            <v>Focus District</v>
          </cell>
          <cell r="F105">
            <v>1</v>
          </cell>
          <cell r="H105" t="str">
            <v>Yes</v>
          </cell>
        </row>
        <row r="106">
          <cell r="C106" t="str">
            <v>331500011519</v>
          </cell>
          <cell r="D106" t="str">
            <v>COBBLE HILL SCHOOL OF AMERICAN STUD</v>
          </cell>
          <cell r="E106" t="str">
            <v>Priority</v>
          </cell>
          <cell r="H106" t="str">
            <v>Yes</v>
          </cell>
          <cell r="I106" t="str">
            <v>Yes</v>
          </cell>
        </row>
        <row r="107">
          <cell r="C107" t="str">
            <v>541102060000</v>
          </cell>
          <cell r="D107" t="str">
            <v>COBLESKILL-RICHMONDVILLE CSD</v>
          </cell>
          <cell r="E107" t="str">
            <v>Focus District</v>
          </cell>
          <cell r="F107">
            <v>1</v>
          </cell>
          <cell r="H107" t="str">
            <v>Yes</v>
          </cell>
        </row>
        <row r="108">
          <cell r="C108" t="str">
            <v>140600860843</v>
          </cell>
          <cell r="D108" t="str">
            <v>COMMUNITY CHARTER SCHOOL</v>
          </cell>
          <cell r="E108" t="str">
            <v>Focus Charter</v>
          </cell>
          <cell r="F108">
            <v>1</v>
          </cell>
          <cell r="H108" t="str">
            <v>Yes</v>
          </cell>
          <cell r="I108" t="str">
            <v>CS</v>
          </cell>
        </row>
        <row r="109">
          <cell r="C109" t="str">
            <v>310600011346</v>
          </cell>
          <cell r="D109" t="str">
            <v>COMMUNITY HEALTH ACAD OF THE HEIGHTS</v>
          </cell>
          <cell r="E109" t="str">
            <v>Priority</v>
          </cell>
          <cell r="H109" t="str">
            <v>Yes</v>
          </cell>
          <cell r="I109" t="str">
            <v>Yes</v>
          </cell>
        </row>
        <row r="110">
          <cell r="C110" t="str">
            <v>140600010053</v>
          </cell>
          <cell r="D110" t="str">
            <v>COMMUNITY SCHOOL #53</v>
          </cell>
          <cell r="E110" t="str">
            <v>Focus #&amp;%</v>
          </cell>
          <cell r="H110" t="str">
            <v>Yes</v>
          </cell>
          <cell r="I110" t="str">
            <v>Yes</v>
          </cell>
        </row>
        <row r="111">
          <cell r="C111" t="str">
            <v>320700011427</v>
          </cell>
          <cell r="D111" t="str">
            <v>COMMUNITY SCHOOL-SOCIAL JUSTICE</v>
          </cell>
          <cell r="E111" t="str">
            <v>Focus %</v>
          </cell>
          <cell r="H111" t="str">
            <v>Yes</v>
          </cell>
          <cell r="I111" t="str">
            <v>Yes</v>
          </cell>
        </row>
        <row r="112">
          <cell r="C112" t="str">
            <v>421800010033</v>
          </cell>
          <cell r="D112" t="str">
            <v>CORCORAN HIGH SCHOOL</v>
          </cell>
          <cell r="E112" t="str">
            <v>Priority</v>
          </cell>
          <cell r="H112" t="str">
            <v>No</v>
          </cell>
          <cell r="I112" t="str">
            <v/>
          </cell>
        </row>
        <row r="113">
          <cell r="C113" t="str">
            <v>580513030001</v>
          </cell>
          <cell r="D113" t="str">
            <v>CORDELLO AVENUE ELEMENTARY SCHOOL</v>
          </cell>
          <cell r="E113" t="str">
            <v>Focus #&amp;%</v>
          </cell>
          <cell r="H113" t="str">
            <v>Yes</v>
          </cell>
          <cell r="I113" t="str">
            <v>Yes</v>
          </cell>
        </row>
        <row r="114">
          <cell r="C114" t="str">
            <v>571000010000</v>
          </cell>
          <cell r="D114" t="str">
            <v>CORNING CITY SD</v>
          </cell>
          <cell r="E114" t="str">
            <v>Focus District</v>
          </cell>
          <cell r="F114" t="str">
            <v/>
          </cell>
          <cell r="G114">
            <v>1</v>
          </cell>
          <cell r="H114" t="str">
            <v>Yes</v>
          </cell>
        </row>
        <row r="115">
          <cell r="C115" t="str">
            <v>571000010018</v>
          </cell>
          <cell r="D115" t="str">
            <v>CORNING-PAINTED POST WEST HIGH SCH</v>
          </cell>
          <cell r="E115" t="str">
            <v>Priority</v>
          </cell>
          <cell r="H115" t="str">
            <v>No</v>
          </cell>
          <cell r="I115" t="str">
            <v/>
          </cell>
        </row>
        <row r="116">
          <cell r="C116" t="str">
            <v>110200010000</v>
          </cell>
          <cell r="D116" t="str">
            <v>CORTLAND CITY SD</v>
          </cell>
          <cell r="E116" t="str">
            <v>Focus District</v>
          </cell>
          <cell r="F116">
            <v>2</v>
          </cell>
          <cell r="H116" t="str">
            <v>Yes</v>
          </cell>
        </row>
        <row r="117">
          <cell r="C117" t="str">
            <v>110200010011</v>
          </cell>
          <cell r="D117" t="str">
            <v>CORTLAND JUNIOR-SENIOR HIGH SCHOOL</v>
          </cell>
          <cell r="E117" t="str">
            <v>Focus #&amp;%</v>
          </cell>
          <cell r="H117" t="str">
            <v>No</v>
          </cell>
          <cell r="I117" t="str">
            <v/>
          </cell>
        </row>
        <row r="118">
          <cell r="C118" t="str">
            <v>662300010036</v>
          </cell>
          <cell r="D118" t="str">
            <v>CROSS HILL ACADEMY</v>
          </cell>
          <cell r="E118" t="str">
            <v>Priority</v>
          </cell>
          <cell r="H118" t="str">
            <v>Yes</v>
          </cell>
          <cell r="I118" t="str">
            <v>Yes</v>
          </cell>
        </row>
        <row r="119">
          <cell r="C119" t="str">
            <v>331900011659</v>
          </cell>
          <cell r="D119" t="str">
            <v>CYPRESS HILLS COLLEGIATE PREP SCHOOL</v>
          </cell>
          <cell r="E119" t="str">
            <v>Priority</v>
          </cell>
          <cell r="H119" t="str">
            <v>Yes</v>
          </cell>
          <cell r="I119" t="str">
            <v>Yes</v>
          </cell>
        </row>
        <row r="120">
          <cell r="C120" t="str">
            <v>421800010020</v>
          </cell>
          <cell r="D120" t="str">
            <v>DANFORTH MIDDLE SCHOOL</v>
          </cell>
          <cell r="E120" t="str">
            <v>Priority</v>
          </cell>
          <cell r="H120" t="str">
            <v>Yes</v>
          </cell>
          <cell r="I120" t="str">
            <v>Yes</v>
          </cell>
        </row>
        <row r="121">
          <cell r="C121" t="str">
            <v>660900010022</v>
          </cell>
          <cell r="D121" t="str">
            <v>DAVIS MIDDLE SCHOOL</v>
          </cell>
          <cell r="E121" t="str">
            <v>Priority</v>
          </cell>
          <cell r="H121" t="str">
            <v>Yes</v>
          </cell>
          <cell r="I121" t="str">
            <v>Yes</v>
          </cell>
        </row>
        <row r="122">
          <cell r="C122" t="str">
            <v>421800010041</v>
          </cell>
          <cell r="D122" t="str">
            <v>DELAWARE ACADEMY</v>
          </cell>
          <cell r="E122" t="str">
            <v>Priority</v>
          </cell>
          <cell r="H122" t="str">
            <v>Yes</v>
          </cell>
          <cell r="I122" t="str">
            <v>Yes</v>
          </cell>
        </row>
        <row r="123">
          <cell r="C123" t="str">
            <v>010100010018</v>
          </cell>
          <cell r="D123" t="str">
            <v>DELAWARE COMMUNITY SCHOOL</v>
          </cell>
          <cell r="E123" t="str">
            <v>Focus #&amp;%</v>
          </cell>
          <cell r="H123" t="str">
            <v>Yes</v>
          </cell>
          <cell r="I123" t="str">
            <v>Yes</v>
          </cell>
        </row>
        <row r="124">
          <cell r="C124" t="str">
            <v>321000011440</v>
          </cell>
          <cell r="D124" t="str">
            <v>DEWITT CLINTON HIGH SCHOOL</v>
          </cell>
          <cell r="E124" t="str">
            <v>Priority</v>
          </cell>
          <cell r="H124" t="str">
            <v>Yes</v>
          </cell>
          <cell r="I124" t="str">
            <v>Yes</v>
          </cell>
        </row>
        <row r="125">
          <cell r="C125" t="str">
            <v>070600010006</v>
          </cell>
          <cell r="D125" t="str">
            <v>DIVEN SCHOOL</v>
          </cell>
          <cell r="E125" t="str">
            <v>Focus #</v>
          </cell>
          <cell r="H125" t="str">
            <v>Yes</v>
          </cell>
          <cell r="I125" t="str">
            <v>Yes</v>
          </cell>
        </row>
        <row r="126">
          <cell r="C126" t="str">
            <v>130502020004</v>
          </cell>
          <cell r="D126" t="str">
            <v>DOVER MIDDLE SCHOOL</v>
          </cell>
          <cell r="E126" t="str">
            <v>Focus #&amp;%</v>
          </cell>
          <cell r="H126" t="str">
            <v>Yes</v>
          </cell>
          <cell r="I126" t="str">
            <v>Yes</v>
          </cell>
        </row>
        <row r="127">
          <cell r="C127" t="str">
            <v>130502020000</v>
          </cell>
          <cell r="D127" t="str">
            <v>DOVER UFSD</v>
          </cell>
          <cell r="E127" t="str">
            <v>Focus District</v>
          </cell>
          <cell r="F127">
            <v>1</v>
          </cell>
          <cell r="H127" t="str">
            <v>Yes</v>
          </cell>
        </row>
        <row r="128">
          <cell r="C128" t="str">
            <v>140600010018</v>
          </cell>
          <cell r="D128" t="str">
            <v>DR A PANTOJA COMM SCH EXCLLNCE</v>
          </cell>
          <cell r="E128" t="str">
            <v>Focus #&amp;%</v>
          </cell>
          <cell r="H128" t="str">
            <v>Yes</v>
          </cell>
          <cell r="I128" t="str">
            <v>Yes</v>
          </cell>
        </row>
        <row r="129">
          <cell r="C129" t="str">
            <v>261600010085</v>
          </cell>
          <cell r="D129" t="str">
            <v>DR FREDDIE THOMAS HIGH SCHOOL</v>
          </cell>
          <cell r="E129" t="str">
            <v>Priority</v>
          </cell>
          <cell r="H129" t="str">
            <v>Yes</v>
          </cell>
          <cell r="I129" t="str">
            <v>Yes</v>
          </cell>
        </row>
        <row r="130">
          <cell r="C130" t="str">
            <v>140600010054</v>
          </cell>
          <cell r="D130" t="str">
            <v>DR GEORGE BLACKMAN ECC</v>
          </cell>
          <cell r="E130" t="str">
            <v>Focus #&amp;%</v>
          </cell>
          <cell r="H130" t="str">
            <v>Yes</v>
          </cell>
          <cell r="I130" t="str">
            <v>Yes</v>
          </cell>
        </row>
        <row r="131">
          <cell r="C131" t="str">
            <v>421800010018</v>
          </cell>
          <cell r="D131" t="str">
            <v>DR KING ELEMENTARY SCHOOL</v>
          </cell>
          <cell r="E131" t="str">
            <v>Priority</v>
          </cell>
          <cell r="H131" t="str">
            <v>Yes</v>
          </cell>
          <cell r="I131" t="str">
            <v>Yes</v>
          </cell>
        </row>
        <row r="132">
          <cell r="C132" t="str">
            <v>140600010094</v>
          </cell>
          <cell r="D132" t="str">
            <v>DR LYDIA T WRIGHT SCH OF EXCELLENCE</v>
          </cell>
          <cell r="E132" t="str">
            <v>Priority</v>
          </cell>
          <cell r="H132" t="str">
            <v>Yes</v>
          </cell>
          <cell r="I132" t="str">
            <v>Yes</v>
          </cell>
        </row>
        <row r="133">
          <cell r="C133" t="str">
            <v>140600010039</v>
          </cell>
          <cell r="D133" t="str">
            <v>DR MARTIN LUTHER KING, JR MULTICUL</v>
          </cell>
          <cell r="E133" t="str">
            <v>Priority</v>
          </cell>
          <cell r="H133" t="str">
            <v>Yes</v>
          </cell>
          <cell r="I133" t="str">
            <v>Yes</v>
          </cell>
        </row>
        <row r="134">
          <cell r="C134" t="str">
            <v>331300010265</v>
          </cell>
          <cell r="D134" t="str">
            <v>DR SUSAN S MCKINNEY SEC SCH-ARTS</v>
          </cell>
          <cell r="E134" t="str">
            <v>Focus #&amp;%</v>
          </cell>
          <cell r="H134" t="str">
            <v>Yes</v>
          </cell>
          <cell r="I134" t="str">
            <v>Yes</v>
          </cell>
        </row>
        <row r="135">
          <cell r="C135" t="str">
            <v>261600010010</v>
          </cell>
          <cell r="D135" t="str">
            <v>DR WALTER COOPER ACADEMY</v>
          </cell>
          <cell r="E135" t="str">
            <v>Focus %</v>
          </cell>
          <cell r="H135" t="str">
            <v>Yes</v>
          </cell>
          <cell r="I135" t="str">
            <v>Yes</v>
          </cell>
        </row>
        <row r="136">
          <cell r="C136" t="str">
            <v>421800010052</v>
          </cell>
          <cell r="D136" t="str">
            <v>DR WEEKS ELEMENTARY SCHOOL</v>
          </cell>
          <cell r="E136" t="str">
            <v>Priority</v>
          </cell>
          <cell r="H136" t="str">
            <v>Yes</v>
          </cell>
          <cell r="I136" t="str">
            <v>Yes</v>
          </cell>
        </row>
        <row r="137">
          <cell r="C137" t="str">
            <v>310400860919</v>
          </cell>
          <cell r="D137" t="str">
            <v>DREAM CHARTER SCHOOL</v>
          </cell>
          <cell r="E137" t="str">
            <v>Focus Charter</v>
          </cell>
          <cell r="F137">
            <v>1</v>
          </cell>
          <cell r="H137" t="str">
            <v>Yes</v>
          </cell>
          <cell r="I137" t="str">
            <v>CS</v>
          </cell>
        </row>
        <row r="138">
          <cell r="C138" t="str">
            <v>320900011329</v>
          </cell>
          <cell r="D138" t="str">
            <v>DREAMYARD PREPARATORY SCHOOL</v>
          </cell>
          <cell r="E138" t="str">
            <v>Priority</v>
          </cell>
          <cell r="H138" t="str">
            <v>Yes</v>
          </cell>
          <cell r="I138" t="str">
            <v>Yes</v>
          </cell>
        </row>
        <row r="139">
          <cell r="C139" t="str">
            <v>060800010000</v>
          </cell>
          <cell r="D139" t="str">
            <v>DUNKIRK CITY SD</v>
          </cell>
          <cell r="E139" t="str">
            <v>Focus District</v>
          </cell>
          <cell r="F139">
            <v>1</v>
          </cell>
          <cell r="H139" t="str">
            <v>Yes</v>
          </cell>
        </row>
        <row r="140">
          <cell r="C140" t="str">
            <v>060800010010</v>
          </cell>
          <cell r="D140" t="str">
            <v>DUNKIRK MIDDLE SCHOOL</v>
          </cell>
          <cell r="E140" t="str">
            <v>Focus #&amp;%</v>
          </cell>
          <cell r="H140" t="str">
            <v>Yes</v>
          </cell>
          <cell r="I140" t="str">
            <v>Yes</v>
          </cell>
        </row>
        <row r="141">
          <cell r="C141" t="str">
            <v>140600010003</v>
          </cell>
          <cell r="D141" t="str">
            <v>D'YOUVILLE-PORTER CAMPUS</v>
          </cell>
          <cell r="E141" t="str">
            <v>Priority</v>
          </cell>
          <cell r="H141" t="str">
            <v>Yes</v>
          </cell>
          <cell r="I141" t="str">
            <v>Yes</v>
          </cell>
        </row>
        <row r="142">
          <cell r="C142" t="str">
            <v>320900011231</v>
          </cell>
          <cell r="D142" t="str">
            <v>EAGLE ACADEMY FOR YOUNG MEN</v>
          </cell>
          <cell r="E142" t="str">
            <v>Focus #&amp;%</v>
          </cell>
          <cell r="H142" t="str">
            <v>Yes</v>
          </cell>
          <cell r="I142" t="str">
            <v>Yes</v>
          </cell>
        </row>
        <row r="143">
          <cell r="C143" t="str">
            <v>332300011644</v>
          </cell>
          <cell r="D143" t="str">
            <v>EAGLE ACADEMY FOR YOUNG MEN II</v>
          </cell>
          <cell r="E143" t="str">
            <v>Focus %</v>
          </cell>
          <cell r="H143" t="str">
            <v>Yes</v>
          </cell>
          <cell r="I143" t="str">
            <v>Yes</v>
          </cell>
        </row>
        <row r="144">
          <cell r="C144" t="str">
            <v>010100010027</v>
          </cell>
          <cell r="D144" t="str">
            <v>EAGLE POINT ELEMENTARY SCHOOL</v>
          </cell>
          <cell r="E144" t="str">
            <v>Focus #&amp;%</v>
          </cell>
          <cell r="H144" t="str">
            <v>Yes</v>
          </cell>
          <cell r="I144" t="str">
            <v>Yes</v>
          </cell>
        </row>
        <row r="145">
          <cell r="C145" t="str">
            <v>321200011271</v>
          </cell>
          <cell r="D145" t="str">
            <v>EAST BRONX ACADEMY FOR THE FUTURE</v>
          </cell>
          <cell r="E145" t="str">
            <v>Focus #&amp;%</v>
          </cell>
          <cell r="H145" t="str">
            <v>Yes</v>
          </cell>
          <cell r="I145" t="str">
            <v>Yes</v>
          </cell>
        </row>
        <row r="146">
          <cell r="C146" t="str">
            <v>331800010581</v>
          </cell>
          <cell r="D146" t="str">
            <v>EAST FLATBUSH COMM RESEARCH SCHOOL</v>
          </cell>
          <cell r="E146" t="str">
            <v>Priority</v>
          </cell>
          <cell r="H146" t="str">
            <v>Yes</v>
          </cell>
          <cell r="I146" t="str">
            <v>Yes</v>
          </cell>
        </row>
        <row r="147">
          <cell r="C147" t="str">
            <v>321000011459</v>
          </cell>
          <cell r="D147" t="str">
            <v>EAST FORDHAM ACADEMY-ARTS</v>
          </cell>
          <cell r="E147" t="str">
            <v>Focus #&amp;%</v>
          </cell>
          <cell r="H147" t="str">
            <v>Yes</v>
          </cell>
          <cell r="I147" t="str">
            <v>Yes</v>
          </cell>
        </row>
        <row r="148">
          <cell r="C148" t="str">
            <v>140600010307</v>
          </cell>
          <cell r="D148" t="str">
            <v>EAST HIGH SCHOOL</v>
          </cell>
          <cell r="E148" t="str">
            <v>Priority</v>
          </cell>
          <cell r="H148" t="str">
            <v>Yes</v>
          </cell>
          <cell r="I148" t="str">
            <v>Yes</v>
          </cell>
        </row>
        <row r="149">
          <cell r="C149" t="str">
            <v>261600010061</v>
          </cell>
          <cell r="D149" t="str">
            <v>EAST HIGH SCHOOL</v>
          </cell>
          <cell r="E149" t="str">
            <v>Priority</v>
          </cell>
          <cell r="H149" t="str">
            <v>Yes</v>
          </cell>
          <cell r="I149" t="str">
            <v>Yes</v>
          </cell>
        </row>
        <row r="150">
          <cell r="C150" t="str">
            <v>030200010015</v>
          </cell>
          <cell r="D150" t="str">
            <v>EAST MIDDLE SCHOOL</v>
          </cell>
          <cell r="E150" t="str">
            <v>Focus #&amp;%</v>
          </cell>
          <cell r="H150" t="str">
            <v>Yes</v>
          </cell>
          <cell r="I150" t="str">
            <v>Yes</v>
          </cell>
        </row>
        <row r="151">
          <cell r="C151" t="str">
            <v>050100010009</v>
          </cell>
          <cell r="D151" t="str">
            <v>EAST MIDDLE SCHOOL</v>
          </cell>
          <cell r="E151" t="str">
            <v>Focus #</v>
          </cell>
          <cell r="H151" t="str">
            <v>Yes</v>
          </cell>
          <cell r="I151" t="str">
            <v>Yes</v>
          </cell>
        </row>
        <row r="152">
          <cell r="C152" t="str">
            <v>331900010677</v>
          </cell>
          <cell r="D152" t="str">
            <v>EAST NEW YORK ELEMENTARY-EXCELLENCE</v>
          </cell>
          <cell r="E152" t="str">
            <v>Focus %</v>
          </cell>
          <cell r="H152" t="str">
            <v>Yes</v>
          </cell>
          <cell r="I152" t="str">
            <v>Yes</v>
          </cell>
        </row>
        <row r="153">
          <cell r="C153" t="str">
            <v>331900010678</v>
          </cell>
          <cell r="D153" t="str">
            <v>EAST NEW YORK MIDDLE SCH-EXCELLENCE</v>
          </cell>
          <cell r="E153" t="str">
            <v>Focus %</v>
          </cell>
          <cell r="H153" t="str">
            <v>Yes</v>
          </cell>
          <cell r="I153" t="str">
            <v>Yes</v>
          </cell>
        </row>
        <row r="154">
          <cell r="C154" t="str">
            <v>500402060000</v>
          </cell>
          <cell r="D154" t="str">
            <v>EAST RAMAPO CSD (SPRING VALLEY)</v>
          </cell>
          <cell r="E154" t="str">
            <v>Focus District</v>
          </cell>
          <cell r="F154">
            <v>1</v>
          </cell>
          <cell r="H154" t="str">
            <v>Yes</v>
          </cell>
        </row>
        <row r="155">
          <cell r="C155" t="str">
            <v>333200011545</v>
          </cell>
          <cell r="D155" t="str">
            <v>EBC HIGH SCHOOL-PUBLIC SERVICE</v>
          </cell>
          <cell r="E155" t="str">
            <v>Focus #&amp;%</v>
          </cell>
          <cell r="H155" t="str">
            <v>Yes</v>
          </cell>
          <cell r="I155" t="str">
            <v>Yes</v>
          </cell>
        </row>
        <row r="156">
          <cell r="C156" t="str">
            <v>332100011525</v>
          </cell>
          <cell r="D156" t="str">
            <v>EDWARD R MURROW HIGH SCHOOL</v>
          </cell>
          <cell r="E156" t="str">
            <v>Focus #&amp;%</v>
          </cell>
          <cell r="H156" t="str">
            <v>No</v>
          </cell>
          <cell r="I156" t="str">
            <v/>
          </cell>
        </row>
        <row r="157">
          <cell r="C157" t="str">
            <v>421800010008</v>
          </cell>
          <cell r="D157" t="str">
            <v>EDWARD SMITH K-8 SCHOOL</v>
          </cell>
          <cell r="E157" t="str">
            <v>Focus #&amp;%</v>
          </cell>
          <cell r="H157" t="str">
            <v>Yes</v>
          </cell>
          <cell r="I157" t="str">
            <v>Yes</v>
          </cell>
        </row>
        <row r="158">
          <cell r="C158" t="str">
            <v>660900010002</v>
          </cell>
          <cell r="D158" t="str">
            <v>EDWARD WILLIAMS SCHOOL</v>
          </cell>
          <cell r="E158" t="str">
            <v>Focus #&amp;%</v>
          </cell>
          <cell r="H158" t="str">
            <v>Yes</v>
          </cell>
          <cell r="I158" t="str">
            <v>Yes</v>
          </cell>
        </row>
        <row r="159">
          <cell r="C159" t="str">
            <v>321000010382</v>
          </cell>
          <cell r="D159" t="str">
            <v>ELEM SCHOOL FOR MATH, SCIENCE, TECH</v>
          </cell>
          <cell r="E159" t="str">
            <v>Focus #&amp;%</v>
          </cell>
          <cell r="H159" t="str">
            <v>Yes</v>
          </cell>
          <cell r="I159" t="str">
            <v>Yes</v>
          </cell>
        </row>
        <row r="160">
          <cell r="C160" t="str">
            <v>070600010000</v>
          </cell>
          <cell r="D160" t="str">
            <v>ELMIRA CITY SD</v>
          </cell>
          <cell r="E160" t="str">
            <v>Focus District</v>
          </cell>
          <cell r="F160">
            <v>4</v>
          </cell>
          <cell r="H160" t="str">
            <v>Yes</v>
          </cell>
        </row>
        <row r="161">
          <cell r="C161" t="str">
            <v>070600010021</v>
          </cell>
          <cell r="D161" t="str">
            <v>ELMIRA FREE ACADEMY</v>
          </cell>
          <cell r="E161" t="str">
            <v>Focus %</v>
          </cell>
          <cell r="H161" t="str">
            <v>Yes</v>
          </cell>
          <cell r="I161" t="str">
            <v>Yes</v>
          </cell>
        </row>
        <row r="162">
          <cell r="C162" t="str">
            <v>421800010029</v>
          </cell>
          <cell r="D162" t="str">
            <v>ELMWOOD ELEMENTARY SCHOOL</v>
          </cell>
          <cell r="E162" t="str">
            <v>Priority</v>
          </cell>
          <cell r="H162" t="str">
            <v>Yes</v>
          </cell>
          <cell r="I162" t="str">
            <v>Yes</v>
          </cell>
        </row>
        <row r="163">
          <cell r="C163" t="str">
            <v>140600010104</v>
          </cell>
          <cell r="D163" t="str">
            <v>EMERSON SCHOOL OF HOSPITALITY</v>
          </cell>
          <cell r="E163" t="str">
            <v>Focus %</v>
          </cell>
          <cell r="H163" t="str">
            <v>Yes</v>
          </cell>
          <cell r="I163" t="str">
            <v>Yes</v>
          </cell>
        </row>
        <row r="164">
          <cell r="C164" t="str">
            <v>321200010383</v>
          </cell>
          <cell r="D164" t="str">
            <v>EMOLIOR ACADEMY</v>
          </cell>
          <cell r="E164" t="str">
            <v>Focus #&amp;%</v>
          </cell>
          <cell r="H164" t="str">
            <v>Yes</v>
          </cell>
          <cell r="I164" t="str">
            <v>Yes</v>
          </cell>
        </row>
        <row r="165">
          <cell r="C165" t="str">
            <v>662300010033</v>
          </cell>
          <cell r="D165" t="str">
            <v>ENRICO FERMI SCHOOL-PERF ARTS</v>
          </cell>
          <cell r="E165" t="str">
            <v>Priority</v>
          </cell>
          <cell r="H165" t="str">
            <v>Yes</v>
          </cell>
          <cell r="I165" t="str">
            <v>Yes</v>
          </cell>
        </row>
        <row r="166">
          <cell r="C166" t="str">
            <v>321200010384</v>
          </cell>
          <cell r="D166" t="str">
            <v>ENTRADA ACADEMY</v>
          </cell>
          <cell r="E166" t="str">
            <v>Focus #&amp;%</v>
          </cell>
          <cell r="H166" t="str">
            <v>Yes</v>
          </cell>
          <cell r="I166" t="str">
            <v>Yes</v>
          </cell>
        </row>
        <row r="167">
          <cell r="C167" t="str">
            <v>620600010013</v>
          </cell>
          <cell r="D167" t="str">
            <v>ERNEST C MYER SCHOOL</v>
          </cell>
          <cell r="E167" t="str">
            <v>Focus %</v>
          </cell>
          <cell r="H167" t="str">
            <v>No</v>
          </cell>
          <cell r="I167" t="str">
            <v/>
          </cell>
        </row>
        <row r="168">
          <cell r="C168" t="str">
            <v>070600010018</v>
          </cell>
          <cell r="D168" t="str">
            <v>ERNIE DAVIS MIDDLE SCHOOL</v>
          </cell>
          <cell r="E168" t="str">
            <v>Focus #</v>
          </cell>
          <cell r="H168" t="str">
            <v>Yes</v>
          </cell>
          <cell r="I168" t="str">
            <v>Yes</v>
          </cell>
        </row>
        <row r="169">
          <cell r="C169" t="str">
            <v>321200010190</v>
          </cell>
          <cell r="D169" t="str">
            <v>ESMT-IS 190</v>
          </cell>
          <cell r="E169" t="str">
            <v>Focus #&amp;%</v>
          </cell>
          <cell r="H169" t="str">
            <v>Yes</v>
          </cell>
          <cell r="I169" t="str">
            <v>Yes</v>
          </cell>
        </row>
        <row r="170">
          <cell r="C170" t="str">
            <v>331900010311</v>
          </cell>
          <cell r="D170" t="str">
            <v>ESSENCE SCHOOL</v>
          </cell>
          <cell r="E170" t="str">
            <v>Focus #&amp;%</v>
          </cell>
          <cell r="H170" t="str">
            <v>Yes</v>
          </cell>
          <cell r="I170" t="str">
            <v>Yes</v>
          </cell>
        </row>
        <row r="171">
          <cell r="C171" t="str">
            <v>662300010019</v>
          </cell>
          <cell r="D171" t="str">
            <v>EUGENIO MARIA DE HOSTOS MICROSOCIETY</v>
          </cell>
          <cell r="E171" t="str">
            <v>Focus %</v>
          </cell>
          <cell r="H171" t="str">
            <v>Yes</v>
          </cell>
          <cell r="I171" t="str">
            <v>Yes</v>
          </cell>
        </row>
        <row r="172">
          <cell r="C172" t="str">
            <v>342900011265</v>
          </cell>
          <cell r="D172" t="str">
            <v>EXCELSIOR PREP HIGH SCHOOL</v>
          </cell>
          <cell r="E172" t="str">
            <v>Priority</v>
          </cell>
          <cell r="H172" t="str">
            <v>Yes</v>
          </cell>
          <cell r="I172" t="str">
            <v>Yes</v>
          </cell>
        </row>
        <row r="173">
          <cell r="C173" t="str">
            <v>421800010058</v>
          </cell>
          <cell r="D173" t="str">
            <v>EXPEDITIONARY LEARNING MIDDLE SCH</v>
          </cell>
          <cell r="E173" t="str">
            <v>Focus %</v>
          </cell>
          <cell r="H173" t="str">
            <v>No</v>
          </cell>
          <cell r="I173" t="str">
            <v/>
          </cell>
        </row>
        <row r="174">
          <cell r="C174" t="str">
            <v>321200011251</v>
          </cell>
          <cell r="D174" t="str">
            <v>EXPLORATIONS ACADEMY</v>
          </cell>
          <cell r="E174" t="str">
            <v>Focus %</v>
          </cell>
          <cell r="H174" t="str">
            <v>Yes</v>
          </cell>
          <cell r="I174" t="str">
            <v>Yes</v>
          </cell>
        </row>
        <row r="175">
          <cell r="C175" t="str">
            <v>320800011519</v>
          </cell>
          <cell r="D175" t="str">
            <v>F R DE GAUTIER INST-LAW &amp; POLICY</v>
          </cell>
          <cell r="E175" t="str">
            <v>Focus #&amp;%</v>
          </cell>
          <cell r="H175" t="str">
            <v>Yes</v>
          </cell>
          <cell r="I175" t="str">
            <v>Yes</v>
          </cell>
        </row>
        <row r="176">
          <cell r="C176" t="str">
            <v>310200011303</v>
          </cell>
          <cell r="D176" t="str">
            <v>FACING HISTORY SCHOOL (THE)</v>
          </cell>
          <cell r="E176" t="str">
            <v>Focus #&amp;%</v>
          </cell>
          <cell r="H176" t="str">
            <v>Yes</v>
          </cell>
          <cell r="I176" t="str">
            <v>Yes</v>
          </cell>
        </row>
        <row r="177">
          <cell r="C177" t="str">
            <v>590501060000</v>
          </cell>
          <cell r="D177" t="str">
            <v>FALLSBURG CSD</v>
          </cell>
          <cell r="E177" t="str">
            <v>Focus District</v>
          </cell>
          <cell r="F177">
            <v>1</v>
          </cell>
          <cell r="H177" t="str">
            <v>Yes</v>
          </cell>
        </row>
        <row r="178">
          <cell r="C178" t="str">
            <v>590501060002</v>
          </cell>
          <cell r="D178" t="str">
            <v>FALLSBURG JUNIOR-SENIOR HIGH SCHOOL</v>
          </cell>
          <cell r="E178" t="str">
            <v>Focus %</v>
          </cell>
          <cell r="H178" t="str">
            <v>Yes</v>
          </cell>
          <cell r="I178" t="str">
            <v>Yes</v>
          </cell>
        </row>
        <row r="179">
          <cell r="C179" t="str">
            <v>662300010002</v>
          </cell>
          <cell r="D179" t="str">
            <v>FAMILY SCHOOL 32</v>
          </cell>
          <cell r="E179" t="str">
            <v>Focus #</v>
          </cell>
          <cell r="H179" t="str">
            <v>Yes</v>
          </cell>
          <cell r="I179" t="str">
            <v>Yes</v>
          </cell>
        </row>
        <row r="180">
          <cell r="C180" t="str">
            <v>321200011682</v>
          </cell>
          <cell r="D180" t="str">
            <v>FANNIE LOU HAMER FREEDOM SCHOOL</v>
          </cell>
          <cell r="E180" t="str">
            <v>Focus #&amp;%</v>
          </cell>
          <cell r="H180" t="str">
            <v>Yes</v>
          </cell>
          <cell r="I180" t="str">
            <v>Yes</v>
          </cell>
        </row>
        <row r="181">
          <cell r="C181" t="str">
            <v>321200010286</v>
          </cell>
          <cell r="D181" t="str">
            <v>FANNIE LOU HAMER MIDDLE SCHOOL</v>
          </cell>
          <cell r="E181" t="str">
            <v>Priority</v>
          </cell>
          <cell r="H181" t="str">
            <v>Yes</v>
          </cell>
          <cell r="I181" t="str">
            <v>Yes</v>
          </cell>
        </row>
        <row r="182">
          <cell r="C182" t="str">
            <v>660404030002</v>
          </cell>
          <cell r="D182" t="str">
            <v>FARRAGUT MIDDLE SCHOOL</v>
          </cell>
          <cell r="E182" t="str">
            <v>Focus #&amp;%</v>
          </cell>
          <cell r="H182" t="str">
            <v>Yes</v>
          </cell>
          <cell r="I182" t="str">
            <v>Yes</v>
          </cell>
        </row>
        <row r="183">
          <cell r="C183" t="str">
            <v>070600010007</v>
          </cell>
          <cell r="D183" t="str">
            <v>FASSETT ELEMENTARY SCHOOL</v>
          </cell>
          <cell r="E183" t="str">
            <v>Focus #</v>
          </cell>
          <cell r="H183" t="str">
            <v>Yes</v>
          </cell>
          <cell r="I183" t="str">
            <v>Yes</v>
          </cell>
        </row>
        <row r="184">
          <cell r="C184" t="str">
            <v>331900011502</v>
          </cell>
          <cell r="D184" t="str">
            <v>FDNY HIGH SCHOOL-FIRE &amp; LIFE SAFETY</v>
          </cell>
          <cell r="E184" t="str">
            <v>Priority</v>
          </cell>
          <cell r="H184" t="str">
            <v>Yes</v>
          </cell>
          <cell r="I184" t="str">
            <v>Yes</v>
          </cell>
        </row>
        <row r="185">
          <cell r="C185" t="str">
            <v>342500011460</v>
          </cell>
          <cell r="D185" t="str">
            <v>FLUSHING HIGH SCHOOL</v>
          </cell>
          <cell r="E185" t="str">
            <v>Priority</v>
          </cell>
          <cell r="H185" t="str">
            <v>Yes</v>
          </cell>
          <cell r="I185" t="str">
            <v>Yes</v>
          </cell>
        </row>
        <row r="186">
          <cell r="C186" t="str">
            <v>321000011438</v>
          </cell>
          <cell r="D186" t="str">
            <v>FORDHAM LEADERSHIP-BUS/TECH</v>
          </cell>
          <cell r="E186" t="str">
            <v>Priority</v>
          </cell>
          <cell r="H186" t="str">
            <v>Yes</v>
          </cell>
          <cell r="I186" t="str">
            <v>Yes</v>
          </cell>
        </row>
        <row r="187">
          <cell r="C187" t="str">
            <v>320700011520</v>
          </cell>
          <cell r="D187" t="str">
            <v>FOREIGN LANG ACAD OF GLOBAL STUDIES</v>
          </cell>
          <cell r="E187" t="str">
            <v>Priority</v>
          </cell>
          <cell r="H187" t="str">
            <v>Yes</v>
          </cell>
          <cell r="I187" t="str">
            <v>Yes</v>
          </cell>
        </row>
        <row r="188">
          <cell r="C188" t="str">
            <v>331300010691</v>
          </cell>
          <cell r="D188" t="str">
            <v>FORT GREEN PREPARATORY ACADEMY</v>
          </cell>
          <cell r="E188" t="str">
            <v>Focus #&amp;%</v>
          </cell>
          <cell r="H188" t="str">
            <v>No</v>
          </cell>
          <cell r="I188" t="str">
            <v/>
          </cell>
        </row>
        <row r="189">
          <cell r="C189" t="str">
            <v>332000011490</v>
          </cell>
          <cell r="D189" t="str">
            <v>FORT HAMILTON HIGH SCHOOL</v>
          </cell>
          <cell r="E189" t="str">
            <v>Focus #&amp;%</v>
          </cell>
          <cell r="H189" t="str">
            <v>Yes</v>
          </cell>
          <cell r="I189" t="str">
            <v>Yes</v>
          </cell>
        </row>
        <row r="190">
          <cell r="C190" t="str">
            <v>321100010287</v>
          </cell>
          <cell r="D190" t="str">
            <v>FORWARD SCHOOL</v>
          </cell>
          <cell r="E190" t="str">
            <v>Focus #&amp;%</v>
          </cell>
          <cell r="H190" t="str">
            <v>Yes</v>
          </cell>
          <cell r="I190" t="str">
            <v>Yes</v>
          </cell>
        </row>
        <row r="191">
          <cell r="C191" t="str">
            <v>331400011322</v>
          </cell>
          <cell r="D191" t="str">
            <v>FOUNDATIONS ACADEMY</v>
          </cell>
          <cell r="E191" t="str">
            <v>Priority</v>
          </cell>
          <cell r="H191" t="str">
            <v>Yes</v>
          </cell>
          <cell r="I191" t="str">
            <v>Yes</v>
          </cell>
        </row>
        <row r="192">
          <cell r="C192" t="str">
            <v>421800010049</v>
          </cell>
          <cell r="D192" t="str">
            <v>FOWLER HIGH SCHOOL</v>
          </cell>
          <cell r="E192" t="str">
            <v>Priority</v>
          </cell>
          <cell r="H192" t="str">
            <v>No</v>
          </cell>
          <cell r="I192" t="str">
            <v/>
          </cell>
        </row>
        <row r="193">
          <cell r="C193" t="str">
            <v>662300010007</v>
          </cell>
          <cell r="D193" t="str">
            <v>FOXFIRE SCHOOL</v>
          </cell>
          <cell r="E193" t="str">
            <v>Focus #</v>
          </cell>
          <cell r="H193" t="str">
            <v>Yes</v>
          </cell>
          <cell r="I193" t="str">
            <v>Yes</v>
          </cell>
        </row>
        <row r="194">
          <cell r="C194" t="str">
            <v>140600010130</v>
          </cell>
          <cell r="D194" t="str">
            <v>FRANK A SEDITA SCHOOL #30</v>
          </cell>
          <cell r="E194" t="str">
            <v>Priority</v>
          </cell>
          <cell r="H194" t="str">
            <v>Yes</v>
          </cell>
          <cell r="I194" t="str">
            <v>Yes</v>
          </cell>
        </row>
        <row r="195">
          <cell r="C195" t="str">
            <v>620600010016</v>
          </cell>
          <cell r="D195" t="str">
            <v>FRANK L MEAGHER SCHOOL</v>
          </cell>
          <cell r="E195" t="str">
            <v>Focus #&amp;%</v>
          </cell>
          <cell r="H195" t="str">
            <v>Yes</v>
          </cell>
          <cell r="I195" t="str">
            <v>Yes</v>
          </cell>
        </row>
        <row r="196">
          <cell r="C196" t="str">
            <v>161501060014</v>
          </cell>
          <cell r="D196" t="str">
            <v>FRANKLIN ACADEMY HIGH SCHOOL</v>
          </cell>
          <cell r="E196" t="str">
            <v>Focus #&amp;%</v>
          </cell>
          <cell r="H196" t="str">
            <v>No</v>
          </cell>
          <cell r="I196" t="str">
            <v/>
          </cell>
        </row>
        <row r="197">
          <cell r="C197" t="str">
            <v>530600010031</v>
          </cell>
          <cell r="D197" t="str">
            <v>FRANKLIN D ROOSEVELT ELEMENTARY SCH</v>
          </cell>
          <cell r="E197" t="str">
            <v>Focus %</v>
          </cell>
          <cell r="H197" t="str">
            <v>Yes</v>
          </cell>
          <cell r="I197" t="str">
            <v>Yes</v>
          </cell>
        </row>
        <row r="198">
          <cell r="C198" t="str">
            <v>332000011505</v>
          </cell>
          <cell r="D198" t="str">
            <v>FRANKLIN D ROOSEVELT HIGH SCHOOL</v>
          </cell>
          <cell r="E198" t="str">
            <v>Priority</v>
          </cell>
          <cell r="H198" t="str">
            <v>Yes</v>
          </cell>
          <cell r="I198" t="str">
            <v>Yes</v>
          </cell>
        </row>
        <row r="199">
          <cell r="C199" t="str">
            <v>130801060007</v>
          </cell>
          <cell r="D199" t="str">
            <v>FRANKLIN D ROOSEVELT SENIOR HS</v>
          </cell>
          <cell r="E199" t="str">
            <v>Focus %</v>
          </cell>
          <cell r="H199" t="str">
            <v>No</v>
          </cell>
          <cell r="I199" t="str">
            <v/>
          </cell>
        </row>
        <row r="200">
          <cell r="C200" t="str">
            <v>421800010021</v>
          </cell>
          <cell r="D200" t="str">
            <v>FRANKLIN ELEMENTARY SCHOOL</v>
          </cell>
          <cell r="E200" t="str">
            <v>Priority</v>
          </cell>
          <cell r="H200" t="str">
            <v>Yes</v>
          </cell>
          <cell r="I200" t="str">
            <v>Yes</v>
          </cell>
        </row>
        <row r="201">
          <cell r="C201" t="str">
            <v>280201030001</v>
          </cell>
          <cell r="D201" t="str">
            <v>FRANKLIN SCHOOL</v>
          </cell>
          <cell r="E201" t="str">
            <v>Focus #&amp;%</v>
          </cell>
          <cell r="H201" t="str">
            <v>Yes</v>
          </cell>
          <cell r="I201" t="str">
            <v>Yes</v>
          </cell>
        </row>
        <row r="202">
          <cell r="C202" t="str">
            <v>421800010022</v>
          </cell>
          <cell r="D202" t="str">
            <v>FRAZER K-8 SCHOOL</v>
          </cell>
          <cell r="E202" t="str">
            <v>Priority</v>
          </cell>
          <cell r="H202" t="str">
            <v>Yes</v>
          </cell>
          <cell r="I202" t="str">
            <v>Yes</v>
          </cell>
        </row>
        <row r="203">
          <cell r="C203" t="str">
            <v>321200010273</v>
          </cell>
          <cell r="D203" t="str">
            <v>FREDERICK DOUGLAS ACAD V MIDDLE SCH</v>
          </cell>
          <cell r="E203" t="str">
            <v>Focus #&amp;%</v>
          </cell>
          <cell r="H203" t="str">
            <v>Yes</v>
          </cell>
          <cell r="I203" t="str">
            <v>Yes</v>
          </cell>
        </row>
        <row r="204">
          <cell r="C204" t="str">
            <v>310300011860</v>
          </cell>
          <cell r="D204" t="str">
            <v>FREDERICK DOUGLAS ACADEMY II</v>
          </cell>
          <cell r="E204" t="str">
            <v>Priority</v>
          </cell>
          <cell r="H204" t="str">
            <v>Yes</v>
          </cell>
          <cell r="I204" t="str">
            <v>Yes</v>
          </cell>
        </row>
        <row r="205">
          <cell r="C205" t="str">
            <v>332300010514</v>
          </cell>
          <cell r="D205" t="str">
            <v>FREDERICK DOUGLAS ACADEMY VII</v>
          </cell>
          <cell r="E205" t="str">
            <v>Priority</v>
          </cell>
          <cell r="H205" t="str">
            <v>Yes</v>
          </cell>
          <cell r="I205" t="str">
            <v>Yes</v>
          </cell>
        </row>
        <row r="206">
          <cell r="C206" t="str">
            <v>331600010393</v>
          </cell>
          <cell r="D206" t="str">
            <v>FREDERICK DOUGLASS ACADEMY IV</v>
          </cell>
          <cell r="E206" t="str">
            <v>Priority</v>
          </cell>
          <cell r="H206" t="str">
            <v>Yes</v>
          </cell>
          <cell r="I206" t="str">
            <v>Yes</v>
          </cell>
        </row>
        <row r="207">
          <cell r="C207" t="str">
            <v>140600010056</v>
          </cell>
          <cell r="D207" t="str">
            <v>FREDERICK OLMSTED #56</v>
          </cell>
          <cell r="E207" t="str">
            <v>Focus #</v>
          </cell>
          <cell r="H207" t="str">
            <v>Yes</v>
          </cell>
          <cell r="I207" t="str">
            <v>Yes</v>
          </cell>
        </row>
        <row r="208">
          <cell r="C208" t="str">
            <v>280201030002</v>
          </cell>
          <cell r="D208" t="str">
            <v>FULTON SCHOOL</v>
          </cell>
          <cell r="E208" t="str">
            <v>Focus #&amp;%</v>
          </cell>
          <cell r="H208" t="str">
            <v>Yes</v>
          </cell>
          <cell r="I208" t="str">
            <v>Yes</v>
          </cell>
        </row>
        <row r="209">
          <cell r="C209" t="str">
            <v>131500010006</v>
          </cell>
          <cell r="D209" t="str">
            <v>G W KRIEGER SCHOOL</v>
          </cell>
          <cell r="E209" t="str">
            <v>Focus #&amp;%</v>
          </cell>
          <cell r="H209" t="str">
            <v>Yes</v>
          </cell>
          <cell r="I209" t="str">
            <v>Yes</v>
          </cell>
        </row>
        <row r="210">
          <cell r="C210" t="str">
            <v>441600010006</v>
          </cell>
          <cell r="D210" t="str">
            <v>GAMS TECH MAGNET SCHOOL</v>
          </cell>
          <cell r="E210" t="str">
            <v>Focus #&amp;%</v>
          </cell>
          <cell r="H210" t="str">
            <v>Yes</v>
          </cell>
          <cell r="I210" t="str">
            <v>Yes</v>
          </cell>
        </row>
        <row r="211">
          <cell r="C211" t="str">
            <v>332300010634</v>
          </cell>
          <cell r="D211" t="str">
            <v>GENERAL D CHAPPIE JAMES MIDDLE SCH</v>
          </cell>
          <cell r="E211" t="str">
            <v>Priority</v>
          </cell>
          <cell r="H211" t="str">
            <v>Yes</v>
          </cell>
          <cell r="I211" t="str">
            <v>Yes</v>
          </cell>
        </row>
        <row r="212">
          <cell r="C212" t="str">
            <v>412300010006</v>
          </cell>
          <cell r="D212" t="str">
            <v>GENERAL HERKIMER ELEMENTARY SCHOOL</v>
          </cell>
          <cell r="E212" t="str">
            <v>Focus #</v>
          </cell>
          <cell r="H212" t="str">
            <v>Yes</v>
          </cell>
          <cell r="I212" t="str">
            <v>Yes</v>
          </cell>
        </row>
        <row r="213">
          <cell r="C213" t="str">
            <v>050100010004</v>
          </cell>
          <cell r="D213" t="str">
            <v>GENESEE STREET ELEMENTARY SCHOOL</v>
          </cell>
          <cell r="E213" t="str">
            <v>Focus %</v>
          </cell>
          <cell r="H213" t="str">
            <v>Yes</v>
          </cell>
          <cell r="I213" t="str">
            <v>Yes</v>
          </cell>
        </row>
        <row r="214">
          <cell r="C214" t="str">
            <v>430700010000</v>
          </cell>
          <cell r="D214" t="str">
            <v>GENEVA CITY SD</v>
          </cell>
          <cell r="E214" t="str">
            <v>Focus District</v>
          </cell>
          <cell r="F214">
            <v>3</v>
          </cell>
          <cell r="H214" t="str">
            <v>Yes</v>
          </cell>
        </row>
        <row r="215">
          <cell r="C215" t="str">
            <v>430700010006</v>
          </cell>
          <cell r="D215" t="str">
            <v>GENEVA HIGH SCHOOL</v>
          </cell>
          <cell r="E215" t="str">
            <v>Focus #&amp;%</v>
          </cell>
          <cell r="H215" t="str">
            <v>Yes</v>
          </cell>
          <cell r="I215" t="str">
            <v>Yes</v>
          </cell>
        </row>
        <row r="216">
          <cell r="C216" t="str">
            <v>430700010005</v>
          </cell>
          <cell r="D216" t="str">
            <v>GENEVA MIDDLE SCHOOL</v>
          </cell>
          <cell r="E216" t="str">
            <v>Focus #&amp;%</v>
          </cell>
          <cell r="H216" t="str">
            <v>Yes</v>
          </cell>
          <cell r="I216" t="str">
            <v>Yes</v>
          </cell>
        </row>
        <row r="217">
          <cell r="C217" t="str">
            <v>061700010012</v>
          </cell>
          <cell r="D217" t="str">
            <v>GEORGE WASHINGTON MIDDLE SCHOOL</v>
          </cell>
          <cell r="E217" t="str">
            <v>Focus #</v>
          </cell>
          <cell r="H217" t="str">
            <v>Yes</v>
          </cell>
          <cell r="I217" t="str">
            <v>Yes</v>
          </cell>
        </row>
        <row r="218">
          <cell r="C218" t="str">
            <v>620600010012</v>
          </cell>
          <cell r="D218" t="str">
            <v>GEORGE WASHINGTON SCHOOL</v>
          </cell>
          <cell r="E218" t="str">
            <v>Focus #&amp;%</v>
          </cell>
          <cell r="H218" t="str">
            <v>Yes</v>
          </cell>
          <cell r="I218" t="str">
            <v>Yes</v>
          </cell>
        </row>
        <row r="219">
          <cell r="C219" t="str">
            <v>331300011605</v>
          </cell>
          <cell r="D219" t="str">
            <v>GEORGE WESTINGHOUSE CAREER/TECH HS</v>
          </cell>
          <cell r="E219" t="str">
            <v>Focus #&amp;%</v>
          </cell>
          <cell r="H219" t="str">
            <v>Yes</v>
          </cell>
          <cell r="I219" t="str">
            <v>Yes</v>
          </cell>
        </row>
        <row r="220">
          <cell r="C220" t="str">
            <v>010100010029</v>
          </cell>
          <cell r="D220" t="str">
            <v>GIFFEN MEMORIAL ELEMENTARY SCHOOL</v>
          </cell>
          <cell r="E220" t="str">
            <v>Focus #&amp;%</v>
          </cell>
          <cell r="H220" t="str">
            <v>Yes</v>
          </cell>
          <cell r="I220" t="str">
            <v>Yes</v>
          </cell>
        </row>
        <row r="221">
          <cell r="C221" t="str">
            <v>261600010084</v>
          </cell>
          <cell r="D221" t="str">
            <v>GLOBAL MEDIA ARTS HIGH SCH-FRANKLIN</v>
          </cell>
          <cell r="E221" t="str">
            <v>Priority</v>
          </cell>
          <cell r="H221" t="str">
            <v>Yes</v>
          </cell>
          <cell r="I221" t="str">
            <v>Yes</v>
          </cell>
        </row>
        <row r="222">
          <cell r="C222" t="str">
            <v>310400011381</v>
          </cell>
          <cell r="D222" t="str">
            <v>GLOBAL NEIGHBORHOOD SECONDARY SCHOOL</v>
          </cell>
          <cell r="E222" t="str">
            <v>Priority</v>
          </cell>
          <cell r="H222" t="str">
            <v>Yes</v>
          </cell>
          <cell r="I222" t="str">
            <v>Yes</v>
          </cell>
        </row>
        <row r="223">
          <cell r="C223" t="str">
            <v>321100011272</v>
          </cell>
          <cell r="D223" t="str">
            <v>GLOBE SCHOOL-ENVIRNM RESEARCH</v>
          </cell>
          <cell r="E223" t="str">
            <v>Priority</v>
          </cell>
          <cell r="H223" t="str">
            <v>Yes</v>
          </cell>
          <cell r="I223" t="str">
            <v>Yes</v>
          </cell>
        </row>
        <row r="224">
          <cell r="C224" t="str">
            <v>170500010000</v>
          </cell>
          <cell r="D224" t="str">
            <v>GLOVERSVILLE CITY SD</v>
          </cell>
          <cell r="E224" t="str">
            <v>Focus District</v>
          </cell>
          <cell r="F224">
            <v>5</v>
          </cell>
          <cell r="H224" t="str">
            <v>Yes</v>
          </cell>
        </row>
        <row r="225">
          <cell r="C225" t="str">
            <v>170500010009</v>
          </cell>
          <cell r="D225" t="str">
            <v>GLOVERSVILLE HIGH SCHOOL</v>
          </cell>
          <cell r="E225" t="str">
            <v>Focus #&amp;%</v>
          </cell>
          <cell r="H225" t="str">
            <v>Yes</v>
          </cell>
          <cell r="I225" t="str">
            <v>Yes</v>
          </cell>
        </row>
        <row r="226">
          <cell r="C226" t="str">
            <v>170500010008</v>
          </cell>
          <cell r="D226" t="str">
            <v>GLOVERSVILLE MIDDLE SCHOOL</v>
          </cell>
          <cell r="E226" t="str">
            <v>Focus #&amp;%</v>
          </cell>
          <cell r="H226" t="str">
            <v>Yes</v>
          </cell>
          <cell r="I226" t="str">
            <v>Yes</v>
          </cell>
        </row>
        <row r="227">
          <cell r="C227" t="str">
            <v>662300010037</v>
          </cell>
          <cell r="D227" t="str">
            <v>GORTON HIGH SCHOOL</v>
          </cell>
          <cell r="E227" t="str">
            <v>Focus %</v>
          </cell>
          <cell r="H227" t="str">
            <v>Yes</v>
          </cell>
          <cell r="I227" t="str">
            <v>Yes</v>
          </cell>
        </row>
        <row r="228">
          <cell r="C228" t="str">
            <v>331600011594</v>
          </cell>
          <cell r="D228" t="str">
            <v>GOTHAM PROFESSIONAL ARTS ACADEMY</v>
          </cell>
          <cell r="E228" t="str">
            <v>Focus %</v>
          </cell>
          <cell r="H228" t="str">
            <v>Yes</v>
          </cell>
          <cell r="I228" t="str">
            <v>Yes</v>
          </cell>
        </row>
        <row r="229">
          <cell r="C229" t="str">
            <v>131500010003</v>
          </cell>
          <cell r="D229" t="str">
            <v>GOV GEORGE CLINTON SCHOOL</v>
          </cell>
          <cell r="E229" t="str">
            <v>Focus #&amp;%</v>
          </cell>
          <cell r="H229" t="str">
            <v>Yes</v>
          </cell>
          <cell r="I229" t="str">
            <v>Yes</v>
          </cell>
        </row>
        <row r="230">
          <cell r="C230" t="str">
            <v>140600010129</v>
          </cell>
          <cell r="D230" t="str">
            <v>GRABIARZ SCHOOL OF EXCELLENCE</v>
          </cell>
          <cell r="E230" t="str">
            <v>Focus #&amp;%</v>
          </cell>
          <cell r="H230" t="str">
            <v>Yes</v>
          </cell>
          <cell r="I230" t="str">
            <v>Yes</v>
          </cell>
        </row>
        <row r="231">
          <cell r="C231" t="str">
            <v>321000011660</v>
          </cell>
          <cell r="D231" t="str">
            <v>GRACE H DODGE CAREER AND TECH HS</v>
          </cell>
          <cell r="E231" t="str">
            <v>Priority</v>
          </cell>
          <cell r="H231" t="str">
            <v>Yes</v>
          </cell>
          <cell r="I231" t="str">
            <v>Yes</v>
          </cell>
        </row>
        <row r="232">
          <cell r="C232" t="str">
            <v>660900010010</v>
          </cell>
          <cell r="D232" t="str">
            <v>GRAHAM SCHOOL</v>
          </cell>
          <cell r="E232" t="str">
            <v>Focus #&amp;%</v>
          </cell>
          <cell r="H232" t="str">
            <v>Yes</v>
          </cell>
          <cell r="I232" t="str">
            <v>Yes</v>
          </cell>
        </row>
        <row r="233">
          <cell r="C233" t="str">
            <v>421800010035</v>
          </cell>
          <cell r="D233" t="str">
            <v>GRANT MIDDLE SCHOOL</v>
          </cell>
          <cell r="E233" t="str">
            <v>Priority</v>
          </cell>
          <cell r="H233" t="str">
            <v>Yes</v>
          </cell>
          <cell r="I233" t="str">
            <v>Yes</v>
          </cell>
        </row>
        <row r="234">
          <cell r="C234" t="str">
            <v>331400011454</v>
          </cell>
          <cell r="D234" t="str">
            <v>GREEN SCHOOL-ENVIRONMENTAL CAREERS</v>
          </cell>
          <cell r="E234" t="str">
            <v>Focus #&amp;%</v>
          </cell>
          <cell r="H234" t="str">
            <v>Yes</v>
          </cell>
          <cell r="I234" t="str">
            <v>Yes</v>
          </cell>
        </row>
        <row r="235">
          <cell r="C235" t="str">
            <v>660411020003</v>
          </cell>
          <cell r="D235" t="str">
            <v>GREENBURGH ELEVEN MIDDLE SCHOOL</v>
          </cell>
          <cell r="E235" t="str">
            <v>Priority</v>
          </cell>
          <cell r="H235" t="str">
            <v>Yes</v>
          </cell>
          <cell r="I235" t="str">
            <v>Yes</v>
          </cell>
        </row>
        <row r="236">
          <cell r="C236" t="str">
            <v>660411020000</v>
          </cell>
          <cell r="D236" t="str">
            <v>GREENBURGH ELEVEN UFSD</v>
          </cell>
          <cell r="E236" t="str">
            <v>Focus District</v>
          </cell>
          <cell r="F236" t="str">
            <v/>
          </cell>
          <cell r="G236">
            <v>1</v>
          </cell>
          <cell r="H236" t="str">
            <v>Yes</v>
          </cell>
        </row>
        <row r="237">
          <cell r="C237" t="str">
            <v>660900010014</v>
          </cell>
          <cell r="D237" t="str">
            <v>GRIMES SCHOOL</v>
          </cell>
          <cell r="E237" t="str">
            <v>Focus #&amp;%</v>
          </cell>
          <cell r="H237" t="str">
            <v>Yes</v>
          </cell>
          <cell r="I237" t="str">
            <v>Yes</v>
          </cell>
        </row>
        <row r="238">
          <cell r="C238" t="str">
            <v>610501040000</v>
          </cell>
          <cell r="D238" t="str">
            <v>GROTON CSD</v>
          </cell>
          <cell r="E238" t="str">
            <v>Focus District</v>
          </cell>
          <cell r="F238">
            <v>1</v>
          </cell>
          <cell r="H238" t="str">
            <v>Yes</v>
          </cell>
        </row>
        <row r="239">
          <cell r="C239" t="str">
            <v>610501040002</v>
          </cell>
          <cell r="D239" t="str">
            <v>GROTON ELEMENTARY SCHOOL</v>
          </cell>
          <cell r="E239" t="str">
            <v>Focus #&amp;%</v>
          </cell>
          <cell r="H239" t="str">
            <v>Yes</v>
          </cell>
          <cell r="I239" t="str">
            <v>Yes</v>
          </cell>
        </row>
        <row r="240">
          <cell r="C240" t="str">
            <v>342400011485</v>
          </cell>
          <cell r="D240" t="str">
            <v>GROVER CLEVELAND HIGH SCHOOL</v>
          </cell>
          <cell r="E240" t="str">
            <v>Priority</v>
          </cell>
          <cell r="H240" t="str">
            <v>Yes</v>
          </cell>
          <cell r="I240" t="str">
            <v>Yes</v>
          </cell>
        </row>
        <row r="241">
          <cell r="C241" t="str">
            <v>530600010009</v>
          </cell>
          <cell r="D241" t="str">
            <v>HAMILTON ELEMENTARY SCHOOL</v>
          </cell>
          <cell r="E241" t="str">
            <v>Priority</v>
          </cell>
          <cell r="H241" t="str">
            <v>Yes</v>
          </cell>
          <cell r="I241" t="str">
            <v>Yes</v>
          </cell>
        </row>
        <row r="242">
          <cell r="C242" t="str">
            <v>460701040000</v>
          </cell>
          <cell r="D242" t="str">
            <v>HANNIBAL CSD</v>
          </cell>
          <cell r="E242" t="str">
            <v>Focus District</v>
          </cell>
          <cell r="F242">
            <v>1</v>
          </cell>
          <cell r="H242" t="str">
            <v>Yes</v>
          </cell>
        </row>
        <row r="243">
          <cell r="C243" t="str">
            <v>460701040002</v>
          </cell>
          <cell r="D243" t="str">
            <v>HANNIBAL HIGH SCHOOL</v>
          </cell>
          <cell r="E243" t="str">
            <v>Focus %</v>
          </cell>
          <cell r="H243" t="str">
            <v>Yes</v>
          </cell>
          <cell r="I243" t="str">
            <v>Yes</v>
          </cell>
        </row>
        <row r="244">
          <cell r="C244" t="str">
            <v>140600010031</v>
          </cell>
          <cell r="D244" t="str">
            <v>HARRIET ROSS TUBMAN ACADEMY</v>
          </cell>
          <cell r="E244" t="str">
            <v>Priority</v>
          </cell>
          <cell r="H244" t="str">
            <v>Yes</v>
          </cell>
          <cell r="I244" t="str">
            <v>Yes</v>
          </cell>
        </row>
        <row r="245">
          <cell r="C245" t="str">
            <v>620600010024</v>
          </cell>
          <cell r="D245" t="str">
            <v>HARRY L EDSON SCHOOL</v>
          </cell>
          <cell r="E245" t="str">
            <v>Focus #&amp;%</v>
          </cell>
          <cell r="H245" t="str">
            <v>No</v>
          </cell>
          <cell r="I245" t="str">
            <v/>
          </cell>
        </row>
        <row r="246">
          <cell r="C246" t="str">
            <v>321100011455</v>
          </cell>
          <cell r="D246" t="str">
            <v>HARRY S TRUMAN HIGH SCHOOL</v>
          </cell>
          <cell r="E246" t="str">
            <v>Focus #&amp;%</v>
          </cell>
          <cell r="H246" t="str">
            <v>Yes</v>
          </cell>
          <cell r="I246" t="str">
            <v>Yes</v>
          </cell>
        </row>
        <row r="247">
          <cell r="C247" t="str">
            <v>140600010197</v>
          </cell>
          <cell r="D247" t="str">
            <v>HARVEY AUSTIN SCHOOL #97</v>
          </cell>
          <cell r="E247" t="str">
            <v>Priority</v>
          </cell>
          <cell r="H247" t="str">
            <v>Yes</v>
          </cell>
          <cell r="I247" t="str">
            <v>Yes</v>
          </cell>
        </row>
        <row r="248">
          <cell r="C248" t="str">
            <v>660404030000</v>
          </cell>
          <cell r="D248" t="str">
            <v>HASTINGS-ON-HUDSON UFSD</v>
          </cell>
          <cell r="E248" t="str">
            <v>Focus District</v>
          </cell>
          <cell r="F248">
            <v>1</v>
          </cell>
          <cell r="H248" t="str">
            <v>Yes</v>
          </cell>
        </row>
        <row r="249">
          <cell r="C249" t="str">
            <v>130801060006</v>
          </cell>
          <cell r="D249" t="str">
            <v>HAVILAND MIDDLE SCHOOL</v>
          </cell>
          <cell r="E249" t="str">
            <v>Focus #&amp;%</v>
          </cell>
          <cell r="H249" t="str">
            <v>No</v>
          </cell>
          <cell r="I249" t="str">
            <v/>
          </cell>
        </row>
        <row r="250">
          <cell r="C250" t="str">
            <v>320700011670</v>
          </cell>
          <cell r="D250" t="str">
            <v>HEALTH OPPORTUNITIES HIGH SCHOOL</v>
          </cell>
          <cell r="E250" t="str">
            <v>Focus %</v>
          </cell>
          <cell r="H250" t="str">
            <v>Yes</v>
          </cell>
          <cell r="I250" t="str">
            <v>Yes</v>
          </cell>
        </row>
        <row r="251">
          <cell r="C251" t="str">
            <v>280201030000</v>
          </cell>
          <cell r="D251" t="str">
            <v>HEMPSTEAD UFSD</v>
          </cell>
          <cell r="E251" t="str">
            <v>Focus District</v>
          </cell>
          <cell r="F251">
            <v>5</v>
          </cell>
          <cell r="G251">
            <v>1</v>
          </cell>
          <cell r="H251" t="str">
            <v>Yes</v>
          </cell>
        </row>
        <row r="252">
          <cell r="C252" t="str">
            <v>421800010040</v>
          </cell>
          <cell r="D252" t="str">
            <v>HENNINGER HIGH SCHOOL</v>
          </cell>
          <cell r="E252" t="str">
            <v>Priority</v>
          </cell>
          <cell r="H252" t="str">
            <v>No</v>
          </cell>
          <cell r="I252" t="str">
            <v/>
          </cell>
        </row>
        <row r="253">
          <cell r="C253" t="str">
            <v>310100011292</v>
          </cell>
          <cell r="D253" t="str">
            <v>HENRY STREET SCHOOL</v>
          </cell>
          <cell r="E253" t="str">
            <v>Priority</v>
          </cell>
          <cell r="H253" t="str">
            <v>Yes</v>
          </cell>
          <cell r="I253" t="str">
            <v>Yes</v>
          </cell>
        </row>
        <row r="254">
          <cell r="C254" t="str">
            <v>320800011405</v>
          </cell>
          <cell r="D254" t="str">
            <v>HERBERT H LEHMAN HIGH SCHOOL</v>
          </cell>
          <cell r="E254" t="str">
            <v>Priority</v>
          </cell>
          <cell r="H254" t="str">
            <v>Yes</v>
          </cell>
          <cell r="I254" t="str">
            <v>Yes</v>
          </cell>
        </row>
        <row r="255">
          <cell r="C255" t="str">
            <v>441600010003</v>
          </cell>
          <cell r="D255" t="str">
            <v>HERITAGE MIDDLE SCHOOL</v>
          </cell>
          <cell r="E255" t="str">
            <v>Focus #&amp;%</v>
          </cell>
          <cell r="H255" t="str">
            <v>Yes</v>
          </cell>
          <cell r="I255" t="str">
            <v>Yes</v>
          </cell>
        </row>
        <row r="256">
          <cell r="C256" t="str">
            <v>310400011680</v>
          </cell>
          <cell r="D256" t="str">
            <v>HERITAGE SCHOOL (THE)</v>
          </cell>
          <cell r="E256" t="str">
            <v>Priority</v>
          </cell>
          <cell r="H256" t="str">
            <v>Yes</v>
          </cell>
          <cell r="I256" t="str">
            <v>Yes</v>
          </cell>
        </row>
        <row r="257">
          <cell r="C257" t="str">
            <v>140600010076</v>
          </cell>
          <cell r="D257" t="str">
            <v>HERMAN BADILLO COMMUNITY SCHOOL</v>
          </cell>
          <cell r="E257" t="str">
            <v>Priority</v>
          </cell>
          <cell r="H257" t="str">
            <v>Yes</v>
          </cell>
          <cell r="I257" t="str">
            <v>Yes</v>
          </cell>
        </row>
        <row r="258">
          <cell r="C258" t="str">
            <v>331900011504</v>
          </cell>
          <cell r="D258" t="str">
            <v>HIGH SCHOOL FOR CIVIL RIGHTS</v>
          </cell>
          <cell r="E258" t="str">
            <v>Priority</v>
          </cell>
          <cell r="H258" t="str">
            <v>Yes</v>
          </cell>
          <cell r="I258" t="str">
            <v>Yes</v>
          </cell>
        </row>
        <row r="259">
          <cell r="C259" t="str">
            <v>321200011550</v>
          </cell>
          <cell r="D259" t="str">
            <v>HIGH SCHOOL OF WORLD CULTURES</v>
          </cell>
          <cell r="E259" t="str">
            <v>Focus %</v>
          </cell>
          <cell r="H259" t="str">
            <v>Yes</v>
          </cell>
          <cell r="I259" t="str">
            <v>Yes</v>
          </cell>
        </row>
        <row r="260">
          <cell r="C260" t="str">
            <v>331700011537</v>
          </cell>
          <cell r="D260" t="str">
            <v>HIGH SCHOOL-YOUTH &amp; COMM DVLPMNT</v>
          </cell>
          <cell r="E260" t="str">
            <v>Priority</v>
          </cell>
          <cell r="H260" t="str">
            <v>Yes</v>
          </cell>
          <cell r="I260" t="str">
            <v>Yes</v>
          </cell>
        </row>
        <row r="261">
          <cell r="C261" t="str">
            <v>140600010080</v>
          </cell>
          <cell r="D261" t="str">
            <v>HIGHGATE HEIGHTS</v>
          </cell>
          <cell r="E261" t="str">
            <v>Priority</v>
          </cell>
          <cell r="H261" t="str">
            <v>Yes</v>
          </cell>
          <cell r="I261" t="str">
            <v>Yes</v>
          </cell>
        </row>
        <row r="262">
          <cell r="C262" t="str">
            <v>440901040000</v>
          </cell>
          <cell r="D262" t="str">
            <v>HIGHLAND FALLS CSD</v>
          </cell>
          <cell r="E262" t="str">
            <v>Focus District</v>
          </cell>
          <cell r="F262">
            <v>1</v>
          </cell>
          <cell r="H262" t="str">
            <v>Yes</v>
          </cell>
        </row>
        <row r="263">
          <cell r="C263" t="str">
            <v>440901040004</v>
          </cell>
          <cell r="D263" t="str">
            <v>HIGHLAND FALLS INTERMEDIATE SCHOOL</v>
          </cell>
          <cell r="E263" t="str">
            <v>Focus #</v>
          </cell>
          <cell r="H263" t="str">
            <v>Yes</v>
          </cell>
          <cell r="I263" t="str">
            <v>Yes</v>
          </cell>
        </row>
        <row r="264">
          <cell r="C264" t="str">
            <v>320800011332</v>
          </cell>
          <cell r="D264" t="str">
            <v>HOLCOMBE L RUCKER SCHOOL OF COMMUNIT</v>
          </cell>
          <cell r="E264" t="str">
            <v>Focus #&amp;%</v>
          </cell>
          <cell r="H264" t="str">
            <v>Yes</v>
          </cell>
          <cell r="I264" t="str">
            <v>Yes</v>
          </cell>
        </row>
        <row r="265">
          <cell r="C265" t="str">
            <v>441600010009</v>
          </cell>
          <cell r="D265" t="str">
            <v>HORIZON-ON-THE-HUDSON MAGNET SCHOOL</v>
          </cell>
          <cell r="E265" t="str">
            <v>Focus #&amp;%</v>
          </cell>
          <cell r="H265" t="str">
            <v>Yes</v>
          </cell>
          <cell r="I265" t="str">
            <v>Yes</v>
          </cell>
        </row>
        <row r="266">
          <cell r="C266" t="str">
            <v>320700011500</v>
          </cell>
          <cell r="D266" t="str">
            <v>HOSTOS-LINCOLN ACADEMY OF SCIENCE</v>
          </cell>
          <cell r="E266" t="str">
            <v>Focus #</v>
          </cell>
          <cell r="H266" t="str">
            <v>Yes</v>
          </cell>
          <cell r="I266" t="str">
            <v>Yes</v>
          </cell>
        </row>
        <row r="267">
          <cell r="C267" t="str">
            <v>320800011560</v>
          </cell>
          <cell r="D267" t="str">
            <v>HS 560 BRONX ACADEMY HIGH SCHOOL</v>
          </cell>
          <cell r="E267" t="str">
            <v>Priority</v>
          </cell>
          <cell r="H267" t="str">
            <v>Yes</v>
          </cell>
          <cell r="I267" t="str">
            <v>Yes</v>
          </cell>
        </row>
        <row r="268">
          <cell r="C268" t="str">
            <v>310200011625</v>
          </cell>
          <cell r="D268" t="str">
            <v>HS OF GRAPHIC COMMUNICATION ARTS</v>
          </cell>
          <cell r="E268" t="str">
            <v>Priority</v>
          </cell>
          <cell r="H268" t="str">
            <v>Yes</v>
          </cell>
          <cell r="I268" t="str">
            <v>Yes</v>
          </cell>
        </row>
        <row r="269">
          <cell r="C269" t="str">
            <v>101300010000</v>
          </cell>
          <cell r="D269" t="str">
            <v>HUDSON CITY SD</v>
          </cell>
          <cell r="E269" t="str">
            <v>Focus District</v>
          </cell>
          <cell r="F269">
            <v>1</v>
          </cell>
          <cell r="H269" t="str">
            <v>Yes</v>
          </cell>
        </row>
        <row r="270">
          <cell r="C270" t="str">
            <v>641301060000</v>
          </cell>
          <cell r="D270" t="str">
            <v>HUDSON FALLS CSD</v>
          </cell>
          <cell r="E270" t="str">
            <v>Focus District</v>
          </cell>
          <cell r="F270">
            <v>1</v>
          </cell>
          <cell r="H270" t="str">
            <v>Yes</v>
          </cell>
        </row>
        <row r="271">
          <cell r="C271" t="str">
            <v>101300010001</v>
          </cell>
          <cell r="D271" t="str">
            <v>HUDSON JR/SR HIGH SCHOOL</v>
          </cell>
          <cell r="E271" t="str">
            <v>Focus #&amp;%</v>
          </cell>
          <cell r="H271" t="str">
            <v>Yes</v>
          </cell>
          <cell r="I271" t="str">
            <v>Yes</v>
          </cell>
        </row>
        <row r="272">
          <cell r="C272" t="str">
            <v>412300010009</v>
          </cell>
          <cell r="D272" t="str">
            <v>HUGH R JONES ELEMENTARY SCHOOL</v>
          </cell>
          <cell r="E272" t="str">
            <v>Focus %</v>
          </cell>
          <cell r="H272" t="str">
            <v>Yes</v>
          </cell>
          <cell r="I272" t="str">
            <v>Yes</v>
          </cell>
        </row>
        <row r="273">
          <cell r="C273" t="str">
            <v>421800010025</v>
          </cell>
          <cell r="D273" t="str">
            <v>HUGHES ELEMENTARY SCHOOL</v>
          </cell>
          <cell r="E273" t="str">
            <v>Priority</v>
          </cell>
          <cell r="H273" t="str">
            <v>Yes</v>
          </cell>
          <cell r="I273" t="str">
            <v>Yes</v>
          </cell>
        </row>
        <row r="274">
          <cell r="C274" t="str">
            <v>580403030013</v>
          </cell>
          <cell r="D274" t="str">
            <v>HUNTINGTON HIGH SCHOOL</v>
          </cell>
          <cell r="E274" t="str">
            <v>Focus #&amp;%</v>
          </cell>
          <cell r="H274" t="str">
            <v>No</v>
          </cell>
          <cell r="I274" t="str">
            <v/>
          </cell>
        </row>
        <row r="275">
          <cell r="C275" t="str">
            <v>421800010015</v>
          </cell>
          <cell r="D275" t="str">
            <v>HUNTINGTON K-8 SCHOOL</v>
          </cell>
          <cell r="E275" t="str">
            <v>Focus #&amp;%</v>
          </cell>
          <cell r="H275" t="str">
            <v>Yes</v>
          </cell>
          <cell r="I275" t="str">
            <v>Yes</v>
          </cell>
        </row>
        <row r="276">
          <cell r="C276" t="str">
            <v>580403030000</v>
          </cell>
          <cell r="D276" t="str">
            <v>HUNTINGTON UFSD</v>
          </cell>
          <cell r="E276" t="str">
            <v>Focus District</v>
          </cell>
          <cell r="F276">
            <v>2</v>
          </cell>
          <cell r="H276" t="str">
            <v>Yes</v>
          </cell>
        </row>
        <row r="277">
          <cell r="C277" t="str">
            <v>421800010031</v>
          </cell>
          <cell r="D277" t="str">
            <v>HURLBUT W SMITH K-8 SCHOOL</v>
          </cell>
          <cell r="E277" t="str">
            <v>Priority</v>
          </cell>
          <cell r="H277" t="str">
            <v>Yes</v>
          </cell>
          <cell r="I277" t="str">
            <v>Yes</v>
          </cell>
        </row>
        <row r="278">
          <cell r="C278" t="str">
            <v>130801060000</v>
          </cell>
          <cell r="D278" t="str">
            <v>HYDE PARK CSD</v>
          </cell>
          <cell r="E278" t="str">
            <v>Focus District</v>
          </cell>
          <cell r="F278">
            <v>2</v>
          </cell>
          <cell r="H278" t="str">
            <v>Yes</v>
          </cell>
        </row>
        <row r="279">
          <cell r="C279" t="str">
            <v>310200011544</v>
          </cell>
          <cell r="D279" t="str">
            <v>INDEPENDENCE HIGH SCHOOL</v>
          </cell>
          <cell r="E279" t="str">
            <v>Priority</v>
          </cell>
          <cell r="H279" t="str">
            <v>Yes</v>
          </cell>
          <cell r="I279" t="str">
            <v>Yes</v>
          </cell>
        </row>
        <row r="280">
          <cell r="C280" t="str">
            <v>421800010047</v>
          </cell>
          <cell r="D280" t="str">
            <v>INSTITUTE OF TECH AT SYRACUSE CENTRA</v>
          </cell>
          <cell r="E280" t="str">
            <v>Focus %</v>
          </cell>
          <cell r="H280" t="str">
            <v>No</v>
          </cell>
          <cell r="I280" t="str">
            <v/>
          </cell>
        </row>
        <row r="281">
          <cell r="C281" t="str">
            <v>261600010101</v>
          </cell>
          <cell r="D281" t="str">
            <v>INTEGRATED ARTS AND TECH HIGH SCHOOL</v>
          </cell>
          <cell r="E281" t="str">
            <v>Focus %</v>
          </cell>
          <cell r="H281" t="str">
            <v>No</v>
          </cell>
          <cell r="I281" t="str">
            <v/>
          </cell>
        </row>
        <row r="282">
          <cell r="C282" t="str">
            <v>140600010308</v>
          </cell>
          <cell r="D282" t="str">
            <v>INTER PREP SCH-GROVER CLEVELAND</v>
          </cell>
          <cell r="E282" t="str">
            <v>Priority</v>
          </cell>
          <cell r="H282" t="str">
            <v>Yes</v>
          </cell>
          <cell r="I282" t="str">
            <v>Yes</v>
          </cell>
        </row>
        <row r="283">
          <cell r="C283" t="str">
            <v>320700011334</v>
          </cell>
          <cell r="D283" t="str">
            <v>INTERNATIONAL COMMUNITY HIGH SCHOOL</v>
          </cell>
          <cell r="E283" t="str">
            <v>Focus %</v>
          </cell>
          <cell r="H283" t="str">
            <v>Yes</v>
          </cell>
          <cell r="I283" t="str">
            <v>Yes</v>
          </cell>
        </row>
        <row r="284">
          <cell r="C284" t="str">
            <v>261600010086</v>
          </cell>
          <cell r="D284" t="str">
            <v>INTERNATIONAL FINANCE &amp; ECON DEV HS</v>
          </cell>
          <cell r="E284" t="str">
            <v>Priority</v>
          </cell>
          <cell r="H284" t="str">
            <v>Yes</v>
          </cell>
          <cell r="I284" t="str">
            <v>Yes</v>
          </cell>
        </row>
        <row r="285">
          <cell r="C285" t="str">
            <v>332100011337</v>
          </cell>
          <cell r="D285" t="str">
            <v>INTERNATIONAL HIGH SCH-LAFAYETTE</v>
          </cell>
          <cell r="E285" t="str">
            <v>Focus #&amp;%</v>
          </cell>
          <cell r="H285" t="str">
            <v>Yes</v>
          </cell>
          <cell r="I285" t="str">
            <v>Yes</v>
          </cell>
        </row>
        <row r="286">
          <cell r="C286" t="str">
            <v>140600010045</v>
          </cell>
          <cell r="D286" t="str">
            <v>INTERNATIONAL SCHOOL</v>
          </cell>
          <cell r="E286" t="str">
            <v>Priority</v>
          </cell>
          <cell r="H286" t="str">
            <v>Yes</v>
          </cell>
          <cell r="I286" t="str">
            <v>Yes</v>
          </cell>
        </row>
        <row r="287">
          <cell r="C287" t="str">
            <v>331700011524</v>
          </cell>
          <cell r="D287" t="str">
            <v>INTERNTL HS AT PROSPECT HGHTS</v>
          </cell>
          <cell r="E287" t="str">
            <v>Focus #&amp;%</v>
          </cell>
          <cell r="H287" t="str">
            <v>Yes</v>
          </cell>
          <cell r="I287" t="str">
            <v>Yes</v>
          </cell>
        </row>
        <row r="288">
          <cell r="C288" t="str">
            <v>320900010117</v>
          </cell>
          <cell r="D288" t="str">
            <v>IS 117 JOSEPH H WADE</v>
          </cell>
          <cell r="E288" t="str">
            <v>Priority</v>
          </cell>
          <cell r="H288" t="str">
            <v>Yes</v>
          </cell>
          <cell r="I288" t="str">
            <v>Yes</v>
          </cell>
        </row>
        <row r="289">
          <cell r="C289" t="str">
            <v>331500010136</v>
          </cell>
          <cell r="D289" t="str">
            <v>IS 136 CHARLES O DEWEY</v>
          </cell>
          <cell r="E289" t="str">
            <v>Priority</v>
          </cell>
          <cell r="H289" t="str">
            <v>Yes</v>
          </cell>
          <cell r="I289" t="str">
            <v>Yes</v>
          </cell>
        </row>
        <row r="290">
          <cell r="C290" t="str">
            <v>331900010171</v>
          </cell>
          <cell r="D290" t="str">
            <v>IS 171 ABRAHAM LINCOLN</v>
          </cell>
          <cell r="E290" t="str">
            <v>Focus #&amp;%</v>
          </cell>
          <cell r="H290" t="str">
            <v>Yes</v>
          </cell>
          <cell r="I290" t="str">
            <v>Yes</v>
          </cell>
        </row>
        <row r="291">
          <cell r="C291" t="str">
            <v>342900010192</v>
          </cell>
          <cell r="D291" t="str">
            <v>IS 192 THE LINDEN</v>
          </cell>
          <cell r="E291" t="str">
            <v>Priority</v>
          </cell>
          <cell r="H291" t="str">
            <v>Yes</v>
          </cell>
          <cell r="I291" t="str">
            <v>Yes</v>
          </cell>
        </row>
        <row r="292">
          <cell r="C292" t="str">
            <v>310500010195</v>
          </cell>
          <cell r="D292" t="str">
            <v>IS 195 ROBERTO CLEMENTE</v>
          </cell>
          <cell r="E292" t="str">
            <v>Priority</v>
          </cell>
          <cell r="H292" t="str">
            <v>Yes</v>
          </cell>
          <cell r="I292" t="str">
            <v>Yes</v>
          </cell>
        </row>
        <row r="293">
          <cell r="C293" t="str">
            <v>353100010002</v>
          </cell>
          <cell r="D293" t="str">
            <v>IS 2 GEORGE L EGBERT</v>
          </cell>
          <cell r="E293" t="str">
            <v>Focus #&amp;%</v>
          </cell>
          <cell r="H293" t="str">
            <v>Yes</v>
          </cell>
          <cell r="I293" t="str">
            <v>Yes</v>
          </cell>
        </row>
        <row r="294">
          <cell r="C294" t="str">
            <v>321000010206</v>
          </cell>
          <cell r="D294" t="str">
            <v>IS 206 ANN MERSEREAU</v>
          </cell>
          <cell r="E294" t="str">
            <v>Focus #&amp;%</v>
          </cell>
          <cell r="H294" t="str">
            <v>Yes</v>
          </cell>
          <cell r="I294" t="str">
            <v>Yes</v>
          </cell>
        </row>
        <row r="295">
          <cell r="C295" t="str">
            <v>320900010219</v>
          </cell>
          <cell r="D295" t="str">
            <v>IS 219 NEW VENTURE SCHOOL</v>
          </cell>
          <cell r="E295" t="str">
            <v>Priority</v>
          </cell>
          <cell r="H295" t="str">
            <v>Yes</v>
          </cell>
          <cell r="I295" t="str">
            <v>Yes</v>
          </cell>
        </row>
        <row r="296">
          <cell r="C296" t="str">
            <v>320900010232</v>
          </cell>
          <cell r="D296" t="str">
            <v>IS 232</v>
          </cell>
          <cell r="E296" t="str">
            <v>Focus #&amp;%</v>
          </cell>
          <cell r="H296" t="str">
            <v>Yes</v>
          </cell>
          <cell r="I296" t="str">
            <v>Yes</v>
          </cell>
        </row>
        <row r="297">
          <cell r="C297" t="str">
            <v>353100010027</v>
          </cell>
          <cell r="D297" t="str">
            <v>IS 27 ANNING S PRALL</v>
          </cell>
          <cell r="E297" t="str">
            <v>Focus #&amp;%</v>
          </cell>
          <cell r="H297" t="str">
            <v>Yes</v>
          </cell>
          <cell r="I297" t="str">
            <v>Yes</v>
          </cell>
        </row>
        <row r="298">
          <cell r="C298" t="str">
            <v>320900010303</v>
          </cell>
          <cell r="D298" t="str">
            <v>IS 303 LEADERSHIP &amp; COMM SERVICE</v>
          </cell>
          <cell r="E298" t="str">
            <v>Focus #&amp;%</v>
          </cell>
          <cell r="H298" t="str">
            <v>Yes</v>
          </cell>
          <cell r="I298" t="str">
            <v>Yes</v>
          </cell>
        </row>
        <row r="299">
          <cell r="C299" t="str">
            <v>320900010313</v>
          </cell>
          <cell r="D299" t="str">
            <v>IS 313 SCHOOL OF LEADERSHIP DEV</v>
          </cell>
          <cell r="E299" t="str">
            <v>Priority</v>
          </cell>
          <cell r="H299" t="str">
            <v>Yes</v>
          </cell>
          <cell r="I299" t="str">
            <v>Yes</v>
          </cell>
        </row>
        <row r="300">
          <cell r="C300" t="str">
            <v>321200010318</v>
          </cell>
          <cell r="D300" t="str">
            <v>IS 318 MATH, SCIENCE &amp; TECH THRO ART</v>
          </cell>
          <cell r="E300" t="str">
            <v>Focus #&amp;%</v>
          </cell>
          <cell r="H300" t="str">
            <v>Yes</v>
          </cell>
          <cell r="I300" t="str">
            <v>Yes</v>
          </cell>
        </row>
        <row r="301">
          <cell r="C301" t="str">
            <v>320900010339</v>
          </cell>
          <cell r="D301" t="str">
            <v>IS 339</v>
          </cell>
          <cell r="E301" t="str">
            <v>Priority</v>
          </cell>
          <cell r="H301" t="str">
            <v>Yes</v>
          </cell>
          <cell r="I301" t="str">
            <v>Yes</v>
          </cell>
        </row>
        <row r="302">
          <cell r="C302" t="str">
            <v>333200010347</v>
          </cell>
          <cell r="D302" t="str">
            <v>IS 347 SCHOOL OF HUMANITIES</v>
          </cell>
          <cell r="E302" t="str">
            <v>Focus #&amp;%</v>
          </cell>
          <cell r="H302" t="str">
            <v>Yes</v>
          </cell>
          <cell r="I302" t="str">
            <v>Yes</v>
          </cell>
        </row>
        <row r="303">
          <cell r="C303" t="str">
            <v>333200010349</v>
          </cell>
          <cell r="D303" t="str">
            <v>IS 349 MATH, SCIENCE &amp; TECHNOLOGY</v>
          </cell>
          <cell r="E303" t="str">
            <v>Focus #&amp;%</v>
          </cell>
          <cell r="H303" t="str">
            <v>Yes</v>
          </cell>
          <cell r="I303" t="str">
            <v>Yes</v>
          </cell>
        </row>
        <row r="304">
          <cell r="C304" t="str">
            <v>331900010364</v>
          </cell>
          <cell r="D304" t="str">
            <v>IS 364 GATEWAY</v>
          </cell>
          <cell r="E304" t="str">
            <v>Focus #&amp;%</v>
          </cell>
          <cell r="H304" t="str">
            <v>Yes</v>
          </cell>
          <cell r="I304" t="str">
            <v>Yes</v>
          </cell>
        </row>
        <row r="305">
          <cell r="C305" t="str">
            <v>353100010049</v>
          </cell>
          <cell r="D305" t="str">
            <v>IS 49 BERTHA A DREYFUS</v>
          </cell>
          <cell r="E305" t="str">
            <v>Focus #&amp;%</v>
          </cell>
          <cell r="H305" t="str">
            <v>Yes</v>
          </cell>
          <cell r="I305" t="str">
            <v>Yes</v>
          </cell>
        </row>
        <row r="306">
          <cell r="C306" t="str">
            <v>310600010528</v>
          </cell>
          <cell r="D306" t="str">
            <v>IS 528 BEA FULLER RODGERS SCHOOL</v>
          </cell>
          <cell r="E306" t="str">
            <v>Focus #&amp;%</v>
          </cell>
          <cell r="H306" t="str">
            <v>Yes</v>
          </cell>
          <cell r="I306" t="str">
            <v>Yes</v>
          </cell>
        </row>
        <row r="307">
          <cell r="C307" t="str">
            <v>353100010061</v>
          </cell>
          <cell r="D307" t="str">
            <v>IS 61 WILLIAM A MORRIS</v>
          </cell>
          <cell r="E307" t="str">
            <v>Focus #&amp;%</v>
          </cell>
          <cell r="H307" t="str">
            <v>Yes</v>
          </cell>
          <cell r="I307" t="str">
            <v>Yes</v>
          </cell>
        </row>
        <row r="308">
          <cell r="C308" t="str">
            <v>332100010096</v>
          </cell>
          <cell r="D308" t="str">
            <v>IS 96 SETH LOW</v>
          </cell>
          <cell r="E308" t="str">
            <v>Focus #&amp;%</v>
          </cell>
          <cell r="H308" t="str">
            <v>Yes</v>
          </cell>
          <cell r="I308" t="str">
            <v>Yes</v>
          </cell>
        </row>
        <row r="309">
          <cell r="C309" t="str">
            <v>320900011414</v>
          </cell>
          <cell r="D309" t="str">
            <v>J LEVIN HIGH SCHOOL-MEDIA &amp; COMMUN</v>
          </cell>
          <cell r="E309" t="str">
            <v>Priority</v>
          </cell>
          <cell r="H309" t="str">
            <v>Yes</v>
          </cell>
          <cell r="I309" t="str">
            <v>Yes</v>
          </cell>
        </row>
        <row r="310">
          <cell r="C310" t="str">
            <v>580403030014</v>
          </cell>
          <cell r="D310" t="str">
            <v>J TAYLOR FINLEY MIDDLE SCHOOL</v>
          </cell>
          <cell r="E310" t="str">
            <v>Focus #</v>
          </cell>
          <cell r="H310" t="str">
            <v>Yes</v>
          </cell>
          <cell r="I310" t="str">
            <v>Yes</v>
          </cell>
        </row>
        <row r="311">
          <cell r="C311" t="str">
            <v>620600010020</v>
          </cell>
          <cell r="D311" t="str">
            <v>J WATSON BAILEY MIDDLE SCHOOL</v>
          </cell>
          <cell r="E311" t="str">
            <v>Focus #&amp;%</v>
          </cell>
          <cell r="H311" t="str">
            <v>No</v>
          </cell>
          <cell r="I311" t="str">
            <v/>
          </cell>
        </row>
        <row r="312">
          <cell r="C312" t="str">
            <v>280201030009</v>
          </cell>
          <cell r="D312" t="str">
            <v>JACKSON ANNEX SCHOOL</v>
          </cell>
          <cell r="E312" t="str">
            <v>Focus #&amp;%</v>
          </cell>
          <cell r="H312" t="str">
            <v>Yes</v>
          </cell>
          <cell r="I312" t="str">
            <v>Yes</v>
          </cell>
        </row>
        <row r="313">
          <cell r="C313" t="str">
            <v>280201030003</v>
          </cell>
          <cell r="D313" t="str">
            <v>JACKSON MAIN ELEMENTARY SCHOOL</v>
          </cell>
          <cell r="E313" t="str">
            <v>Focus #&amp;%</v>
          </cell>
          <cell r="H313" t="str">
            <v>Yes</v>
          </cell>
          <cell r="I313" t="str">
            <v>Yes</v>
          </cell>
        </row>
        <row r="314">
          <cell r="C314" t="str">
            <v>310200011529</v>
          </cell>
          <cell r="D314" t="str">
            <v>JACQUELINE KENNEDY-ONASSIS HIGH SCH</v>
          </cell>
          <cell r="E314" t="str">
            <v>Focus #&amp;%</v>
          </cell>
          <cell r="H314" t="str">
            <v>Yes</v>
          </cell>
          <cell r="I314" t="str">
            <v>Yes</v>
          </cell>
        </row>
        <row r="315">
          <cell r="C315" t="str">
            <v>342800011470</v>
          </cell>
          <cell r="D315" t="str">
            <v>JAMAICA HIGH SCHOOL</v>
          </cell>
          <cell r="E315" t="str">
            <v>Priority</v>
          </cell>
          <cell r="H315" t="str">
            <v>Yes</v>
          </cell>
          <cell r="I315" t="str">
            <v>Yes</v>
          </cell>
        </row>
        <row r="316">
          <cell r="C316" t="str">
            <v>440901040003</v>
          </cell>
          <cell r="D316" t="str">
            <v>JAMES I O'NEILL HIGH SCHOOL</v>
          </cell>
          <cell r="E316" t="str">
            <v>Focus %</v>
          </cell>
          <cell r="H316" t="str">
            <v>No</v>
          </cell>
          <cell r="I316" t="str">
            <v/>
          </cell>
        </row>
        <row r="317">
          <cell r="C317" t="str">
            <v>261600010066</v>
          </cell>
          <cell r="D317" t="str">
            <v>JAMES MONROE HIGH SCHOOL</v>
          </cell>
          <cell r="E317" t="str">
            <v>Priority</v>
          </cell>
          <cell r="H317" t="str">
            <v>Yes</v>
          </cell>
          <cell r="I317" t="str">
            <v>Yes</v>
          </cell>
        </row>
        <row r="318">
          <cell r="C318" t="str">
            <v>061700010000</v>
          </cell>
          <cell r="D318" t="str">
            <v>JAMESTOWN CITY SD</v>
          </cell>
          <cell r="E318" t="str">
            <v>Focus District</v>
          </cell>
          <cell r="F318">
            <v>2</v>
          </cell>
          <cell r="H318" t="str">
            <v>Yes</v>
          </cell>
        </row>
        <row r="319">
          <cell r="C319" t="str">
            <v>530600010018</v>
          </cell>
          <cell r="D319" t="str">
            <v>JESSIE T ZOLLER SCHOOL</v>
          </cell>
          <cell r="E319" t="str">
            <v>Focus #</v>
          </cell>
          <cell r="H319" t="str">
            <v>Yes</v>
          </cell>
          <cell r="I319" t="str">
            <v>Yes</v>
          </cell>
        </row>
        <row r="320">
          <cell r="C320" t="str">
            <v>320800010123</v>
          </cell>
          <cell r="D320" t="str">
            <v>JHS 123 JAMES M KIERNAN</v>
          </cell>
          <cell r="E320" t="str">
            <v>Focus #&amp;%</v>
          </cell>
          <cell r="H320" t="str">
            <v>Yes</v>
          </cell>
          <cell r="I320" t="str">
            <v>Yes</v>
          </cell>
        </row>
        <row r="321">
          <cell r="C321" t="str">
            <v>320800010125</v>
          </cell>
          <cell r="D321" t="str">
            <v>JHS 125 HENRY HUDSON</v>
          </cell>
          <cell r="E321" t="str">
            <v>Focus #&amp;%</v>
          </cell>
          <cell r="H321" t="str">
            <v>Yes</v>
          </cell>
          <cell r="I321" t="str">
            <v>Yes</v>
          </cell>
        </row>
        <row r="322">
          <cell r="C322" t="str">
            <v>321100010127</v>
          </cell>
          <cell r="D322" t="str">
            <v>JHS 127 THE CASTLE HILL</v>
          </cell>
          <cell r="E322" t="str">
            <v>Focus #&amp;%</v>
          </cell>
          <cell r="H322" t="str">
            <v>Yes</v>
          </cell>
          <cell r="I322" t="str">
            <v>Yes</v>
          </cell>
        </row>
        <row r="323">
          <cell r="C323" t="str">
            <v>310400010013</v>
          </cell>
          <cell r="D323" t="str">
            <v>JHS 13 JACKIE ROBINSON</v>
          </cell>
          <cell r="E323" t="str">
            <v>Priority</v>
          </cell>
          <cell r="H323" t="str">
            <v>Yes</v>
          </cell>
          <cell r="I323" t="str">
            <v>Yes</v>
          </cell>
        </row>
        <row r="324">
          <cell r="C324" t="str">
            <v>320800010131</v>
          </cell>
          <cell r="D324" t="str">
            <v>JHS 131 ALBERT EINSTEIN</v>
          </cell>
          <cell r="E324" t="str">
            <v>Focus #&amp;%</v>
          </cell>
          <cell r="H324" t="str">
            <v>Yes</v>
          </cell>
          <cell r="I324" t="str">
            <v>Yes</v>
          </cell>
        </row>
        <row r="325">
          <cell r="C325" t="str">
            <v>321100010144</v>
          </cell>
          <cell r="D325" t="str">
            <v>JHS 144 MICHELANGELO</v>
          </cell>
          <cell r="E325" t="str">
            <v>Focus #&amp;%</v>
          </cell>
          <cell r="H325" t="str">
            <v>Yes</v>
          </cell>
          <cell r="I325" t="str">
            <v>Yes</v>
          </cell>
        </row>
        <row r="326">
          <cell r="C326" t="str">
            <v>320900010145</v>
          </cell>
          <cell r="D326" t="str">
            <v>JHS 145 ARTURO TOSCANINI</v>
          </cell>
          <cell r="E326" t="str">
            <v>Focus #&amp;%</v>
          </cell>
          <cell r="H326" t="str">
            <v>Yes</v>
          </cell>
          <cell r="I326" t="str">
            <v>Yes</v>
          </cell>
        </row>
        <row r="327">
          <cell r="C327" t="str">
            <v>320700010151</v>
          </cell>
          <cell r="D327" t="str">
            <v>JHS 151 LOU GEHRIG</v>
          </cell>
          <cell r="E327" t="str">
            <v>Focus #&amp;%</v>
          </cell>
          <cell r="H327" t="str">
            <v>Yes</v>
          </cell>
          <cell r="I327" t="str">
            <v>Yes</v>
          </cell>
        </row>
        <row r="328">
          <cell r="C328" t="str">
            <v>320700010162</v>
          </cell>
          <cell r="D328" t="str">
            <v>JHS 162 LOLA RODRIGUEZ DE TIO</v>
          </cell>
          <cell r="E328" t="str">
            <v>Priority</v>
          </cell>
          <cell r="H328" t="str">
            <v>Yes</v>
          </cell>
          <cell r="I328" t="str">
            <v>Yes</v>
          </cell>
        </row>
        <row r="329">
          <cell r="C329" t="str">
            <v>333200010162</v>
          </cell>
          <cell r="D329" t="str">
            <v>JHS 162 THE WILLOUGHBY</v>
          </cell>
          <cell r="E329" t="str">
            <v>Priority</v>
          </cell>
          <cell r="H329" t="str">
            <v>Yes</v>
          </cell>
          <cell r="I329" t="str">
            <v>Yes</v>
          </cell>
        </row>
        <row r="330">
          <cell r="C330" t="str">
            <v>331900010166</v>
          </cell>
          <cell r="D330" t="str">
            <v>JHS 166 GEORGE GERSHWIN</v>
          </cell>
          <cell r="E330" t="str">
            <v>Priority</v>
          </cell>
          <cell r="H330" t="str">
            <v>Yes</v>
          </cell>
          <cell r="I330" t="str">
            <v>Yes</v>
          </cell>
        </row>
        <row r="331">
          <cell r="C331" t="str">
            <v>331900010218</v>
          </cell>
          <cell r="D331" t="str">
            <v>JHS 218 JAMES P SINNOTT</v>
          </cell>
          <cell r="E331" t="str">
            <v>Focus #&amp;%</v>
          </cell>
          <cell r="H331" t="str">
            <v>Yes</v>
          </cell>
          <cell r="I331" t="str">
            <v>Yes</v>
          </cell>
        </row>
        <row r="332">
          <cell r="C332" t="str">
            <v>320900010022</v>
          </cell>
          <cell r="D332" t="str">
            <v>JHS 22 JORDAN L MOTT</v>
          </cell>
          <cell r="E332" t="str">
            <v>Priority</v>
          </cell>
          <cell r="H332" t="str">
            <v>Yes</v>
          </cell>
          <cell r="I332" t="str">
            <v>Yes</v>
          </cell>
        </row>
        <row r="333">
          <cell r="C333" t="str">
            <v>342700010226</v>
          </cell>
          <cell r="D333" t="str">
            <v>JHS 226 VIRGIL I GRISSOM</v>
          </cell>
          <cell r="E333" t="str">
            <v>Focus #&amp;%</v>
          </cell>
          <cell r="H333" t="str">
            <v>Yes</v>
          </cell>
          <cell r="I333" t="str">
            <v>Yes</v>
          </cell>
        </row>
        <row r="334">
          <cell r="C334" t="str">
            <v>333200010291</v>
          </cell>
          <cell r="D334" t="str">
            <v>JHS 291 ROLAND HAYES</v>
          </cell>
          <cell r="E334" t="str">
            <v>Priority</v>
          </cell>
          <cell r="H334" t="str">
            <v>Yes</v>
          </cell>
          <cell r="I334" t="str">
            <v>Yes</v>
          </cell>
        </row>
        <row r="335">
          <cell r="C335" t="str">
            <v>331900010292</v>
          </cell>
          <cell r="D335" t="str">
            <v>JHS 292 MARGARET S DOUGLAS</v>
          </cell>
          <cell r="E335" t="str">
            <v>Focus #&amp;%</v>
          </cell>
          <cell r="H335" t="str">
            <v>Yes</v>
          </cell>
          <cell r="I335" t="str">
            <v>Yes</v>
          </cell>
        </row>
        <row r="336">
          <cell r="C336" t="str">
            <v>331900010302</v>
          </cell>
          <cell r="D336" t="str">
            <v>JHS 302 RAFAEL CORDERO</v>
          </cell>
          <cell r="E336" t="str">
            <v>Priority</v>
          </cell>
          <cell r="H336" t="str">
            <v>Yes</v>
          </cell>
          <cell r="I336" t="str">
            <v>Yes</v>
          </cell>
        </row>
        <row r="337">
          <cell r="C337" t="str">
            <v>331400010050</v>
          </cell>
          <cell r="D337" t="str">
            <v>JHS 50 JOHN D WELLS</v>
          </cell>
          <cell r="E337" t="str">
            <v>Priority</v>
          </cell>
          <cell r="H337" t="str">
            <v>Yes</v>
          </cell>
          <cell r="I337" t="str">
            <v>Yes</v>
          </cell>
        </row>
        <row r="338">
          <cell r="C338" t="str">
            <v>310600010052</v>
          </cell>
          <cell r="D338" t="str">
            <v>JHS 52 INWOOD</v>
          </cell>
          <cell r="E338" t="str">
            <v>Focus #&amp;%</v>
          </cell>
          <cell r="H338" t="str">
            <v>Yes</v>
          </cell>
          <cell r="I338" t="str">
            <v>Yes</v>
          </cell>
        </row>
        <row r="339">
          <cell r="C339" t="str">
            <v>331600010057</v>
          </cell>
          <cell r="D339" t="str">
            <v>JHS 57 WHITELAW REID</v>
          </cell>
          <cell r="E339" t="str">
            <v>Focus #&amp;%</v>
          </cell>
          <cell r="H339" t="str">
            <v>Yes</v>
          </cell>
          <cell r="I339" t="str">
            <v>Yes</v>
          </cell>
        </row>
        <row r="340">
          <cell r="C340" t="str">
            <v>342800010008</v>
          </cell>
          <cell r="D340" t="str">
            <v>JHS 8 RICHARD S GROSSLEY</v>
          </cell>
          <cell r="E340" t="str">
            <v>Priority</v>
          </cell>
          <cell r="H340" t="str">
            <v>Yes</v>
          </cell>
          <cell r="I340" t="str">
            <v>Yes</v>
          </cell>
        </row>
        <row r="341">
          <cell r="C341" t="str">
            <v>321000010080</v>
          </cell>
          <cell r="D341" t="str">
            <v>JHS 80 THE MOSHOLU PARKWAY</v>
          </cell>
          <cell r="E341" t="str">
            <v>Priority</v>
          </cell>
          <cell r="H341" t="str">
            <v>Yes</v>
          </cell>
          <cell r="I341" t="str">
            <v>Yes</v>
          </cell>
        </row>
        <row r="342">
          <cell r="C342" t="str">
            <v>321200010098</v>
          </cell>
          <cell r="D342" t="str">
            <v>JHS 98 HERMAN RIDDER</v>
          </cell>
          <cell r="E342" t="str">
            <v>Focus #&amp;%</v>
          </cell>
          <cell r="H342" t="str">
            <v>Yes</v>
          </cell>
          <cell r="I342" t="str">
            <v>Yes</v>
          </cell>
        </row>
        <row r="343">
          <cell r="C343" t="str">
            <v>342700011480</v>
          </cell>
          <cell r="D343" t="str">
            <v>JOHN ADAMS HIGH SCHOOL</v>
          </cell>
          <cell r="E343" t="str">
            <v>Priority</v>
          </cell>
          <cell r="H343" t="str">
            <v>Yes</v>
          </cell>
          <cell r="I343" t="str">
            <v>Yes</v>
          </cell>
        </row>
        <row r="344">
          <cell r="C344" t="str">
            <v>342500011425</v>
          </cell>
          <cell r="D344" t="str">
            <v>JOHN BOWNE HIGH SCHOOL</v>
          </cell>
          <cell r="E344" t="str">
            <v>Focus #&amp;%</v>
          </cell>
          <cell r="H344" t="str">
            <v>Yes</v>
          </cell>
          <cell r="I344" t="str">
            <v>Yes</v>
          </cell>
        </row>
        <row r="345">
          <cell r="C345" t="str">
            <v>332100011540</v>
          </cell>
          <cell r="D345" t="str">
            <v>JOHN DEWEY HIGH SCHOOL</v>
          </cell>
          <cell r="E345" t="str">
            <v>Priority</v>
          </cell>
          <cell r="H345" t="str">
            <v>Yes</v>
          </cell>
          <cell r="I345" t="str">
            <v>Yes</v>
          </cell>
        </row>
        <row r="346">
          <cell r="C346" t="str">
            <v>411800010015</v>
          </cell>
          <cell r="D346" t="str">
            <v>JOHN E JOY ELEMENTARY SCHOOL</v>
          </cell>
          <cell r="E346" t="str">
            <v>Focus #&amp;%</v>
          </cell>
          <cell r="H346" t="str">
            <v>Yes</v>
          </cell>
          <cell r="I346" t="str">
            <v>Yes</v>
          </cell>
        </row>
        <row r="347">
          <cell r="C347" t="str">
            <v>331400010126</v>
          </cell>
          <cell r="D347" t="str">
            <v>JOHN ERICSSON MIDDLE SCHOOL 126</v>
          </cell>
          <cell r="E347" t="str">
            <v>Priority</v>
          </cell>
          <cell r="H347" t="str">
            <v>Yes</v>
          </cell>
          <cell r="I347" t="str">
            <v>Yes</v>
          </cell>
        </row>
        <row r="348">
          <cell r="C348" t="str">
            <v>412300010016</v>
          </cell>
          <cell r="D348" t="str">
            <v>JOHN F HUGHES ELEMENTARY SCHOOL</v>
          </cell>
          <cell r="E348" t="str">
            <v>Focus #&amp;%</v>
          </cell>
          <cell r="H348" t="str">
            <v>Yes</v>
          </cell>
          <cell r="I348" t="str">
            <v>Yes</v>
          </cell>
        </row>
        <row r="349">
          <cell r="C349" t="str">
            <v>321000011475</v>
          </cell>
          <cell r="D349" t="str">
            <v>JOHN F KENNEDY HIGH SCHOOL</v>
          </cell>
          <cell r="E349" t="str">
            <v>Priority</v>
          </cell>
          <cell r="H349" t="str">
            <v>Yes</v>
          </cell>
          <cell r="I349" t="str">
            <v>Yes</v>
          </cell>
        </row>
        <row r="350">
          <cell r="C350" t="str">
            <v>412300010022</v>
          </cell>
          <cell r="D350" t="str">
            <v>JOHN F KENNEDY MIDDLE SCHOOL</v>
          </cell>
          <cell r="E350" t="str">
            <v>Focus #&amp;%</v>
          </cell>
          <cell r="H350" t="str">
            <v>Yes</v>
          </cell>
          <cell r="I350" t="str">
            <v>Yes</v>
          </cell>
        </row>
        <row r="351">
          <cell r="C351" t="str">
            <v>620600010014</v>
          </cell>
          <cell r="D351" t="str">
            <v>JOHN F KENNEDY SCHOOL</v>
          </cell>
          <cell r="E351" t="str">
            <v>Focus #</v>
          </cell>
          <cell r="H351" t="str">
            <v>Yes</v>
          </cell>
          <cell r="I351" t="str">
            <v>Yes</v>
          </cell>
        </row>
        <row r="352">
          <cell r="C352" t="str">
            <v>261600010065</v>
          </cell>
          <cell r="D352" t="str">
            <v>JOHN MARSHALL HIGH SCHOOL</v>
          </cell>
          <cell r="E352" t="str">
            <v>Focus #&amp;%</v>
          </cell>
          <cell r="H352" t="str">
            <v>Yes</v>
          </cell>
          <cell r="I352" t="str">
            <v>Yes</v>
          </cell>
        </row>
        <row r="353">
          <cell r="C353" t="str">
            <v>261600010068</v>
          </cell>
          <cell r="D353" t="str">
            <v>JOSEPH C WILSON FOUNDATION ACADEMY</v>
          </cell>
          <cell r="E353" t="str">
            <v>Focus #&amp;%</v>
          </cell>
          <cell r="H353" t="str">
            <v>Yes</v>
          </cell>
          <cell r="I353" t="str">
            <v>Yes</v>
          </cell>
        </row>
        <row r="354">
          <cell r="C354" t="str">
            <v>261600010067</v>
          </cell>
          <cell r="D354" t="str">
            <v>JOSEPH C WILSON MAGNET HIGH SCH</v>
          </cell>
          <cell r="E354" t="str">
            <v>Priority</v>
          </cell>
          <cell r="H354" t="str">
            <v>Yes</v>
          </cell>
          <cell r="I354" t="str">
            <v>Yes</v>
          </cell>
        </row>
        <row r="355">
          <cell r="C355" t="str">
            <v>331400011071</v>
          </cell>
          <cell r="D355" t="str">
            <v>JUAN MOREL CAMPOS SECONDARY SCHOOL</v>
          </cell>
          <cell r="E355" t="str">
            <v>Priority</v>
          </cell>
          <cell r="H355" t="str">
            <v>Yes</v>
          </cell>
          <cell r="I355" t="str">
            <v>Yes</v>
          </cell>
        </row>
        <row r="356">
          <cell r="C356" t="str">
            <v>321200010316</v>
          </cell>
          <cell r="D356" t="str">
            <v>KAPPA III</v>
          </cell>
          <cell r="E356" t="str">
            <v>Focus #</v>
          </cell>
          <cell r="H356" t="str">
            <v>Yes</v>
          </cell>
          <cell r="I356" t="str">
            <v>Yes</v>
          </cell>
        </row>
        <row r="357">
          <cell r="C357" t="str">
            <v>332300010518</v>
          </cell>
          <cell r="D357" t="str">
            <v>KAPPA V</v>
          </cell>
          <cell r="E357" t="str">
            <v>Focus #&amp;%</v>
          </cell>
          <cell r="H357" t="str">
            <v>Yes</v>
          </cell>
          <cell r="I357" t="str">
            <v>Yes</v>
          </cell>
        </row>
        <row r="358">
          <cell r="C358" t="str">
            <v>530600010032</v>
          </cell>
          <cell r="D358" t="str">
            <v>KATHERINE BURR BLODGETT SUCCESS ACA</v>
          </cell>
          <cell r="E358" t="str">
            <v>Priority</v>
          </cell>
          <cell r="H358" t="str">
            <v>Yes</v>
          </cell>
          <cell r="I358" t="str">
            <v>Yes</v>
          </cell>
        </row>
        <row r="359">
          <cell r="C359" t="str">
            <v>142601030000</v>
          </cell>
          <cell r="D359" t="str">
            <v>KENMORE-TONAWANDA UFSD</v>
          </cell>
          <cell r="E359" t="str">
            <v>Focus District</v>
          </cell>
          <cell r="F359">
            <v>1</v>
          </cell>
          <cell r="H359" t="str">
            <v>Yes</v>
          </cell>
        </row>
        <row r="360">
          <cell r="C360" t="str">
            <v>460701040001</v>
          </cell>
          <cell r="D360" t="str">
            <v>KENNEY MIDDLE SCHOOL</v>
          </cell>
          <cell r="E360" t="str">
            <v>Focus #</v>
          </cell>
          <cell r="H360" t="str">
            <v>Yes</v>
          </cell>
          <cell r="I360" t="str">
            <v>Yes</v>
          </cell>
        </row>
        <row r="361">
          <cell r="C361" t="str">
            <v>412300010018</v>
          </cell>
          <cell r="D361" t="str">
            <v>KERNAN ELEMENTARY SCHOOL</v>
          </cell>
          <cell r="E361" t="str">
            <v>Focus #&amp;%</v>
          </cell>
          <cell r="H361" t="str">
            <v>Yes</v>
          </cell>
          <cell r="I361" t="str">
            <v>Yes</v>
          </cell>
        </row>
        <row r="362">
          <cell r="C362" t="str">
            <v>331300011592</v>
          </cell>
          <cell r="D362" t="str">
            <v>KHALIL GIBRAN INTERNATIONAL ACADEMY</v>
          </cell>
          <cell r="E362" t="str">
            <v>Focus #&amp;%</v>
          </cell>
          <cell r="H362" t="str">
            <v>Yes</v>
          </cell>
          <cell r="I362" t="str">
            <v>Yes</v>
          </cell>
        </row>
        <row r="363">
          <cell r="C363" t="str">
            <v>170500010011</v>
          </cell>
          <cell r="D363" t="str">
            <v>KINGSBOROUGH SCHOOL</v>
          </cell>
          <cell r="E363" t="str">
            <v>Focus %</v>
          </cell>
          <cell r="H363" t="str">
            <v>Yes</v>
          </cell>
          <cell r="I363" t="str">
            <v>Yes</v>
          </cell>
        </row>
        <row r="364">
          <cell r="C364" t="str">
            <v>620600010000</v>
          </cell>
          <cell r="D364" t="str">
            <v>KINGSTON CITY SD</v>
          </cell>
          <cell r="E364" t="str">
            <v>Focus District</v>
          </cell>
          <cell r="F364">
            <v>8</v>
          </cell>
          <cell r="H364" t="str">
            <v>Yes</v>
          </cell>
        </row>
        <row r="365">
          <cell r="C365" t="str">
            <v>620600010022</v>
          </cell>
          <cell r="D365" t="str">
            <v>KINGSTON HIGH SCHOOL</v>
          </cell>
          <cell r="E365" t="str">
            <v>Focus #&amp;%</v>
          </cell>
          <cell r="H365" t="str">
            <v>No</v>
          </cell>
          <cell r="I365" t="str">
            <v/>
          </cell>
        </row>
        <row r="366">
          <cell r="C366" t="str">
            <v>331300010596</v>
          </cell>
          <cell r="D366" t="str">
            <v>KNOWLEDGE AND POWER PREP VII MS</v>
          </cell>
          <cell r="E366" t="str">
            <v>Priority</v>
          </cell>
          <cell r="H366" t="str">
            <v>Yes</v>
          </cell>
          <cell r="I366" t="str">
            <v>Yes</v>
          </cell>
        </row>
        <row r="367">
          <cell r="C367" t="str">
            <v>580109020006</v>
          </cell>
          <cell r="D367" t="str">
            <v>LA FRANCIS HARDIMAN ELEMENTARY SCH</v>
          </cell>
          <cell r="E367" t="str">
            <v>Focus #&amp;%</v>
          </cell>
          <cell r="H367" t="str">
            <v>Yes</v>
          </cell>
          <cell r="I367" t="str">
            <v>Yes</v>
          </cell>
        </row>
        <row r="368">
          <cell r="C368" t="str">
            <v>141800010000</v>
          </cell>
          <cell r="D368" t="str">
            <v>LACKAWANNA CITY SD</v>
          </cell>
          <cell r="E368" t="str">
            <v>Focus District</v>
          </cell>
          <cell r="F368">
            <v>2</v>
          </cell>
          <cell r="H368" t="str">
            <v>Yes</v>
          </cell>
        </row>
        <row r="369">
          <cell r="C369" t="str">
            <v>141800010008</v>
          </cell>
          <cell r="D369" t="str">
            <v>LACKAWANNA HIGH SCHOOL</v>
          </cell>
          <cell r="E369" t="str">
            <v>Focus #&amp;%</v>
          </cell>
          <cell r="H369" t="str">
            <v>Yes</v>
          </cell>
          <cell r="I369" t="str">
            <v>Yes</v>
          </cell>
        </row>
        <row r="370">
          <cell r="C370" t="str">
            <v>141800010005</v>
          </cell>
          <cell r="D370" t="str">
            <v>LACKAWANNA MIDDLE SCHOOL</v>
          </cell>
          <cell r="E370" t="str">
            <v>Focus %</v>
          </cell>
          <cell r="H370" t="str">
            <v>Yes</v>
          </cell>
          <cell r="I370" t="str">
            <v>Yes</v>
          </cell>
        </row>
        <row r="371">
          <cell r="C371" t="str">
            <v>140600010107</v>
          </cell>
          <cell r="D371" t="str">
            <v>LAFAYETTE HIGH SCHOOL</v>
          </cell>
          <cell r="E371" t="str">
            <v>Priority</v>
          </cell>
          <cell r="H371" t="str">
            <v>Yes</v>
          </cell>
          <cell r="I371" t="str">
            <v>Yes</v>
          </cell>
        </row>
        <row r="372">
          <cell r="C372" t="str">
            <v>151102040000</v>
          </cell>
          <cell r="D372" t="str">
            <v>LAKE PLACID CSD</v>
          </cell>
          <cell r="E372" t="str">
            <v>Focus District</v>
          </cell>
          <cell r="F372">
            <v>1</v>
          </cell>
          <cell r="H372" t="str">
            <v>Yes</v>
          </cell>
        </row>
        <row r="373">
          <cell r="C373" t="str">
            <v>151102040002</v>
          </cell>
          <cell r="D373" t="str">
            <v>LAKE PLACID ELEMENTARY SCHOOL</v>
          </cell>
          <cell r="E373" t="str">
            <v>Focus %</v>
          </cell>
          <cell r="H373" t="str">
            <v>Yes</v>
          </cell>
          <cell r="I373" t="str">
            <v>Yes</v>
          </cell>
        </row>
        <row r="374">
          <cell r="C374" t="str">
            <v>151102040001</v>
          </cell>
          <cell r="D374" t="str">
            <v>LAKE PLACID JUNIOR-SENIOR HIGH SCH</v>
          </cell>
          <cell r="E374" t="str">
            <v>Focus #</v>
          </cell>
          <cell r="H374" t="str">
            <v>Yes</v>
          </cell>
          <cell r="I374" t="str">
            <v>Yes</v>
          </cell>
        </row>
        <row r="375">
          <cell r="C375" t="str">
            <v>310200011419</v>
          </cell>
          <cell r="D375" t="str">
            <v>LANDMARK HIGH SCHOOL</v>
          </cell>
          <cell r="E375" t="str">
            <v>Focus #&amp;%</v>
          </cell>
          <cell r="H375" t="str">
            <v>Yes</v>
          </cell>
          <cell r="I375" t="str">
            <v>Yes</v>
          </cell>
        </row>
        <row r="376">
          <cell r="C376" t="str">
            <v>320900011276</v>
          </cell>
          <cell r="D376" t="str">
            <v>LEADERSHIP INSTITUTE</v>
          </cell>
          <cell r="E376" t="str">
            <v>Focus #&amp;%</v>
          </cell>
          <cell r="H376" t="str">
            <v>Yes</v>
          </cell>
          <cell r="I376" t="str">
            <v>Yes</v>
          </cell>
        </row>
        <row r="377">
          <cell r="C377" t="str">
            <v>461300010003</v>
          </cell>
          <cell r="D377" t="str">
            <v>LEIGHTON ELEMENTARY SCHOOL</v>
          </cell>
          <cell r="E377" t="str">
            <v>Focus %</v>
          </cell>
          <cell r="H377" t="str">
            <v>Yes</v>
          </cell>
          <cell r="I377" t="str">
            <v>Yes</v>
          </cell>
        </row>
        <row r="378">
          <cell r="C378" t="str">
            <v>421800010012</v>
          </cell>
          <cell r="D378" t="str">
            <v>LEMOYNE ELEMENTARY SCHOOL</v>
          </cell>
          <cell r="E378" t="str">
            <v>Focus #</v>
          </cell>
          <cell r="H378" t="str">
            <v>Yes</v>
          </cell>
          <cell r="I378" t="str">
            <v>Yes</v>
          </cell>
        </row>
        <row r="379">
          <cell r="C379" t="str">
            <v>421800010048</v>
          </cell>
          <cell r="D379" t="str">
            <v>LINCOLN MIDDLE SCHOOL</v>
          </cell>
          <cell r="E379" t="str">
            <v>Priority</v>
          </cell>
          <cell r="H379" t="str">
            <v>Yes</v>
          </cell>
          <cell r="I379" t="str">
            <v>Yes</v>
          </cell>
        </row>
        <row r="380">
          <cell r="C380" t="str">
            <v>530600010011</v>
          </cell>
          <cell r="D380" t="str">
            <v>LINCOLN SCHOOL</v>
          </cell>
          <cell r="E380" t="str">
            <v>Priority</v>
          </cell>
          <cell r="H380" t="str">
            <v>Yes</v>
          </cell>
          <cell r="I380" t="str">
            <v>Yes</v>
          </cell>
        </row>
        <row r="381">
          <cell r="C381" t="str">
            <v>343000011450</v>
          </cell>
          <cell r="D381" t="str">
            <v>LONG ISLAND CITY HIGH SCHOOL</v>
          </cell>
          <cell r="E381" t="str">
            <v>Priority</v>
          </cell>
          <cell r="H381" t="str">
            <v>Yes</v>
          </cell>
          <cell r="I381" t="str">
            <v>Yes</v>
          </cell>
        </row>
        <row r="382">
          <cell r="C382" t="str">
            <v>660900010023</v>
          </cell>
          <cell r="D382" t="str">
            <v>LONGFELLOW MIDDLE SCHOOL</v>
          </cell>
          <cell r="E382" t="str">
            <v>Focus #&amp;%</v>
          </cell>
          <cell r="H382" t="str">
            <v>Yes</v>
          </cell>
          <cell r="I382" t="str">
            <v>Yes</v>
          </cell>
        </row>
        <row r="383">
          <cell r="C383" t="str">
            <v>660900010007</v>
          </cell>
          <cell r="D383" t="str">
            <v>LONGFELLOW SCHOOL</v>
          </cell>
          <cell r="E383" t="str">
            <v>Focus #&amp;%</v>
          </cell>
          <cell r="H383" t="str">
            <v>Yes</v>
          </cell>
          <cell r="I383" t="str">
            <v>Yes</v>
          </cell>
        </row>
        <row r="384">
          <cell r="C384" t="str">
            <v>140600010072</v>
          </cell>
          <cell r="D384" t="str">
            <v>LORRAINE ELEMENTARY SCHOOL</v>
          </cell>
          <cell r="E384" t="str">
            <v>Focus #</v>
          </cell>
          <cell r="H384" t="str">
            <v>Yes</v>
          </cell>
          <cell r="I384" t="str">
            <v>Yes</v>
          </cell>
        </row>
        <row r="385">
          <cell r="C385" t="str">
            <v>140600010043</v>
          </cell>
          <cell r="D385" t="str">
            <v>LOVEJOY DISCOVERY SCHOOL #43</v>
          </cell>
          <cell r="E385" t="str">
            <v>Focus #&amp;%</v>
          </cell>
          <cell r="H385" t="str">
            <v>Yes</v>
          </cell>
          <cell r="I385" t="str">
            <v>Yes</v>
          </cell>
        </row>
        <row r="386">
          <cell r="C386" t="str">
            <v>331400011586</v>
          </cell>
          <cell r="D386" t="str">
            <v>LYONS COMMUNITY SCHOOL</v>
          </cell>
          <cell r="E386" t="str">
            <v>Focus #&amp;%</v>
          </cell>
          <cell r="H386" t="str">
            <v>Yes</v>
          </cell>
          <cell r="I386" t="str">
            <v>Yes</v>
          </cell>
        </row>
        <row r="387">
          <cell r="C387" t="str">
            <v>620600010025</v>
          </cell>
          <cell r="D387" t="str">
            <v>M CLIFFORD MILLER MIDDLE SCHOOL</v>
          </cell>
          <cell r="E387" t="str">
            <v>Focus #&amp;%</v>
          </cell>
          <cell r="H387" t="str">
            <v>Yes</v>
          </cell>
          <cell r="I387" t="str">
            <v>Yes</v>
          </cell>
        </row>
        <row r="388">
          <cell r="C388" t="str">
            <v>030200010011</v>
          </cell>
          <cell r="D388" t="str">
            <v>MACARTHUR SCHOOL</v>
          </cell>
          <cell r="E388" t="str">
            <v>Focus #&amp;%</v>
          </cell>
          <cell r="H388" t="str">
            <v>Yes</v>
          </cell>
          <cell r="I388" t="str">
            <v>Yes</v>
          </cell>
        </row>
        <row r="389">
          <cell r="C389" t="str">
            <v>161501060000</v>
          </cell>
          <cell r="D389" t="str">
            <v>MALONE CSD</v>
          </cell>
          <cell r="E389" t="str">
            <v>Focus District</v>
          </cell>
          <cell r="F389">
            <v>1</v>
          </cell>
          <cell r="H389" t="str">
            <v>Yes</v>
          </cell>
        </row>
        <row r="390">
          <cell r="C390" t="str">
            <v>280406030005</v>
          </cell>
          <cell r="D390" t="str">
            <v>MANHASSET MIDDLE SCHOOL</v>
          </cell>
          <cell r="E390" t="str">
            <v>Focus #&amp;%</v>
          </cell>
          <cell r="H390" t="str">
            <v>No</v>
          </cell>
          <cell r="I390" t="str">
            <v/>
          </cell>
        </row>
        <row r="391">
          <cell r="C391" t="str">
            <v>280406030000</v>
          </cell>
          <cell r="D391" t="str">
            <v>MANHASSET UFSD</v>
          </cell>
          <cell r="E391" t="str">
            <v>Focus District</v>
          </cell>
          <cell r="F391">
            <v>1</v>
          </cell>
          <cell r="H391" t="str">
            <v>Yes</v>
          </cell>
        </row>
        <row r="392">
          <cell r="C392" t="str">
            <v>580513030003</v>
          </cell>
          <cell r="D392" t="str">
            <v>MARGUERITE L MULVEY SCHOOL</v>
          </cell>
          <cell r="E392" t="str">
            <v>Focus #&amp;%</v>
          </cell>
          <cell r="H392" t="str">
            <v>Yes</v>
          </cell>
          <cell r="I392" t="str">
            <v>Yes</v>
          </cell>
        </row>
        <row r="393">
          <cell r="C393" t="str">
            <v>270100010019</v>
          </cell>
          <cell r="D393" t="str">
            <v>MARIE CURIE INST OF ENGIN AND COMM</v>
          </cell>
          <cell r="E393" t="str">
            <v>Focus #&amp;%</v>
          </cell>
          <cell r="H393" t="str">
            <v>Yes</v>
          </cell>
          <cell r="I393" t="str">
            <v>Yes</v>
          </cell>
        </row>
        <row r="394">
          <cell r="C394" t="str">
            <v>310100011509</v>
          </cell>
          <cell r="D394" t="str">
            <v>MARTA VALLE SECONDARY SCHOOL</v>
          </cell>
          <cell r="E394" t="str">
            <v>Priority</v>
          </cell>
          <cell r="H394" t="str">
            <v>Yes</v>
          </cell>
          <cell r="I394" t="str">
            <v>Yes</v>
          </cell>
        </row>
        <row r="395">
          <cell r="C395" t="str">
            <v>580109020001</v>
          </cell>
          <cell r="D395" t="str">
            <v>MARTIN LUTHER KING ELEMENTARY SCHOOL</v>
          </cell>
          <cell r="E395" t="str">
            <v>Focus #&amp;%</v>
          </cell>
          <cell r="H395" t="str">
            <v>Yes</v>
          </cell>
          <cell r="I395" t="str">
            <v>Yes</v>
          </cell>
        </row>
        <row r="396">
          <cell r="C396" t="str">
            <v>412300010011</v>
          </cell>
          <cell r="D396" t="str">
            <v>MARTIN LUTHER KING JR ELEM SCH</v>
          </cell>
          <cell r="E396" t="str">
            <v>Priority</v>
          </cell>
          <cell r="H396" t="str">
            <v>Yes</v>
          </cell>
          <cell r="I396" t="str">
            <v>Yes</v>
          </cell>
        </row>
        <row r="397">
          <cell r="C397" t="str">
            <v>530600010008</v>
          </cell>
          <cell r="D397" t="str">
            <v>MARTIN LUTHER KING SCHOOL</v>
          </cell>
          <cell r="E397" t="str">
            <v>Focus #&amp;%</v>
          </cell>
          <cell r="H397" t="str">
            <v>Yes</v>
          </cell>
          <cell r="I397" t="str">
            <v>Yes</v>
          </cell>
        </row>
        <row r="398">
          <cell r="C398" t="str">
            <v>141800010011</v>
          </cell>
          <cell r="D398" t="str">
            <v>MARTIN ROAD ELEMENTARY SCHOOL</v>
          </cell>
          <cell r="E398" t="str">
            <v>Focus #</v>
          </cell>
          <cell r="H398" t="str">
            <v>Yes</v>
          </cell>
          <cell r="I398" t="str">
            <v>Yes</v>
          </cell>
        </row>
        <row r="399">
          <cell r="C399" t="str">
            <v>342600011435</v>
          </cell>
          <cell r="D399" t="str">
            <v>MARTIN VAN BUREN HIGH SCHOOL</v>
          </cell>
          <cell r="E399" t="str">
            <v>Priority</v>
          </cell>
          <cell r="H399" t="str">
            <v>Yes</v>
          </cell>
          <cell r="I399" t="str">
            <v>Yes</v>
          </cell>
        </row>
        <row r="400">
          <cell r="C400" t="str">
            <v>140600010132</v>
          </cell>
          <cell r="D400" t="str">
            <v>MATH SCIENCE TECH PREP SCHOOL-SENECA</v>
          </cell>
          <cell r="E400" t="str">
            <v>Focus #&amp;%</v>
          </cell>
          <cell r="H400" t="str">
            <v>Yes</v>
          </cell>
          <cell r="I400" t="str">
            <v>Yes</v>
          </cell>
        </row>
        <row r="401">
          <cell r="C401" t="str">
            <v>140600010098</v>
          </cell>
          <cell r="D401" t="str">
            <v>MCKINLEY VOC HIGH SCHOOL</v>
          </cell>
          <cell r="E401" t="str">
            <v>Priority</v>
          </cell>
          <cell r="H401" t="str">
            <v>Yes</v>
          </cell>
          <cell r="I401" t="str">
            <v>Yes</v>
          </cell>
        </row>
        <row r="402">
          <cell r="C402" t="str">
            <v>421800010042</v>
          </cell>
          <cell r="D402" t="str">
            <v>MCKINLEY-BRIGHTON ELEMENTARY</v>
          </cell>
          <cell r="E402" t="str">
            <v>Focus #&amp;%</v>
          </cell>
          <cell r="H402" t="str">
            <v>Yes</v>
          </cell>
          <cell r="I402" t="str">
            <v>Yes</v>
          </cell>
        </row>
        <row r="403">
          <cell r="C403" t="str">
            <v>170500010006</v>
          </cell>
          <cell r="D403" t="str">
            <v>MCNAB-MECO SCHOOL</v>
          </cell>
          <cell r="E403" t="str">
            <v>Focus #&amp;%</v>
          </cell>
          <cell r="H403" t="str">
            <v>Yes</v>
          </cell>
          <cell r="I403" t="str">
            <v>Yes</v>
          </cell>
        </row>
        <row r="404">
          <cell r="C404" t="str">
            <v>441600010021</v>
          </cell>
          <cell r="D404" t="str">
            <v>MEADOW HILL GLOBAL EXPLORATIONS MAGN</v>
          </cell>
          <cell r="E404" t="str">
            <v>Focus #&amp;%</v>
          </cell>
          <cell r="H404" t="str">
            <v>Yes</v>
          </cell>
          <cell r="I404" t="str">
            <v>Yes</v>
          </cell>
        </row>
        <row r="405">
          <cell r="C405" t="str">
            <v>450801060000</v>
          </cell>
          <cell r="D405" t="str">
            <v>MEDINA CSD</v>
          </cell>
          <cell r="E405" t="str">
            <v>Focus District</v>
          </cell>
          <cell r="F405">
            <v>1</v>
          </cell>
          <cell r="H405" t="str">
            <v>Yes</v>
          </cell>
        </row>
        <row r="406">
          <cell r="C406" t="str">
            <v>450801060004</v>
          </cell>
          <cell r="D406" t="str">
            <v>MEDINA HIGH SCHOOL</v>
          </cell>
          <cell r="E406" t="str">
            <v>Focus %</v>
          </cell>
          <cell r="H406" t="str">
            <v>Yes</v>
          </cell>
          <cell r="I406" t="str">
            <v>Yes</v>
          </cell>
        </row>
        <row r="407">
          <cell r="C407" t="str">
            <v>411902040001</v>
          </cell>
          <cell r="D407" t="str">
            <v>MEMORIAL PARK ELEMENTARY SCHOOL</v>
          </cell>
          <cell r="E407" t="str">
            <v>Focus #&amp;%</v>
          </cell>
          <cell r="H407" t="str">
            <v>Yes</v>
          </cell>
          <cell r="I407" t="str">
            <v>Yes</v>
          </cell>
        </row>
        <row r="408">
          <cell r="C408" t="str">
            <v>321200011248</v>
          </cell>
          <cell r="D408" t="str">
            <v>METROPOLITAN HIGH SCHOOL (THE)</v>
          </cell>
          <cell r="E408" t="str">
            <v>Focus %</v>
          </cell>
          <cell r="H408" t="str">
            <v>Yes</v>
          </cell>
          <cell r="I408" t="str">
            <v>Yes</v>
          </cell>
        </row>
        <row r="409">
          <cell r="C409" t="str">
            <v>310600010322</v>
          </cell>
          <cell r="D409" t="str">
            <v>MIDDLE SCHOOL 322</v>
          </cell>
          <cell r="E409" t="str">
            <v>Priority</v>
          </cell>
          <cell r="H409" t="str">
            <v>Yes</v>
          </cell>
          <cell r="I409" t="str">
            <v>Yes</v>
          </cell>
        </row>
        <row r="410">
          <cell r="C410" t="str">
            <v>332200011405</v>
          </cell>
          <cell r="D410" t="str">
            <v>MIDWOOD HIGH SCHOOL</v>
          </cell>
          <cell r="E410" t="str">
            <v>Focus #&amp;%</v>
          </cell>
          <cell r="H410" t="str">
            <v>No</v>
          </cell>
          <cell r="I410" t="str">
            <v/>
          </cell>
        </row>
        <row r="411">
          <cell r="C411" t="str">
            <v>320800010312</v>
          </cell>
          <cell r="D411" t="str">
            <v>MILLENIUM ART ACADEMY</v>
          </cell>
          <cell r="E411" t="str">
            <v>Focus #&amp;%</v>
          </cell>
          <cell r="H411" t="str">
            <v>Yes</v>
          </cell>
          <cell r="I411" t="str">
            <v>Yes</v>
          </cell>
        </row>
        <row r="412">
          <cell r="C412" t="str">
            <v>061700010007</v>
          </cell>
          <cell r="D412" t="str">
            <v>MILTON J FLETCHER ELEMENTARY SCHOOL</v>
          </cell>
          <cell r="E412" t="str">
            <v>Focus %</v>
          </cell>
          <cell r="H412" t="str">
            <v>Yes</v>
          </cell>
          <cell r="I412" t="str">
            <v>Yes</v>
          </cell>
        </row>
        <row r="413">
          <cell r="C413" t="str">
            <v>580109020004</v>
          </cell>
          <cell r="D413" t="str">
            <v>MILTON L OLIVE MIDDLE SCHOOL</v>
          </cell>
          <cell r="E413" t="str">
            <v>Priority</v>
          </cell>
          <cell r="H413" t="str">
            <v>Yes</v>
          </cell>
          <cell r="I413" t="str">
            <v>Yes</v>
          </cell>
        </row>
        <row r="414">
          <cell r="C414" t="str">
            <v>280410030000</v>
          </cell>
          <cell r="D414" t="str">
            <v>MINEOLA UFSD</v>
          </cell>
          <cell r="E414" t="str">
            <v>Focus District</v>
          </cell>
          <cell r="F414">
            <v>1</v>
          </cell>
          <cell r="H414" t="str">
            <v>Yes</v>
          </cell>
        </row>
        <row r="415">
          <cell r="C415" t="str">
            <v>662300010046</v>
          </cell>
          <cell r="D415" t="str">
            <v>MLK JR HIGH TECH &amp; COMPUTER MAGNE</v>
          </cell>
          <cell r="E415" t="str">
            <v>Priority</v>
          </cell>
          <cell r="H415" t="str">
            <v>Yes</v>
          </cell>
          <cell r="I415" t="str">
            <v>Yes</v>
          </cell>
        </row>
        <row r="416">
          <cell r="C416" t="str">
            <v>321200011690</v>
          </cell>
          <cell r="D416" t="str">
            <v>MONROE ACAD FOR BUSINESS/LAW</v>
          </cell>
          <cell r="E416" t="str">
            <v>Priority</v>
          </cell>
          <cell r="H416" t="str">
            <v>Yes</v>
          </cell>
          <cell r="I416" t="str">
            <v>Yes</v>
          </cell>
        </row>
        <row r="417">
          <cell r="C417" t="str">
            <v>321200011692</v>
          </cell>
          <cell r="D417" t="str">
            <v>MONROE ACAD FOR VISUAL ARTS &amp; DESIGN</v>
          </cell>
          <cell r="E417" t="str">
            <v>Priority</v>
          </cell>
          <cell r="H417" t="str">
            <v>Yes</v>
          </cell>
          <cell r="I417" t="str">
            <v>Yes</v>
          </cell>
        </row>
        <row r="418">
          <cell r="C418" t="str">
            <v>530600010024</v>
          </cell>
          <cell r="D418" t="str">
            <v>MONT PLEASANT MIDDLE SCHOOL</v>
          </cell>
          <cell r="E418" t="str">
            <v>Focus #&amp;%</v>
          </cell>
          <cell r="H418" t="str">
            <v>Yes</v>
          </cell>
          <cell r="I418" t="str">
            <v>Yes</v>
          </cell>
        </row>
        <row r="419">
          <cell r="C419" t="str">
            <v>010100010014</v>
          </cell>
          <cell r="D419" t="str">
            <v>MONTESSORI MAGNET SCHOOL</v>
          </cell>
          <cell r="E419" t="str">
            <v>Focus %</v>
          </cell>
          <cell r="H419" t="str">
            <v>Yes</v>
          </cell>
          <cell r="I419" t="str">
            <v>Yes</v>
          </cell>
        </row>
        <row r="420">
          <cell r="C420" t="str">
            <v>150901040000</v>
          </cell>
          <cell r="D420" t="str">
            <v>MORIAH CSD</v>
          </cell>
          <cell r="E420" t="str">
            <v>Focus District</v>
          </cell>
          <cell r="F420">
            <v>1</v>
          </cell>
          <cell r="H420" t="str">
            <v>Yes</v>
          </cell>
        </row>
        <row r="421">
          <cell r="C421" t="str">
            <v>150901040007</v>
          </cell>
          <cell r="D421" t="str">
            <v>MORIAH ELEMENTARY SCHOOL</v>
          </cell>
          <cell r="E421" t="str">
            <v>Focus #</v>
          </cell>
          <cell r="H421" t="str">
            <v>Yes</v>
          </cell>
          <cell r="I421" t="str">
            <v>Yes</v>
          </cell>
        </row>
        <row r="422">
          <cell r="C422" t="str">
            <v>150901040004</v>
          </cell>
          <cell r="D422" t="str">
            <v>MORIAH JUNIOR-SENIOR HIGH SCHOOL</v>
          </cell>
          <cell r="E422" t="str">
            <v>Focus %</v>
          </cell>
          <cell r="H422" t="str">
            <v>Yes</v>
          </cell>
          <cell r="I422" t="str">
            <v>Yes</v>
          </cell>
        </row>
        <row r="423">
          <cell r="C423" t="str">
            <v>131500010009</v>
          </cell>
          <cell r="D423" t="str">
            <v>MORSE YOUNG MAGNET SCHOOL</v>
          </cell>
          <cell r="E423" t="str">
            <v>Focus #&amp;%</v>
          </cell>
          <cell r="H423" t="str">
            <v>Yes</v>
          </cell>
          <cell r="I423" t="str">
            <v>Yes</v>
          </cell>
        </row>
        <row r="424">
          <cell r="C424" t="str">
            <v>310400010375</v>
          </cell>
          <cell r="D424" t="str">
            <v>MOSAIC PREPARATORY ACADEMY</v>
          </cell>
          <cell r="E424" t="str">
            <v>Focus #&amp;%</v>
          </cell>
          <cell r="H424" t="str">
            <v>Yes</v>
          </cell>
          <cell r="I424" t="str">
            <v>Yes</v>
          </cell>
        </row>
        <row r="425">
          <cell r="C425" t="str">
            <v>332300010671</v>
          </cell>
          <cell r="D425" t="str">
            <v>MOTT HALL BRIDGES MIDDLE SCHOOL</v>
          </cell>
          <cell r="E425" t="str">
            <v>Focus %</v>
          </cell>
          <cell r="H425" t="str">
            <v>No</v>
          </cell>
          <cell r="I425" t="str">
            <v/>
          </cell>
        </row>
        <row r="426">
          <cell r="C426" t="str">
            <v>320800010467</v>
          </cell>
          <cell r="D426" t="str">
            <v>MOTT HALL COMMUNITY SCHOOL</v>
          </cell>
          <cell r="E426" t="str">
            <v>Focus %</v>
          </cell>
          <cell r="H426" t="str">
            <v>Yes</v>
          </cell>
          <cell r="I426" t="str">
            <v>Yes</v>
          </cell>
        </row>
        <row r="427">
          <cell r="C427" t="str">
            <v>332300010522</v>
          </cell>
          <cell r="D427" t="str">
            <v>MOTT HALL IV</v>
          </cell>
          <cell r="E427" t="str">
            <v>Focus #&amp;%</v>
          </cell>
          <cell r="H427" t="str">
            <v>Yes</v>
          </cell>
          <cell r="I427" t="str">
            <v>Yes</v>
          </cell>
        </row>
        <row r="428">
          <cell r="C428" t="str">
            <v>321200010242</v>
          </cell>
          <cell r="D428" t="str">
            <v>MOTT HALL V</v>
          </cell>
          <cell r="E428" t="str">
            <v>Focus #</v>
          </cell>
          <cell r="H428" t="str">
            <v>Yes</v>
          </cell>
          <cell r="I428" t="str">
            <v>Yes</v>
          </cell>
        </row>
        <row r="429">
          <cell r="C429" t="str">
            <v>320700860925</v>
          </cell>
          <cell r="D429" t="str">
            <v>MOTT HAVEN ACADEMY CHARTER SCHOOL</v>
          </cell>
          <cell r="E429" t="str">
            <v>Focus Charter</v>
          </cell>
          <cell r="F429">
            <v>1</v>
          </cell>
          <cell r="H429" t="str">
            <v>Yes</v>
          </cell>
          <cell r="I429" t="str">
            <v>CS</v>
          </cell>
        </row>
        <row r="430">
          <cell r="C430" t="str">
            <v>320700011473</v>
          </cell>
          <cell r="D430" t="str">
            <v>MOTT HAVEN VILLAGE PREP HIGH SCHOOL</v>
          </cell>
          <cell r="E430" t="str">
            <v>Focus %</v>
          </cell>
          <cell r="H430" t="str">
            <v>Yes</v>
          </cell>
          <cell r="I430" t="str">
            <v>Yes</v>
          </cell>
        </row>
        <row r="431">
          <cell r="C431" t="str">
            <v>310200010131</v>
          </cell>
          <cell r="D431" t="str">
            <v>MS 131</v>
          </cell>
          <cell r="E431" t="str">
            <v>Focus #&amp;%</v>
          </cell>
          <cell r="H431" t="str">
            <v>Yes</v>
          </cell>
          <cell r="I431" t="str">
            <v>Yes</v>
          </cell>
        </row>
        <row r="432">
          <cell r="C432" t="str">
            <v>321100010142</v>
          </cell>
          <cell r="D432" t="str">
            <v>MS 142 JOHN PHILIP SOUSA</v>
          </cell>
          <cell r="E432" t="str">
            <v>Priority</v>
          </cell>
          <cell r="H432" t="str">
            <v>Yes</v>
          </cell>
          <cell r="I432" t="str">
            <v>Yes</v>
          </cell>
        </row>
        <row r="433">
          <cell r="C433" t="str">
            <v>320700010203</v>
          </cell>
          <cell r="D433" t="str">
            <v>MS 203</v>
          </cell>
          <cell r="E433" t="str">
            <v>Priority</v>
          </cell>
          <cell r="H433" t="str">
            <v>Yes</v>
          </cell>
          <cell r="I433" t="str">
            <v>Yes</v>
          </cell>
        </row>
        <row r="434">
          <cell r="C434" t="str">
            <v>320700010223</v>
          </cell>
          <cell r="D434" t="str">
            <v>MS 223 LAB SCHOOL OF FIN &amp; TECH</v>
          </cell>
          <cell r="E434" t="str">
            <v>Focus #</v>
          </cell>
          <cell r="H434" t="str">
            <v>Yes</v>
          </cell>
          <cell r="I434" t="str">
            <v>Yes</v>
          </cell>
        </row>
        <row r="435">
          <cell r="C435" t="str">
            <v>320700010224</v>
          </cell>
          <cell r="D435" t="str">
            <v>MS 224</v>
          </cell>
          <cell r="E435" t="str">
            <v>Priority</v>
          </cell>
          <cell r="H435" t="str">
            <v>Yes</v>
          </cell>
          <cell r="I435" t="str">
            <v>Yes</v>
          </cell>
        </row>
        <row r="436">
          <cell r="C436" t="str">
            <v>310300010256</v>
          </cell>
          <cell r="D436" t="str">
            <v>MS 256 ACADEMIC &amp; ATHLETIC EXCELLENC</v>
          </cell>
          <cell r="E436" t="str">
            <v>Focus #&amp;%</v>
          </cell>
          <cell r="H436" t="str">
            <v>Yes</v>
          </cell>
          <cell r="I436" t="str">
            <v>Yes</v>
          </cell>
        </row>
        <row r="437">
          <cell r="C437" t="str">
            <v>331600010267</v>
          </cell>
          <cell r="D437" t="str">
            <v>MS 267 MATH SCIENCE &amp; TECH</v>
          </cell>
          <cell r="E437" t="str">
            <v>Focus #&amp;%</v>
          </cell>
          <cell r="H437" t="str">
            <v>Yes</v>
          </cell>
          <cell r="I437" t="str">
            <v>Yes</v>
          </cell>
        </row>
        <row r="438">
          <cell r="C438" t="str">
            <v>320800010301</v>
          </cell>
          <cell r="D438" t="str">
            <v>MS 301 PAUL L DUNBAR</v>
          </cell>
          <cell r="E438" t="str">
            <v>Priority</v>
          </cell>
          <cell r="H438" t="str">
            <v>Yes</v>
          </cell>
          <cell r="I438" t="str">
            <v>Yes</v>
          </cell>
        </row>
        <row r="439">
          <cell r="C439" t="str">
            <v>320800010302</v>
          </cell>
          <cell r="D439" t="str">
            <v>MS 302 LUISA DESSUS CRUZ</v>
          </cell>
          <cell r="E439" t="str">
            <v>Focus #&amp;%</v>
          </cell>
          <cell r="H439" t="str">
            <v>Yes</v>
          </cell>
          <cell r="I439" t="str">
            <v>Yes</v>
          </cell>
        </row>
        <row r="440">
          <cell r="C440" t="str">
            <v>310600010328</v>
          </cell>
          <cell r="D440" t="str">
            <v>MS 328 MANH MIDDLE SCH-SCIENCE</v>
          </cell>
          <cell r="E440" t="str">
            <v>Focus #&amp;%</v>
          </cell>
          <cell r="H440" t="str">
            <v>Yes</v>
          </cell>
          <cell r="I440" t="str">
            <v>Yes</v>
          </cell>
        </row>
        <row r="441">
          <cell r="C441" t="str">
            <v>331600010035</v>
          </cell>
          <cell r="D441" t="str">
            <v>MS 35 STEPHEN DECATUR</v>
          </cell>
          <cell r="E441" t="str">
            <v>Focus #&amp;%</v>
          </cell>
          <cell r="H441" t="str">
            <v>Yes</v>
          </cell>
          <cell r="I441" t="str">
            <v>Yes</v>
          </cell>
        </row>
        <row r="442">
          <cell r="C442" t="str">
            <v>321000010390</v>
          </cell>
          <cell r="D442" t="str">
            <v>MS 390</v>
          </cell>
          <cell r="E442" t="str">
            <v>Focus #&amp;%</v>
          </cell>
          <cell r="H442" t="str">
            <v>Yes</v>
          </cell>
          <cell r="I442" t="str">
            <v>Yes</v>
          </cell>
        </row>
        <row r="443">
          <cell r="C443" t="str">
            <v>310400010045</v>
          </cell>
          <cell r="D443" t="str">
            <v>MS 45/STARS PREP ACADEMY</v>
          </cell>
          <cell r="E443" t="str">
            <v>Priority</v>
          </cell>
          <cell r="H443" t="str">
            <v>Yes</v>
          </cell>
          <cell r="I443" t="str">
            <v>Yes</v>
          </cell>
        </row>
        <row r="444">
          <cell r="C444" t="str">
            <v>342700010053</v>
          </cell>
          <cell r="D444" t="str">
            <v>MS 53 BRIAN PICCOLO</v>
          </cell>
          <cell r="E444" t="str">
            <v>Priority</v>
          </cell>
          <cell r="H444" t="str">
            <v>Yes</v>
          </cell>
          <cell r="I444" t="str">
            <v>Yes</v>
          </cell>
        </row>
        <row r="445">
          <cell r="C445" t="str">
            <v>331400010582</v>
          </cell>
          <cell r="D445" t="str">
            <v>MS 582</v>
          </cell>
          <cell r="E445" t="str">
            <v>Focus #&amp;%</v>
          </cell>
          <cell r="H445" t="str">
            <v>Yes</v>
          </cell>
          <cell r="I445" t="str">
            <v>Yes</v>
          </cell>
        </row>
        <row r="446">
          <cell r="C446" t="str">
            <v>331600010584</v>
          </cell>
          <cell r="D446" t="str">
            <v>MS 584</v>
          </cell>
          <cell r="E446" t="str">
            <v>Priority</v>
          </cell>
          <cell r="H446" t="str">
            <v>Yes</v>
          </cell>
          <cell r="I446" t="str">
            <v>Yes</v>
          </cell>
        </row>
        <row r="447">
          <cell r="C447" t="str">
            <v>660900010000</v>
          </cell>
          <cell r="D447" t="str">
            <v>MT VERNON SCHOOL DISTRICT</v>
          </cell>
          <cell r="E447" t="str">
            <v>Focus District</v>
          </cell>
          <cell r="F447">
            <v>6</v>
          </cell>
          <cell r="G447">
            <v>1</v>
          </cell>
          <cell r="H447" t="str">
            <v>Yes</v>
          </cell>
        </row>
        <row r="448">
          <cell r="C448" t="str">
            <v>331900011583</v>
          </cell>
          <cell r="D448" t="str">
            <v>MULTICULTURAL HIGH SCHOOL</v>
          </cell>
          <cell r="E448" t="str">
            <v>Focus #&amp;%</v>
          </cell>
          <cell r="H448" t="str">
            <v>Yes</v>
          </cell>
          <cell r="I448" t="str">
            <v>Yes</v>
          </cell>
        </row>
        <row r="449">
          <cell r="C449" t="str">
            <v>310200011520</v>
          </cell>
          <cell r="D449" t="str">
            <v>MURRY BERGTRAUM HS FOR BUSS CAR</v>
          </cell>
          <cell r="E449" t="str">
            <v>Focus #&amp;%</v>
          </cell>
          <cell r="H449" t="str">
            <v>Yes</v>
          </cell>
          <cell r="I449" t="str">
            <v>Yes</v>
          </cell>
        </row>
        <row r="450">
          <cell r="C450" t="str">
            <v>662300010025</v>
          </cell>
          <cell r="D450" t="str">
            <v>MUSEUM SCHOOL 25</v>
          </cell>
          <cell r="E450" t="str">
            <v>Priority</v>
          </cell>
          <cell r="H450" t="str">
            <v>Yes</v>
          </cell>
          <cell r="I450" t="str">
            <v>Yes</v>
          </cell>
        </row>
        <row r="451">
          <cell r="C451" t="str">
            <v>010100010045</v>
          </cell>
          <cell r="D451" t="str">
            <v>MYERS MIDDLE SCHOOL</v>
          </cell>
          <cell r="E451" t="str">
            <v>Focus #&amp;%</v>
          </cell>
          <cell r="H451" t="str">
            <v>Yes</v>
          </cell>
          <cell r="I451" t="str">
            <v>Yes</v>
          </cell>
        </row>
        <row r="452">
          <cell r="C452" t="str">
            <v>140600010019</v>
          </cell>
          <cell r="D452" t="str">
            <v>NATIVE AMERICAN MAGNET</v>
          </cell>
          <cell r="E452" t="str">
            <v>Focus #&amp;%</v>
          </cell>
          <cell r="H452" t="str">
            <v>Yes</v>
          </cell>
          <cell r="I452" t="str">
            <v>Yes</v>
          </cell>
        </row>
        <row r="453">
          <cell r="C453" t="str">
            <v>320700011547</v>
          </cell>
          <cell r="D453" t="str">
            <v>NEW EXPLORERS HIGH SCHOOL</v>
          </cell>
          <cell r="E453" t="str">
            <v>Priority</v>
          </cell>
          <cell r="H453" t="str">
            <v>Yes</v>
          </cell>
          <cell r="I453" t="str">
            <v>Yes</v>
          </cell>
        </row>
        <row r="454">
          <cell r="C454" t="str">
            <v>320900010328</v>
          </cell>
          <cell r="D454" t="str">
            <v>NEW MILLENNIUM BUSINESS ACAD MS</v>
          </cell>
          <cell r="E454" t="str">
            <v>Priority</v>
          </cell>
          <cell r="H454" t="str">
            <v>Yes</v>
          </cell>
          <cell r="I454" t="str">
            <v>Yes</v>
          </cell>
        </row>
        <row r="455">
          <cell r="C455" t="str">
            <v>332000011445</v>
          </cell>
          <cell r="D455" t="str">
            <v>NEW UTRECHT HIGH SCHOOL</v>
          </cell>
          <cell r="E455" t="str">
            <v>Focus #&amp;%</v>
          </cell>
          <cell r="H455" t="str">
            <v>Yes</v>
          </cell>
          <cell r="I455" t="str">
            <v>Yes</v>
          </cell>
        </row>
        <row r="456">
          <cell r="C456" t="str">
            <v>441600010010</v>
          </cell>
          <cell r="D456" t="str">
            <v>NEW WINDSOR SCHOOL</v>
          </cell>
          <cell r="E456" t="str">
            <v>Focus #&amp;%</v>
          </cell>
          <cell r="H456" t="str">
            <v>Yes</v>
          </cell>
          <cell r="I456" t="str">
            <v>Yes</v>
          </cell>
        </row>
        <row r="457">
          <cell r="C457" t="str">
            <v>441600010000</v>
          </cell>
          <cell r="D457" t="str">
            <v>NEWBURGH CITY SD</v>
          </cell>
          <cell r="E457" t="str">
            <v>Focus District</v>
          </cell>
          <cell r="F457">
            <v>8</v>
          </cell>
          <cell r="G457">
            <v>1</v>
          </cell>
          <cell r="H457" t="str">
            <v>Yes</v>
          </cell>
        </row>
        <row r="458">
          <cell r="C458" t="str">
            <v>441600010017</v>
          </cell>
          <cell r="D458" t="str">
            <v>NEWBURGH FREE ACADEMY-MAIN CAMPUS</v>
          </cell>
          <cell r="E458" t="str">
            <v>Focus #&amp;%</v>
          </cell>
          <cell r="H458" t="str">
            <v>Yes</v>
          </cell>
          <cell r="I458" t="str">
            <v>Yes</v>
          </cell>
        </row>
        <row r="459">
          <cell r="C459" t="str">
            <v>342400011455</v>
          </cell>
          <cell r="D459" t="str">
            <v>NEWTOWN HIGH SCHOOL</v>
          </cell>
          <cell r="E459" t="str">
            <v>Priority</v>
          </cell>
          <cell r="H459" t="str">
            <v>Yes</v>
          </cell>
          <cell r="I459" t="str">
            <v>Yes</v>
          </cell>
        </row>
        <row r="460">
          <cell r="C460" t="str">
            <v>310200011620</v>
          </cell>
          <cell r="D460" t="str">
            <v>NORMAN THOMAS HIGH SCHOOL</v>
          </cell>
          <cell r="E460" t="str">
            <v>Priority</v>
          </cell>
          <cell r="H460" t="str">
            <v>Yes</v>
          </cell>
          <cell r="I460" t="str">
            <v>Yes</v>
          </cell>
        </row>
        <row r="461">
          <cell r="C461" t="str">
            <v>010100010020</v>
          </cell>
          <cell r="D461" t="str">
            <v>NORTH ALBANY ACADEMY</v>
          </cell>
          <cell r="E461" t="str">
            <v>Focus #&amp;%</v>
          </cell>
          <cell r="H461" t="str">
            <v>Yes</v>
          </cell>
          <cell r="I461" t="str">
            <v>Yes</v>
          </cell>
        </row>
        <row r="462">
          <cell r="C462" t="str">
            <v>430700010002</v>
          </cell>
          <cell r="D462" t="str">
            <v>NORTH STREET ELEMENTARY SCHOOL</v>
          </cell>
          <cell r="E462" t="str">
            <v>Focus #</v>
          </cell>
          <cell r="H462" t="str">
            <v>Yes</v>
          </cell>
          <cell r="I462" t="str">
            <v>Yes</v>
          </cell>
        </row>
        <row r="463">
          <cell r="C463" t="str">
            <v>261600010073</v>
          </cell>
          <cell r="D463" t="str">
            <v>NORTHEAST COLLEGE PREP HIGH SCHOOL</v>
          </cell>
          <cell r="E463" t="str">
            <v>Priority</v>
          </cell>
          <cell r="H463" t="str">
            <v>Yes</v>
          </cell>
          <cell r="I463" t="str">
            <v>Yes</v>
          </cell>
        </row>
        <row r="464">
          <cell r="C464" t="str">
            <v>170901040000</v>
          </cell>
          <cell r="D464" t="str">
            <v>NORTHVILLE CSD</v>
          </cell>
          <cell r="E464" t="str">
            <v>Focus District</v>
          </cell>
          <cell r="F464">
            <v>1</v>
          </cell>
          <cell r="H464" t="str">
            <v>Yes</v>
          </cell>
        </row>
        <row r="465">
          <cell r="C465" t="str">
            <v>170901040001</v>
          </cell>
          <cell r="D465" t="str">
            <v>NORTHVILLE HIGH SCHOOL</v>
          </cell>
          <cell r="E465" t="str">
            <v>Focus #&amp;%</v>
          </cell>
          <cell r="H465" t="str">
            <v>No</v>
          </cell>
          <cell r="I465" t="str">
            <v/>
          </cell>
        </row>
        <row r="466">
          <cell r="C466" t="str">
            <v>261600010089</v>
          </cell>
          <cell r="D466" t="str">
            <v>NORTHWEST COLLEGE PREP HIGH SCHOOL</v>
          </cell>
          <cell r="E466" t="str">
            <v>Priority</v>
          </cell>
          <cell r="H466" t="str">
            <v>Yes</v>
          </cell>
          <cell r="I466" t="str">
            <v>Yes</v>
          </cell>
        </row>
        <row r="467">
          <cell r="C467" t="str">
            <v>081200050000</v>
          </cell>
          <cell r="D467" t="str">
            <v>NORWICH CITY SD</v>
          </cell>
          <cell r="E467" t="str">
            <v>Focus District</v>
          </cell>
          <cell r="F467">
            <v>1</v>
          </cell>
          <cell r="H467" t="str">
            <v>Yes</v>
          </cell>
        </row>
        <row r="468">
          <cell r="C468" t="str">
            <v>081200050003</v>
          </cell>
          <cell r="D468" t="str">
            <v>NORWICH MIDDLE SCHOOL</v>
          </cell>
          <cell r="E468" t="str">
            <v>Focus #&amp;%</v>
          </cell>
          <cell r="H468" t="str">
            <v>Yes</v>
          </cell>
          <cell r="I468" t="str">
            <v>Yes</v>
          </cell>
        </row>
        <row r="469">
          <cell r="C469" t="str">
            <v>512201040000</v>
          </cell>
          <cell r="D469" t="str">
            <v>NORWOOD-NORFOLK CSD</v>
          </cell>
          <cell r="E469" t="str">
            <v>Focus District</v>
          </cell>
          <cell r="F469">
            <v>1</v>
          </cell>
          <cell r="H469" t="str">
            <v>Yes</v>
          </cell>
        </row>
        <row r="470">
          <cell r="C470" t="str">
            <v>512201040001</v>
          </cell>
          <cell r="D470" t="str">
            <v>NORWOOD-NORFOLK SCHOOL</v>
          </cell>
          <cell r="E470" t="str">
            <v>Focus #&amp;%</v>
          </cell>
          <cell r="H470" t="str">
            <v>Yes</v>
          </cell>
          <cell r="I470" t="str">
            <v>Yes</v>
          </cell>
        </row>
        <row r="471">
          <cell r="C471" t="str">
            <v>421800010039</v>
          </cell>
          <cell r="D471" t="str">
            <v>NOTTINGHAM HIGH SCHOOL</v>
          </cell>
          <cell r="E471" t="str">
            <v>Priority</v>
          </cell>
          <cell r="H471" t="str">
            <v>No</v>
          </cell>
          <cell r="I471" t="str">
            <v/>
          </cell>
        </row>
        <row r="472">
          <cell r="C472" t="str">
            <v>310100010000</v>
          </cell>
          <cell r="D472" t="str">
            <v>NYC GEOG DIST # 1 - MANHATTAN</v>
          </cell>
          <cell r="E472" t="str">
            <v>Focus District</v>
          </cell>
          <cell r="F472">
            <v>1</v>
          </cell>
          <cell r="G472">
            <v>4</v>
          </cell>
          <cell r="H472" t="str">
            <v>Yes</v>
          </cell>
        </row>
        <row r="473">
          <cell r="C473" t="str">
            <v>310200010000</v>
          </cell>
          <cell r="D473" t="str">
            <v>NYC GEOG DIST # 2 - MANHATTAN</v>
          </cell>
          <cell r="E473" t="str">
            <v>Focus District</v>
          </cell>
          <cell r="F473">
            <v>8</v>
          </cell>
          <cell r="G473">
            <v>6</v>
          </cell>
          <cell r="H473" t="str">
            <v>Yes</v>
          </cell>
        </row>
        <row r="474">
          <cell r="C474" t="str">
            <v>310300010000</v>
          </cell>
          <cell r="D474" t="str">
            <v>NYC GEOG DIST # 3 - MANHATTAN</v>
          </cell>
          <cell r="E474" t="str">
            <v>Focus District</v>
          </cell>
          <cell r="F474">
            <v>5</v>
          </cell>
          <cell r="G474">
            <v>1</v>
          </cell>
          <cell r="H474" t="str">
            <v>Yes</v>
          </cell>
        </row>
        <row r="475">
          <cell r="C475" t="str">
            <v>310400010000</v>
          </cell>
          <cell r="D475" t="str">
            <v>NYC GEOG DIST # 4 - MANHATTAN</v>
          </cell>
          <cell r="E475" t="str">
            <v>Focus District</v>
          </cell>
          <cell r="F475">
            <v>5</v>
          </cell>
          <cell r="G475">
            <v>4</v>
          </cell>
          <cell r="H475" t="str">
            <v>Yes</v>
          </cell>
        </row>
        <row r="476">
          <cell r="C476" t="str">
            <v>310500010000</v>
          </cell>
          <cell r="D476" t="str">
            <v>NYC GEOG DIST # 5 - MANHATTAN</v>
          </cell>
          <cell r="E476" t="str">
            <v>Focus District</v>
          </cell>
          <cell r="F476">
            <v>1</v>
          </cell>
          <cell r="G476">
            <v>3</v>
          </cell>
          <cell r="H476" t="str">
            <v>Yes</v>
          </cell>
        </row>
        <row r="477">
          <cell r="C477" t="str">
            <v>310600010000</v>
          </cell>
          <cell r="D477" t="str">
            <v>NYC GEOG DIST # 6 - MANHATTAN</v>
          </cell>
          <cell r="E477" t="str">
            <v>Focus District</v>
          </cell>
          <cell r="F477">
            <v>5</v>
          </cell>
          <cell r="G477">
            <v>2</v>
          </cell>
          <cell r="H477" t="str">
            <v>Yes</v>
          </cell>
        </row>
        <row r="478">
          <cell r="C478" t="str">
            <v>320700010000</v>
          </cell>
          <cell r="D478" t="str">
            <v>NYC GEOG DIST # 7 - BRONX</v>
          </cell>
          <cell r="E478" t="str">
            <v>Focus District</v>
          </cell>
          <cell r="F478">
            <v>15</v>
          </cell>
          <cell r="G478">
            <v>9</v>
          </cell>
          <cell r="H478" t="str">
            <v>Yes</v>
          </cell>
        </row>
        <row r="479">
          <cell r="C479" t="str">
            <v>320800010000</v>
          </cell>
          <cell r="D479" t="str">
            <v>NYC GEOG DIST # 8 - BRONX</v>
          </cell>
          <cell r="E479" t="str">
            <v>Focus District</v>
          </cell>
          <cell r="F479">
            <v>30</v>
          </cell>
          <cell r="G479">
            <v>8</v>
          </cell>
          <cell r="H479" t="str">
            <v>Yes</v>
          </cell>
        </row>
        <row r="480">
          <cell r="C480" t="str">
            <v>320900010000</v>
          </cell>
          <cell r="D480" t="str">
            <v>NYC GEOG DIST # 9 - BRONX</v>
          </cell>
          <cell r="E480" t="str">
            <v>Focus District</v>
          </cell>
          <cell r="F480">
            <v>16</v>
          </cell>
          <cell r="G480">
            <v>12</v>
          </cell>
          <cell r="H480" t="str">
            <v>Yes</v>
          </cell>
        </row>
        <row r="481">
          <cell r="C481" t="str">
            <v>321000010000</v>
          </cell>
          <cell r="D481" t="str">
            <v>NYC GEOG DIST #10 - BRONX</v>
          </cell>
          <cell r="E481" t="str">
            <v>Focus District</v>
          </cell>
          <cell r="F481">
            <v>11</v>
          </cell>
          <cell r="G481">
            <v>9</v>
          </cell>
          <cell r="H481" t="str">
            <v>Yes</v>
          </cell>
        </row>
        <row r="482">
          <cell r="C482" t="str">
            <v>321100010000</v>
          </cell>
          <cell r="D482" t="str">
            <v>NYC GEOG DIST #11 - BRONX</v>
          </cell>
          <cell r="E482" t="str">
            <v>Focus District</v>
          </cell>
          <cell r="F482">
            <v>9</v>
          </cell>
          <cell r="G482">
            <v>6</v>
          </cell>
          <cell r="H482" t="str">
            <v>Yes</v>
          </cell>
        </row>
        <row r="483">
          <cell r="C483" t="str">
            <v>321200010000</v>
          </cell>
          <cell r="D483" t="str">
            <v>NYC GEOG DIST #12 - BRONX</v>
          </cell>
          <cell r="E483" t="str">
            <v>Focus District</v>
          </cell>
          <cell r="F483">
            <v>24</v>
          </cell>
          <cell r="G483">
            <v>7</v>
          </cell>
          <cell r="H483" t="str">
            <v>Yes</v>
          </cell>
        </row>
        <row r="484">
          <cell r="C484" t="str">
            <v>331300010000</v>
          </cell>
          <cell r="D484" t="str">
            <v>NYC GEOG DIST #13 - BROOKLYN</v>
          </cell>
          <cell r="E484" t="str">
            <v>Focus District</v>
          </cell>
          <cell r="F484">
            <v>6</v>
          </cell>
          <cell r="G484">
            <v>1</v>
          </cell>
          <cell r="H484" t="str">
            <v>Yes</v>
          </cell>
        </row>
        <row r="485">
          <cell r="C485" t="str">
            <v>331400010000</v>
          </cell>
          <cell r="D485" t="str">
            <v>NYC GEOG DIST #14 - BROOKLYN</v>
          </cell>
          <cell r="E485" t="str">
            <v>Focus District</v>
          </cell>
          <cell r="F485">
            <v>7</v>
          </cell>
          <cell r="G485">
            <v>5</v>
          </cell>
          <cell r="H485" t="str">
            <v>Yes</v>
          </cell>
        </row>
        <row r="486">
          <cell r="C486" t="str">
            <v>331500010000</v>
          </cell>
          <cell r="D486" t="str">
            <v>NYC GEOG DIST #15 - BROOKLYN</v>
          </cell>
          <cell r="E486" t="str">
            <v>Focus District</v>
          </cell>
          <cell r="F486">
            <v>4</v>
          </cell>
          <cell r="G486">
            <v>4</v>
          </cell>
          <cell r="H486" t="str">
            <v>Yes</v>
          </cell>
        </row>
        <row r="487">
          <cell r="C487" t="str">
            <v>331600010000</v>
          </cell>
          <cell r="D487" t="str">
            <v>NYC GEOG DIST #16 - BROOKLYN</v>
          </cell>
          <cell r="E487" t="str">
            <v>Focus District</v>
          </cell>
          <cell r="F487">
            <v>14</v>
          </cell>
          <cell r="G487">
            <v>3</v>
          </cell>
          <cell r="H487" t="str">
            <v>Yes</v>
          </cell>
        </row>
        <row r="488">
          <cell r="C488" t="str">
            <v>331700010000</v>
          </cell>
          <cell r="D488" t="str">
            <v>NYC GEOG DIST #17 - BROOKLYN</v>
          </cell>
          <cell r="E488" t="str">
            <v>Focus District</v>
          </cell>
          <cell r="F488">
            <v>2</v>
          </cell>
          <cell r="G488">
            <v>4</v>
          </cell>
          <cell r="H488" t="str">
            <v>Yes</v>
          </cell>
        </row>
        <row r="489">
          <cell r="C489" t="str">
            <v>331800010000</v>
          </cell>
          <cell r="D489" t="str">
            <v>NYC GEOG DIST #18 - BROOKLYN</v>
          </cell>
          <cell r="E489" t="str">
            <v>Focus District</v>
          </cell>
          <cell r="F489">
            <v>1</v>
          </cell>
          <cell r="G489">
            <v>1</v>
          </cell>
          <cell r="H489" t="str">
            <v>Yes</v>
          </cell>
        </row>
        <row r="490">
          <cell r="C490" t="str">
            <v>331900010000</v>
          </cell>
          <cell r="D490" t="str">
            <v>NYC GEOG DIST #19 - BROOKLYN</v>
          </cell>
          <cell r="E490" t="str">
            <v>Focus District</v>
          </cell>
          <cell r="F490">
            <v>22</v>
          </cell>
          <cell r="G490">
            <v>8</v>
          </cell>
          <cell r="H490" t="str">
            <v>Yes</v>
          </cell>
        </row>
        <row r="491">
          <cell r="C491" t="str">
            <v>332000010000</v>
          </cell>
          <cell r="D491" t="str">
            <v>NYC GEOG DIST #20 - BROOKLYN</v>
          </cell>
          <cell r="E491" t="str">
            <v>Focus District</v>
          </cell>
          <cell r="F491">
            <v>2</v>
          </cell>
          <cell r="G491">
            <v>1</v>
          </cell>
          <cell r="H491" t="str">
            <v>Yes</v>
          </cell>
        </row>
        <row r="492">
          <cell r="C492" t="str">
            <v>332100010000</v>
          </cell>
          <cell r="D492" t="str">
            <v>NYC GEOG DIST #21 - BROOKLYN</v>
          </cell>
          <cell r="E492" t="str">
            <v>Focus District</v>
          </cell>
          <cell r="F492">
            <v>4</v>
          </cell>
          <cell r="G492">
            <v>2</v>
          </cell>
          <cell r="H492" t="str">
            <v>Yes</v>
          </cell>
        </row>
        <row r="493">
          <cell r="C493" t="str">
            <v>332200010000</v>
          </cell>
          <cell r="D493" t="str">
            <v>NYC GEOG DIST #22 - BROOKLYN</v>
          </cell>
          <cell r="E493" t="str">
            <v>Focus District</v>
          </cell>
          <cell r="F493">
            <v>2</v>
          </cell>
          <cell r="G493">
            <v>1</v>
          </cell>
          <cell r="H493" t="str">
            <v>Yes</v>
          </cell>
        </row>
        <row r="494">
          <cell r="C494" t="str">
            <v>332300010000</v>
          </cell>
          <cell r="D494" t="str">
            <v>NYC GEOG DIST #23 - BROOKLYN</v>
          </cell>
          <cell r="E494" t="str">
            <v>Focus District</v>
          </cell>
          <cell r="F494">
            <v>14</v>
          </cell>
          <cell r="G494">
            <v>4</v>
          </cell>
          <cell r="H494" t="str">
            <v>Yes</v>
          </cell>
        </row>
        <row r="495">
          <cell r="C495" t="str">
            <v>342400010000</v>
          </cell>
          <cell r="D495" t="str">
            <v>NYC GEOG DIST #24 - QUEENS</v>
          </cell>
          <cell r="E495" t="str">
            <v>Focus District</v>
          </cell>
          <cell r="F495">
            <v>1</v>
          </cell>
          <cell r="G495">
            <v>3</v>
          </cell>
          <cell r="H495" t="str">
            <v>Yes</v>
          </cell>
        </row>
        <row r="496">
          <cell r="C496" t="str">
            <v>342500010000</v>
          </cell>
          <cell r="D496" t="str">
            <v>NYC GEOG DIST #25 - QUEENS</v>
          </cell>
          <cell r="E496" t="str">
            <v>Focus District</v>
          </cell>
          <cell r="F496">
            <v>1</v>
          </cell>
          <cell r="G496">
            <v>1</v>
          </cell>
          <cell r="H496" t="str">
            <v>Yes</v>
          </cell>
        </row>
        <row r="497">
          <cell r="C497" t="str">
            <v>342600010000</v>
          </cell>
          <cell r="D497" t="str">
            <v>NYC GEOG DIST #26 - QUEENS</v>
          </cell>
          <cell r="E497" t="str">
            <v>Focus District</v>
          </cell>
          <cell r="F497">
            <v>1</v>
          </cell>
          <cell r="G497">
            <v>1</v>
          </cell>
          <cell r="H497" t="str">
            <v>Yes</v>
          </cell>
        </row>
        <row r="498">
          <cell r="C498" t="str">
            <v>342700010000</v>
          </cell>
          <cell r="D498" t="str">
            <v>NYC GEOG DIST #27 - QUEENS</v>
          </cell>
          <cell r="E498" t="str">
            <v>Focus District</v>
          </cell>
          <cell r="F498">
            <v>4</v>
          </cell>
          <cell r="G498">
            <v>5</v>
          </cell>
          <cell r="H498" t="str">
            <v>Yes</v>
          </cell>
        </row>
        <row r="499">
          <cell r="C499" t="str">
            <v>342800010000</v>
          </cell>
          <cell r="D499" t="str">
            <v>NYC GEOG DIST #28 - QUEENS</v>
          </cell>
          <cell r="E499" t="str">
            <v>Focus District</v>
          </cell>
          <cell r="F499">
            <v>1</v>
          </cell>
          <cell r="G499">
            <v>2</v>
          </cell>
          <cell r="H499" t="str">
            <v>Yes</v>
          </cell>
        </row>
        <row r="500">
          <cell r="C500" t="str">
            <v>342900010000</v>
          </cell>
          <cell r="D500" t="str">
            <v>NYC GEOG DIST #29 - QUEENS</v>
          </cell>
          <cell r="E500" t="str">
            <v>Focus District</v>
          </cell>
          <cell r="F500">
            <v>1</v>
          </cell>
          <cell r="G500">
            <v>2</v>
          </cell>
          <cell r="H500" t="str">
            <v>Yes</v>
          </cell>
        </row>
        <row r="501">
          <cell r="C501" t="str">
            <v>343000010000</v>
          </cell>
          <cell r="D501" t="str">
            <v>NYC GEOG DIST #30 - QUEENS</v>
          </cell>
          <cell r="E501" t="str">
            <v>Focus District</v>
          </cell>
          <cell r="F501">
            <v>1</v>
          </cell>
          <cell r="G501">
            <v>3</v>
          </cell>
          <cell r="H501" t="str">
            <v>Yes</v>
          </cell>
        </row>
        <row r="502">
          <cell r="C502" t="str">
            <v>353100010000</v>
          </cell>
          <cell r="D502" t="str">
            <v>NYC GEOG DIST #31 - STATEN ISLAND</v>
          </cell>
          <cell r="E502" t="str">
            <v>Focus District</v>
          </cell>
          <cell r="F502">
            <v>8</v>
          </cell>
          <cell r="G502">
            <v>1</v>
          </cell>
          <cell r="H502" t="str">
            <v>Yes</v>
          </cell>
        </row>
        <row r="503">
          <cell r="C503" t="str">
            <v>333200010000</v>
          </cell>
          <cell r="D503" t="str">
            <v>NYC GEOG DIST #32 - BROOKLYN</v>
          </cell>
          <cell r="E503" t="str">
            <v>Focus District</v>
          </cell>
          <cell r="F503">
            <v>14</v>
          </cell>
          <cell r="G503">
            <v>4</v>
          </cell>
          <cell r="H503" t="str">
            <v>Yes</v>
          </cell>
        </row>
        <row r="504">
          <cell r="C504" t="str">
            <v>450801060002</v>
          </cell>
          <cell r="D504" t="str">
            <v>OAK ORCHARD SCHOOL</v>
          </cell>
          <cell r="E504" t="str">
            <v>Focus #</v>
          </cell>
          <cell r="H504" t="str">
            <v>Yes</v>
          </cell>
          <cell r="I504" t="str">
            <v>Yes</v>
          </cell>
        </row>
        <row r="505">
          <cell r="C505" t="str">
            <v>042400010000</v>
          </cell>
          <cell r="D505" t="str">
            <v>OLEAN CITY SD</v>
          </cell>
          <cell r="E505" t="str">
            <v>Focus District</v>
          </cell>
          <cell r="F505">
            <v>1</v>
          </cell>
          <cell r="H505" t="str">
            <v>Yes</v>
          </cell>
        </row>
        <row r="506">
          <cell r="C506" t="str">
            <v>042400010016</v>
          </cell>
          <cell r="D506" t="str">
            <v>OLEAN MIDDLE SCHOOL</v>
          </cell>
          <cell r="E506" t="str">
            <v>Focus #</v>
          </cell>
          <cell r="H506" t="str">
            <v>Yes</v>
          </cell>
          <cell r="I506" t="str">
            <v>Yes</v>
          </cell>
        </row>
        <row r="507">
          <cell r="C507" t="str">
            <v>042400010013</v>
          </cell>
          <cell r="D507" t="str">
            <v>OLEAN SENIOR HIGH SCHOOL</v>
          </cell>
          <cell r="E507" t="str">
            <v>Focus %</v>
          </cell>
          <cell r="H507" t="str">
            <v>No</v>
          </cell>
          <cell r="I507" t="str">
            <v/>
          </cell>
        </row>
        <row r="508">
          <cell r="C508" t="str">
            <v>530600010022</v>
          </cell>
          <cell r="D508" t="str">
            <v>ONEIDA MIDDLE SCHOOL</v>
          </cell>
          <cell r="E508" t="str">
            <v>Focus #&amp;%</v>
          </cell>
          <cell r="H508" t="str">
            <v>Yes</v>
          </cell>
          <cell r="I508" t="str">
            <v>Yes</v>
          </cell>
        </row>
        <row r="509">
          <cell r="C509" t="str">
            <v>310300860871</v>
          </cell>
          <cell r="D509" t="str">
            <v>OPPORTUNITY CHARTER SCHOOL</v>
          </cell>
          <cell r="E509" t="str">
            <v>Focus Charter</v>
          </cell>
          <cell r="F509">
            <v>1</v>
          </cell>
          <cell r="H509" t="str">
            <v>Yes</v>
          </cell>
          <cell r="I509" t="str">
            <v>CS</v>
          </cell>
        </row>
        <row r="510">
          <cell r="C510" t="str">
            <v>140600860868</v>
          </cell>
          <cell r="D510" t="str">
            <v>ORACLE CHARTER SCHOOL</v>
          </cell>
          <cell r="E510" t="str">
            <v>Focus Charter</v>
          </cell>
          <cell r="F510">
            <v>1</v>
          </cell>
          <cell r="H510" t="str">
            <v>Yes</v>
          </cell>
          <cell r="I510" t="str">
            <v>CS</v>
          </cell>
        </row>
        <row r="511">
          <cell r="C511" t="str">
            <v>461300010000</v>
          </cell>
          <cell r="D511" t="str">
            <v>OSWEGO CITY SD</v>
          </cell>
          <cell r="E511" t="str">
            <v>Focus District</v>
          </cell>
          <cell r="F511">
            <v>2</v>
          </cell>
          <cell r="H511" t="str">
            <v>Yes</v>
          </cell>
        </row>
        <row r="512">
          <cell r="C512" t="str">
            <v>461300010008</v>
          </cell>
          <cell r="D512" t="str">
            <v>OSWEGO HIGH SCHOOL</v>
          </cell>
          <cell r="E512" t="str">
            <v>Focus #&amp;%</v>
          </cell>
          <cell r="H512" t="str">
            <v>Yes</v>
          </cell>
          <cell r="I512" t="str">
            <v>Yes</v>
          </cell>
        </row>
        <row r="513">
          <cell r="C513" t="str">
            <v>461300010007</v>
          </cell>
          <cell r="D513" t="str">
            <v>OSWEGO MIDDLE SCHOOL</v>
          </cell>
          <cell r="E513" t="str">
            <v>Focus #</v>
          </cell>
          <cell r="H513" t="str">
            <v>Yes</v>
          </cell>
          <cell r="I513" t="str">
            <v>Yes</v>
          </cell>
        </row>
        <row r="514">
          <cell r="C514" t="str">
            <v>050100010007</v>
          </cell>
          <cell r="D514" t="str">
            <v>OWASCO ELEMENTARY SCHOOL</v>
          </cell>
          <cell r="E514" t="str">
            <v>Focus %</v>
          </cell>
          <cell r="H514" t="str">
            <v>No</v>
          </cell>
          <cell r="I514" t="str">
            <v/>
          </cell>
        </row>
        <row r="515">
          <cell r="C515" t="str">
            <v>081501040000</v>
          </cell>
          <cell r="D515" t="str">
            <v>OXFORD ACADEMY &amp; CSD</v>
          </cell>
          <cell r="E515" t="str">
            <v>Focus District</v>
          </cell>
          <cell r="F515">
            <v>1</v>
          </cell>
          <cell r="H515" t="str">
            <v>Yes</v>
          </cell>
        </row>
        <row r="516">
          <cell r="C516" t="str">
            <v>081501040001</v>
          </cell>
          <cell r="D516" t="str">
            <v>OXFORD ACADEMY MIDDLE SCHOOL</v>
          </cell>
          <cell r="E516" t="str">
            <v>Focus #</v>
          </cell>
          <cell r="H516" t="str">
            <v>Yes</v>
          </cell>
          <cell r="I516" t="str">
            <v>Yes</v>
          </cell>
        </row>
        <row r="517">
          <cell r="C517" t="str">
            <v>081501040003</v>
          </cell>
          <cell r="D517" t="str">
            <v>OXFORD ACADEMY PRIMARY SCHOOL</v>
          </cell>
          <cell r="E517" t="str">
            <v>Focus %</v>
          </cell>
          <cell r="H517" t="str">
            <v>Yes</v>
          </cell>
          <cell r="I517" t="str">
            <v>Yes</v>
          </cell>
        </row>
        <row r="518">
          <cell r="C518" t="str">
            <v>010100010043</v>
          </cell>
          <cell r="D518" t="str">
            <v>P J SCHUYLER ACHIEVEMENT ACADEMY</v>
          </cell>
          <cell r="E518" t="str">
            <v>Priority</v>
          </cell>
          <cell r="H518" t="str">
            <v>Yes</v>
          </cell>
          <cell r="I518" t="str">
            <v>Yes</v>
          </cell>
        </row>
        <row r="519">
          <cell r="C519" t="str">
            <v>320800011305</v>
          </cell>
          <cell r="D519" t="str">
            <v>PABLO NERUDA ACADEMY</v>
          </cell>
          <cell r="E519" t="str">
            <v>Focus #&amp;%</v>
          </cell>
          <cell r="H519" t="str">
            <v>Yes</v>
          </cell>
          <cell r="I519" t="str">
            <v>Yes</v>
          </cell>
        </row>
        <row r="520">
          <cell r="C520" t="str">
            <v>331500011520</v>
          </cell>
          <cell r="D520" t="str">
            <v>PACIFIC HIGH SCHOOL</v>
          </cell>
          <cell r="E520" t="str">
            <v>Priority</v>
          </cell>
          <cell r="H520" t="str">
            <v>Yes</v>
          </cell>
          <cell r="I520" t="str">
            <v>Yes</v>
          </cell>
        </row>
        <row r="521">
          <cell r="C521" t="str">
            <v>662300010015</v>
          </cell>
          <cell r="D521" t="str">
            <v>PAIDEIA SCHOOL 15</v>
          </cell>
          <cell r="E521" t="str">
            <v>Focus #</v>
          </cell>
          <cell r="H521" t="str">
            <v>Yes</v>
          </cell>
          <cell r="I521" t="str">
            <v>Yes</v>
          </cell>
        </row>
        <row r="522">
          <cell r="C522" t="str">
            <v>662300010024</v>
          </cell>
          <cell r="D522" t="str">
            <v>PAIDEIA SCHOOL 24</v>
          </cell>
          <cell r="E522" t="str">
            <v>Focus %</v>
          </cell>
          <cell r="H522" t="str">
            <v>Yes</v>
          </cell>
          <cell r="I522" t="str">
            <v>Yes</v>
          </cell>
        </row>
        <row r="523">
          <cell r="C523" t="str">
            <v>530600010013</v>
          </cell>
          <cell r="D523" t="str">
            <v>PAIGE SCHOOL</v>
          </cell>
          <cell r="E523" t="str">
            <v>Focus #&amp;%</v>
          </cell>
          <cell r="H523" t="str">
            <v>Yes</v>
          </cell>
          <cell r="I523" t="str">
            <v>Yes</v>
          </cell>
        </row>
        <row r="524">
          <cell r="C524" t="str">
            <v>342400011296</v>
          </cell>
          <cell r="D524" t="str">
            <v>PAN AMERICAN INTERNATIONAL HS</v>
          </cell>
          <cell r="E524" t="str">
            <v>Focus #&amp;%</v>
          </cell>
          <cell r="H524" t="str">
            <v>Yes</v>
          </cell>
          <cell r="I524" t="str">
            <v>Yes</v>
          </cell>
        </row>
        <row r="525">
          <cell r="C525" t="str">
            <v>170500010007</v>
          </cell>
          <cell r="D525" t="str">
            <v>PARK TERRACE SCHOOL</v>
          </cell>
          <cell r="E525" t="str">
            <v>Focus #</v>
          </cell>
          <cell r="H525" t="str">
            <v>Yes</v>
          </cell>
          <cell r="I525" t="str">
            <v>Yes</v>
          </cell>
        </row>
        <row r="526">
          <cell r="C526" t="str">
            <v>331700011625</v>
          </cell>
          <cell r="D526" t="str">
            <v>PAUL ROBESON HIGH SCHOOL</v>
          </cell>
          <cell r="E526" t="str">
            <v>Priority</v>
          </cell>
          <cell r="H526" t="str">
            <v>Yes</v>
          </cell>
          <cell r="I526" t="str">
            <v>Yes</v>
          </cell>
        </row>
        <row r="527">
          <cell r="C527" t="str">
            <v>321200011278</v>
          </cell>
          <cell r="D527" t="str">
            <v>PEACE AND DIVERSITY ACADEMY</v>
          </cell>
          <cell r="E527" t="str">
            <v>Focus #&amp;%</v>
          </cell>
          <cell r="H527" t="str">
            <v>Yes</v>
          </cell>
          <cell r="I527" t="str">
            <v>Yes</v>
          </cell>
        </row>
        <row r="528">
          <cell r="C528" t="str">
            <v>331900011507</v>
          </cell>
          <cell r="D528" t="str">
            <v>PERF ARTS &amp; TECH HIGH SCHOOL</v>
          </cell>
          <cell r="E528" t="str">
            <v>Focus %</v>
          </cell>
          <cell r="H528" t="str">
            <v>Yes</v>
          </cell>
          <cell r="I528" t="str">
            <v>Yes</v>
          </cell>
        </row>
        <row r="529">
          <cell r="C529" t="str">
            <v>320700010385</v>
          </cell>
          <cell r="D529" t="str">
            <v>PERFORMANCE SCHOOL</v>
          </cell>
          <cell r="E529" t="str">
            <v>Priority</v>
          </cell>
          <cell r="H529" t="str">
            <v>Yes</v>
          </cell>
          <cell r="I529" t="str">
            <v>Yes</v>
          </cell>
        </row>
        <row r="530">
          <cell r="C530" t="str">
            <v>070600010014</v>
          </cell>
          <cell r="D530" t="str">
            <v>PINE CITY SCHOOL</v>
          </cell>
          <cell r="E530" t="str">
            <v>Focus %</v>
          </cell>
          <cell r="H530" t="str">
            <v>No</v>
          </cell>
          <cell r="I530" t="str">
            <v/>
          </cell>
        </row>
        <row r="531">
          <cell r="C531" t="str">
            <v>010100010016</v>
          </cell>
          <cell r="D531" t="str">
            <v>PINE HILLS ELEMENTARY SCHOOL</v>
          </cell>
          <cell r="E531" t="str">
            <v>Focus #&amp;%</v>
          </cell>
          <cell r="H531" t="str">
            <v>Yes</v>
          </cell>
          <cell r="I531" t="str">
            <v>Yes</v>
          </cell>
        </row>
        <row r="532">
          <cell r="C532" t="str">
            <v>140600860853</v>
          </cell>
          <cell r="D532" t="str">
            <v>PINNACLE CHARTER SCHOOL</v>
          </cell>
          <cell r="E532" t="str">
            <v>Priority Charter</v>
          </cell>
          <cell r="G532">
            <v>1</v>
          </cell>
          <cell r="H532" t="str">
            <v>Yes</v>
          </cell>
          <cell r="I532" t="str">
            <v>CS</v>
          </cell>
        </row>
        <row r="533">
          <cell r="C533" t="str">
            <v>530600010014</v>
          </cell>
          <cell r="D533" t="str">
            <v>PLEASANT VALLEY SCHOOL</v>
          </cell>
          <cell r="E533" t="str">
            <v>Focus #&amp;%</v>
          </cell>
          <cell r="H533" t="str">
            <v>Yes</v>
          </cell>
          <cell r="I533" t="str">
            <v>Yes</v>
          </cell>
        </row>
        <row r="534">
          <cell r="C534" t="str">
            <v>421800010027</v>
          </cell>
          <cell r="D534" t="str">
            <v>PORTER ELEMENTARY SCHOOL</v>
          </cell>
          <cell r="E534" t="str">
            <v>Priority</v>
          </cell>
          <cell r="H534" t="str">
            <v>Yes</v>
          </cell>
          <cell r="I534" t="str">
            <v>Yes</v>
          </cell>
        </row>
        <row r="535">
          <cell r="C535" t="str">
            <v>131500010000</v>
          </cell>
          <cell r="D535" t="str">
            <v>POUGHKEEPSIE CITY SD</v>
          </cell>
          <cell r="E535" t="str">
            <v>Focus District</v>
          </cell>
          <cell r="F535">
            <v>4</v>
          </cell>
          <cell r="G535">
            <v>2</v>
          </cell>
          <cell r="H535" t="str">
            <v>Yes</v>
          </cell>
        </row>
        <row r="536">
          <cell r="C536" t="str">
            <v>131500010010</v>
          </cell>
          <cell r="D536" t="str">
            <v>POUGHKEEPSIE HIGH SCHOOL</v>
          </cell>
          <cell r="E536" t="str">
            <v>Priority</v>
          </cell>
          <cell r="H536" t="str">
            <v>No</v>
          </cell>
          <cell r="I536" t="str">
            <v/>
          </cell>
        </row>
        <row r="537">
          <cell r="C537" t="str">
            <v>131500010011</v>
          </cell>
          <cell r="D537" t="str">
            <v>POUGHKEEPSIE MIDDLE SCHOOL</v>
          </cell>
          <cell r="E537" t="str">
            <v>Priority</v>
          </cell>
          <cell r="H537" t="str">
            <v>Yes</v>
          </cell>
          <cell r="I537" t="str">
            <v>Yes</v>
          </cell>
        </row>
        <row r="538">
          <cell r="C538" t="str">
            <v>310200011408</v>
          </cell>
          <cell r="D538" t="str">
            <v>PROFESSIONAL PERF ARTS HIGH SCHOOL</v>
          </cell>
          <cell r="E538" t="str">
            <v>Focus #&amp;%</v>
          </cell>
          <cell r="H538" t="str">
            <v>No</v>
          </cell>
          <cell r="I538" t="str">
            <v/>
          </cell>
        </row>
        <row r="539">
          <cell r="C539" t="str">
            <v>320700010001</v>
          </cell>
          <cell r="D539" t="str">
            <v>PS 1 COURTLANDT SCHOOL</v>
          </cell>
          <cell r="E539" t="str">
            <v>Focus #&amp;%</v>
          </cell>
          <cell r="H539" t="str">
            <v>Yes</v>
          </cell>
          <cell r="I539" t="str">
            <v>Yes</v>
          </cell>
        </row>
        <row r="540">
          <cell r="C540" t="str">
            <v>320800010100</v>
          </cell>
          <cell r="D540" t="str">
            <v>PS 100 ISAAC CLASON</v>
          </cell>
          <cell r="E540" t="str">
            <v>Focus #&amp;%</v>
          </cell>
          <cell r="H540" t="str">
            <v>Yes</v>
          </cell>
          <cell r="I540" t="str">
            <v>Yes</v>
          </cell>
        </row>
        <row r="541">
          <cell r="C541" t="str">
            <v>333200010106</v>
          </cell>
          <cell r="D541" t="str">
            <v>PS 106 EDWARD EVERETT HALE</v>
          </cell>
          <cell r="E541" t="str">
            <v>Focus #&amp;%</v>
          </cell>
          <cell r="H541" t="str">
            <v>Yes</v>
          </cell>
          <cell r="I541" t="str">
            <v>Yes</v>
          </cell>
        </row>
        <row r="542">
          <cell r="C542" t="str">
            <v>320800010107</v>
          </cell>
          <cell r="D542" t="str">
            <v>PS 107</v>
          </cell>
          <cell r="E542" t="str">
            <v>Priority</v>
          </cell>
          <cell r="H542" t="str">
            <v>Yes</v>
          </cell>
          <cell r="I542" t="str">
            <v>Yes</v>
          </cell>
        </row>
        <row r="543">
          <cell r="C543" t="str">
            <v>331900010108</v>
          </cell>
          <cell r="D543" t="str">
            <v>PS 108 SAL ABBRACCIAMENTO</v>
          </cell>
          <cell r="E543" t="str">
            <v>Focus #</v>
          </cell>
          <cell r="H543" t="str">
            <v>Yes</v>
          </cell>
          <cell r="I543" t="str">
            <v>Yes</v>
          </cell>
        </row>
        <row r="544">
          <cell r="C544" t="str">
            <v>332200010109</v>
          </cell>
          <cell r="D544" t="str">
            <v>PS 109</v>
          </cell>
          <cell r="E544" t="str">
            <v>Focus #&amp;%</v>
          </cell>
          <cell r="H544" t="str">
            <v>Yes</v>
          </cell>
          <cell r="I544" t="str">
            <v>Yes</v>
          </cell>
        </row>
        <row r="545">
          <cell r="C545" t="str">
            <v>320900010011</v>
          </cell>
          <cell r="D545" t="str">
            <v>PS 11 HIGHBRIDGE</v>
          </cell>
          <cell r="E545" t="str">
            <v>Focus #&amp;%</v>
          </cell>
          <cell r="H545" t="str">
            <v>Yes</v>
          </cell>
          <cell r="I545" t="str">
            <v>Yes</v>
          </cell>
        </row>
        <row r="546">
          <cell r="C546" t="str">
            <v>343000010111</v>
          </cell>
          <cell r="D546" t="str">
            <v>PS 111 JACOB BLACKWELL</v>
          </cell>
          <cell r="E546" t="str">
            <v>Priority</v>
          </cell>
          <cell r="H546" t="str">
            <v>Yes</v>
          </cell>
          <cell r="I546" t="str">
            <v>Yes</v>
          </cell>
        </row>
        <row r="547">
          <cell r="C547" t="str">
            <v>321100010111</v>
          </cell>
          <cell r="D547" t="str">
            <v>PS 111 SETON FALLS</v>
          </cell>
          <cell r="E547" t="str">
            <v>Focus #&amp;%</v>
          </cell>
          <cell r="H547" t="str">
            <v>Yes</v>
          </cell>
          <cell r="I547" t="str">
            <v>Yes</v>
          </cell>
        </row>
        <row r="548">
          <cell r="C548" t="str">
            <v>321100010112</v>
          </cell>
          <cell r="D548" t="str">
            <v>PS 112 BRONXWOOD</v>
          </cell>
          <cell r="E548" t="str">
            <v>Focus #&amp;%</v>
          </cell>
          <cell r="H548" t="str">
            <v>Yes</v>
          </cell>
          <cell r="I548" t="str">
            <v>Yes</v>
          </cell>
        </row>
        <row r="549">
          <cell r="C549" t="str">
            <v>320900010114</v>
          </cell>
          <cell r="D549" t="str">
            <v>PS 114 LUIS LORENS TORRES SCHOOL</v>
          </cell>
          <cell r="E549" t="str">
            <v>Priority</v>
          </cell>
          <cell r="H549" t="str">
            <v>Yes</v>
          </cell>
          <cell r="I549" t="str">
            <v>Yes</v>
          </cell>
        </row>
        <row r="550">
          <cell r="C550" t="str">
            <v>310600010115</v>
          </cell>
          <cell r="D550" t="str">
            <v>PS 115 ALEXANDER HUMBOLDT</v>
          </cell>
          <cell r="E550" t="str">
            <v>Focus #&amp;%</v>
          </cell>
          <cell r="H550" t="str">
            <v>Yes</v>
          </cell>
          <cell r="I550" t="str">
            <v>Yes</v>
          </cell>
        </row>
        <row r="551">
          <cell r="C551" t="str">
            <v>320800010119</v>
          </cell>
          <cell r="D551" t="str">
            <v>PS 119</v>
          </cell>
          <cell r="E551" t="str">
            <v>Focus #</v>
          </cell>
          <cell r="H551" t="str">
            <v>Yes</v>
          </cell>
          <cell r="I551" t="str">
            <v>Yes</v>
          </cell>
        </row>
        <row r="552">
          <cell r="C552" t="str">
            <v>310500010123</v>
          </cell>
          <cell r="D552" t="str">
            <v>PS 123 MAHALIA JACKSON</v>
          </cell>
          <cell r="E552" t="str">
            <v>Priority</v>
          </cell>
          <cell r="H552" t="str">
            <v>Yes</v>
          </cell>
          <cell r="I552" t="str">
            <v>Yes</v>
          </cell>
        </row>
        <row r="553">
          <cell r="C553" t="str">
            <v>333200010123</v>
          </cell>
          <cell r="D553" t="str">
            <v>PS 123 SUYDAM</v>
          </cell>
          <cell r="E553" t="str">
            <v>Focus #</v>
          </cell>
          <cell r="H553" t="str">
            <v>Yes</v>
          </cell>
          <cell r="I553" t="str">
            <v>Yes</v>
          </cell>
        </row>
        <row r="554">
          <cell r="C554" t="str">
            <v>321200010129</v>
          </cell>
          <cell r="D554" t="str">
            <v>PS 129 TWINS PARKS UPPER</v>
          </cell>
          <cell r="E554" t="str">
            <v>Focus #&amp;%</v>
          </cell>
          <cell r="H554" t="str">
            <v>Yes</v>
          </cell>
          <cell r="I554" t="str">
            <v>Yes</v>
          </cell>
        </row>
        <row r="555">
          <cell r="C555" t="str">
            <v>331900010013</v>
          </cell>
          <cell r="D555" t="str">
            <v>PS 13 ROBERTO CLEMENTE</v>
          </cell>
          <cell r="E555" t="str">
            <v>Focus #&amp;%</v>
          </cell>
          <cell r="H555" t="str">
            <v>Yes</v>
          </cell>
          <cell r="I555" t="str">
            <v>Yes</v>
          </cell>
        </row>
        <row r="556">
          <cell r="C556" t="str">
            <v>320800010130</v>
          </cell>
          <cell r="D556" t="str">
            <v>PS 130 ABRAM STEVENS HEWITT</v>
          </cell>
          <cell r="E556" t="str">
            <v>Focus #&amp;%</v>
          </cell>
          <cell r="H556" t="str">
            <v>Yes</v>
          </cell>
          <cell r="I556" t="str">
            <v>Yes</v>
          </cell>
        </row>
        <row r="557">
          <cell r="C557" t="str">
            <v>320900010132</v>
          </cell>
          <cell r="D557" t="str">
            <v>PS 132 GARRETT A MORGAN</v>
          </cell>
          <cell r="E557" t="str">
            <v>Focus #&amp;%</v>
          </cell>
          <cell r="H557" t="str">
            <v>Yes</v>
          </cell>
          <cell r="I557" t="str">
            <v>Yes</v>
          </cell>
        </row>
        <row r="558">
          <cell r="C558" t="str">
            <v>310600010132</v>
          </cell>
          <cell r="D558" t="str">
            <v>PS 132 JUAN PABLO DUARTE</v>
          </cell>
          <cell r="E558" t="str">
            <v>Focus #&amp;%</v>
          </cell>
          <cell r="H558" t="str">
            <v>Yes</v>
          </cell>
          <cell r="I558" t="str">
            <v>Yes</v>
          </cell>
        </row>
        <row r="559">
          <cell r="C559" t="str">
            <v>321200010134</v>
          </cell>
          <cell r="D559" t="str">
            <v>PS 134 GEORGE F BRISTOW</v>
          </cell>
          <cell r="E559" t="str">
            <v>Focus #&amp;%</v>
          </cell>
          <cell r="H559" t="str">
            <v>Yes</v>
          </cell>
          <cell r="I559" t="str">
            <v>Yes</v>
          </cell>
        </row>
        <row r="560">
          <cell r="C560" t="str">
            <v>320800010138</v>
          </cell>
          <cell r="D560" t="str">
            <v>PS 138 SAMUEL RANDALL</v>
          </cell>
          <cell r="E560" t="str">
            <v>Focus #&amp;%</v>
          </cell>
          <cell r="H560" t="str">
            <v>Yes</v>
          </cell>
          <cell r="I560" t="str">
            <v>Yes</v>
          </cell>
        </row>
        <row r="561">
          <cell r="C561" t="str">
            <v>320800010014</v>
          </cell>
          <cell r="D561" t="str">
            <v>PS 14 SENATOR JOHN CALANDRA</v>
          </cell>
          <cell r="E561" t="str">
            <v>Focus #&amp;%</v>
          </cell>
          <cell r="H561" t="str">
            <v>Yes</v>
          </cell>
          <cell r="I561" t="str">
            <v>Yes</v>
          </cell>
        </row>
        <row r="562">
          <cell r="C562" t="str">
            <v>320800010140</v>
          </cell>
          <cell r="D562" t="str">
            <v>PS 140 THE EAGLE SCHOOL</v>
          </cell>
          <cell r="E562" t="str">
            <v>Focus #&amp;%</v>
          </cell>
          <cell r="H562" t="str">
            <v>Yes</v>
          </cell>
          <cell r="I562" t="str">
            <v>Yes</v>
          </cell>
        </row>
        <row r="563">
          <cell r="C563" t="str">
            <v>333200010145</v>
          </cell>
          <cell r="D563" t="str">
            <v>PS 145 ANDREW JACKSON</v>
          </cell>
          <cell r="E563" t="str">
            <v>Focus #&amp;%</v>
          </cell>
          <cell r="H563" t="str">
            <v>Yes</v>
          </cell>
          <cell r="I563" t="str">
            <v>Yes</v>
          </cell>
        </row>
        <row r="564">
          <cell r="C564" t="str">
            <v>320800010146</v>
          </cell>
          <cell r="D564" t="str">
            <v>PS 146 EDWARD COLLINS</v>
          </cell>
          <cell r="E564" t="str">
            <v>Focus #&amp;%</v>
          </cell>
          <cell r="H564" t="str">
            <v>Yes</v>
          </cell>
          <cell r="I564" t="str">
            <v>Yes</v>
          </cell>
        </row>
        <row r="565">
          <cell r="C565" t="str">
            <v>331900010149</v>
          </cell>
          <cell r="D565" t="str">
            <v>PS 149 DANNY KAYE</v>
          </cell>
          <cell r="E565" t="str">
            <v>Focus #&amp;%</v>
          </cell>
          <cell r="H565" t="str">
            <v>Yes</v>
          </cell>
          <cell r="I565" t="str">
            <v>Yes</v>
          </cell>
        </row>
        <row r="566">
          <cell r="C566" t="str">
            <v>310300010149</v>
          </cell>
          <cell r="D566" t="str">
            <v>PS 149 SOJOURNER TRUTH</v>
          </cell>
          <cell r="E566" t="str">
            <v>Focus #&amp;%</v>
          </cell>
          <cell r="H566" t="str">
            <v>Yes</v>
          </cell>
          <cell r="I566" t="str">
            <v>Yes</v>
          </cell>
        </row>
        <row r="567">
          <cell r="C567" t="str">
            <v>310100010015</v>
          </cell>
          <cell r="D567" t="str">
            <v>PS 15 ROBERTO CLEMENTE</v>
          </cell>
          <cell r="E567" t="str">
            <v>Priority</v>
          </cell>
          <cell r="H567" t="str">
            <v>Yes</v>
          </cell>
          <cell r="I567" t="str">
            <v>Yes</v>
          </cell>
        </row>
        <row r="568">
          <cell r="C568" t="str">
            <v>321200010150</v>
          </cell>
          <cell r="D568" t="str">
            <v>PS 150 CHARLES JAMES FOX</v>
          </cell>
          <cell r="E568" t="str">
            <v>Focus #</v>
          </cell>
          <cell r="H568" t="str">
            <v>Yes</v>
          </cell>
          <cell r="I568" t="str">
            <v>Yes</v>
          </cell>
        </row>
        <row r="569">
          <cell r="C569" t="str">
            <v>332300010150</v>
          </cell>
          <cell r="D569" t="str">
            <v>PS 150 CHRISTOPHER</v>
          </cell>
          <cell r="E569" t="str">
            <v>Focus %</v>
          </cell>
          <cell r="H569" t="str">
            <v>Yes</v>
          </cell>
          <cell r="I569" t="str">
            <v>Yes</v>
          </cell>
        </row>
        <row r="570">
          <cell r="C570" t="str">
            <v>333200010151</v>
          </cell>
          <cell r="D570" t="str">
            <v>PS 151 LYNDON B JOHNSON</v>
          </cell>
          <cell r="E570" t="str">
            <v>Focus #&amp;%</v>
          </cell>
          <cell r="H570" t="str">
            <v>Yes</v>
          </cell>
          <cell r="I570" t="str">
            <v>Yes</v>
          </cell>
        </row>
        <row r="571">
          <cell r="C571" t="str">
            <v>320800010152</v>
          </cell>
          <cell r="D571" t="str">
            <v>PS 152 EVERGREEN</v>
          </cell>
          <cell r="E571" t="str">
            <v>Focus #</v>
          </cell>
          <cell r="H571" t="str">
            <v>Yes</v>
          </cell>
          <cell r="I571" t="str">
            <v>Yes</v>
          </cell>
        </row>
        <row r="572">
          <cell r="C572" t="str">
            <v>320700010154</v>
          </cell>
          <cell r="D572" t="str">
            <v>PS 154 JONATHAN D HYATT</v>
          </cell>
          <cell r="E572" t="str">
            <v>Focus #</v>
          </cell>
          <cell r="H572" t="str">
            <v>Yes</v>
          </cell>
          <cell r="I572" t="str">
            <v>Yes</v>
          </cell>
        </row>
        <row r="573">
          <cell r="C573" t="str">
            <v>310400010155</v>
          </cell>
          <cell r="D573" t="str">
            <v>PS 155 WILLIAM PACA</v>
          </cell>
          <cell r="E573" t="str">
            <v>Focus #&amp;%</v>
          </cell>
          <cell r="H573" t="str">
            <v>Yes</v>
          </cell>
          <cell r="I573" t="str">
            <v>Yes</v>
          </cell>
        </row>
        <row r="574">
          <cell r="C574" t="str">
            <v>332300010156</v>
          </cell>
          <cell r="D574" t="str">
            <v>PS 156 WAVERLY</v>
          </cell>
          <cell r="E574" t="str">
            <v>Focus #</v>
          </cell>
          <cell r="H574" t="str">
            <v>Yes</v>
          </cell>
          <cell r="I574" t="str">
            <v>Yes</v>
          </cell>
        </row>
        <row r="575">
          <cell r="C575" t="str">
            <v>331900010158</v>
          </cell>
          <cell r="D575" t="str">
            <v>PS 158 WARWICK</v>
          </cell>
          <cell r="E575" t="str">
            <v>Focus #&amp;%</v>
          </cell>
          <cell r="H575" t="str">
            <v>Yes</v>
          </cell>
          <cell r="I575" t="str">
            <v>Yes</v>
          </cell>
        </row>
        <row r="576">
          <cell r="C576" t="str">
            <v>331900010159</v>
          </cell>
          <cell r="D576" t="str">
            <v>PS 159 ISAAC PITKIN</v>
          </cell>
          <cell r="E576" t="str">
            <v>Focus #&amp;%</v>
          </cell>
          <cell r="H576" t="str">
            <v>Yes</v>
          </cell>
          <cell r="I576" t="str">
            <v>Yes</v>
          </cell>
        </row>
        <row r="577">
          <cell r="C577" t="str">
            <v>353100010016</v>
          </cell>
          <cell r="D577" t="str">
            <v>PS 16 JOHN J DRISCOLL</v>
          </cell>
          <cell r="E577" t="str">
            <v>Focus #&amp;%</v>
          </cell>
          <cell r="H577" t="str">
            <v>Yes</v>
          </cell>
          <cell r="I577" t="str">
            <v>Yes</v>
          </cell>
        </row>
        <row r="578">
          <cell r="C578" t="str">
            <v>320700010161</v>
          </cell>
          <cell r="D578" t="str">
            <v>PS 161 PONCE DE LEON</v>
          </cell>
          <cell r="E578" t="str">
            <v>Focus #</v>
          </cell>
          <cell r="H578" t="str">
            <v>Yes</v>
          </cell>
          <cell r="I578" t="str">
            <v>Yes</v>
          </cell>
        </row>
        <row r="579">
          <cell r="C579" t="str">
            <v>332300010165</v>
          </cell>
          <cell r="D579" t="str">
            <v>PS 165 IDA POSNER</v>
          </cell>
          <cell r="E579" t="str">
            <v>Priority</v>
          </cell>
          <cell r="H579" t="str">
            <v>Yes</v>
          </cell>
          <cell r="I579" t="str">
            <v>Yes</v>
          </cell>
        </row>
        <row r="580">
          <cell r="C580" t="str">
            <v>140600010017</v>
          </cell>
          <cell r="D580" t="str">
            <v>PS 17</v>
          </cell>
          <cell r="E580" t="str">
            <v>Priority</v>
          </cell>
          <cell r="H580" t="str">
            <v>Yes</v>
          </cell>
          <cell r="I580" t="str">
            <v>Yes</v>
          </cell>
        </row>
        <row r="581">
          <cell r="C581" t="str">
            <v>331900010174</v>
          </cell>
          <cell r="D581" t="str">
            <v>PS 174 DUMONT</v>
          </cell>
          <cell r="E581" t="str">
            <v>Focus #&amp;%</v>
          </cell>
          <cell r="H581" t="str">
            <v>Yes</v>
          </cell>
          <cell r="I581" t="str">
            <v>Yes</v>
          </cell>
        </row>
        <row r="582">
          <cell r="C582" t="str">
            <v>332300010178</v>
          </cell>
          <cell r="D582" t="str">
            <v>PS 178 SAINT CLAIR MCKELWAY</v>
          </cell>
          <cell r="E582" t="str">
            <v>Focus #</v>
          </cell>
          <cell r="H582" t="str">
            <v>Yes</v>
          </cell>
          <cell r="I582" t="str">
            <v>Yes</v>
          </cell>
        </row>
        <row r="583">
          <cell r="C583" t="str">
            <v>320800010182</v>
          </cell>
          <cell r="D583" t="str">
            <v>PS 182</v>
          </cell>
          <cell r="E583" t="str">
            <v>Focus #</v>
          </cell>
          <cell r="H583" t="str">
            <v>Yes</v>
          </cell>
          <cell r="I583" t="str">
            <v>Yes</v>
          </cell>
        </row>
        <row r="584">
          <cell r="C584" t="str">
            <v>332300010184</v>
          </cell>
          <cell r="D584" t="str">
            <v>PS 184 NEWPORT</v>
          </cell>
          <cell r="E584" t="str">
            <v>Focus #&amp;%</v>
          </cell>
          <cell r="H584" t="str">
            <v>Yes</v>
          </cell>
          <cell r="I584" t="str">
            <v>Yes</v>
          </cell>
        </row>
        <row r="585">
          <cell r="C585" t="str">
            <v>321200010195</v>
          </cell>
          <cell r="D585" t="str">
            <v>PS 195</v>
          </cell>
          <cell r="E585" t="str">
            <v>Focus #&amp;%</v>
          </cell>
          <cell r="H585" t="str">
            <v>Yes</v>
          </cell>
          <cell r="I585" t="str">
            <v>Yes</v>
          </cell>
        </row>
        <row r="586">
          <cell r="C586" t="str">
            <v>321200010196</v>
          </cell>
          <cell r="D586" t="str">
            <v>PS 196</v>
          </cell>
          <cell r="E586" t="str">
            <v>Focus #</v>
          </cell>
          <cell r="H586" t="str">
            <v>Yes</v>
          </cell>
          <cell r="I586" t="str">
            <v>Yes</v>
          </cell>
        </row>
        <row r="587">
          <cell r="C587" t="str">
            <v>491700010002</v>
          </cell>
          <cell r="D587" t="str">
            <v>PS 2</v>
          </cell>
          <cell r="E587" t="str">
            <v>Priority</v>
          </cell>
          <cell r="H587" t="str">
            <v>Yes</v>
          </cell>
          <cell r="I587" t="str">
            <v>Yes</v>
          </cell>
        </row>
        <row r="588">
          <cell r="C588" t="str">
            <v>331900010202</v>
          </cell>
          <cell r="D588" t="str">
            <v>PS 202 ERNEST S JENKYNS</v>
          </cell>
          <cell r="E588" t="str">
            <v>Focus #&amp;%</v>
          </cell>
          <cell r="H588" t="str">
            <v>Yes</v>
          </cell>
          <cell r="I588" t="str">
            <v>Yes</v>
          </cell>
        </row>
        <row r="589">
          <cell r="C589" t="str">
            <v>310300010208</v>
          </cell>
          <cell r="D589" t="str">
            <v>PS 208 ALAIN L LOCKE</v>
          </cell>
          <cell r="E589" t="str">
            <v>Focus #&amp;%</v>
          </cell>
          <cell r="H589" t="str">
            <v>Yes</v>
          </cell>
          <cell r="I589" t="str">
            <v>Yes</v>
          </cell>
        </row>
        <row r="590">
          <cell r="C590" t="str">
            <v>321200010211</v>
          </cell>
          <cell r="D590" t="str">
            <v>PS 211</v>
          </cell>
          <cell r="E590" t="str">
            <v>Focus #&amp;%</v>
          </cell>
          <cell r="H590" t="str">
            <v>Yes</v>
          </cell>
          <cell r="I590" t="str">
            <v>Yes</v>
          </cell>
        </row>
        <row r="591">
          <cell r="C591" t="str">
            <v>321200010212</v>
          </cell>
          <cell r="D591" t="str">
            <v>PS 212</v>
          </cell>
          <cell r="E591" t="str">
            <v>Focus #&amp;%</v>
          </cell>
          <cell r="H591" t="str">
            <v>Yes</v>
          </cell>
          <cell r="I591" t="str">
            <v>Yes</v>
          </cell>
        </row>
        <row r="592">
          <cell r="C592" t="str">
            <v>331900010213</v>
          </cell>
          <cell r="D592" t="str">
            <v>PS 213 NEW LOTS</v>
          </cell>
          <cell r="E592" t="str">
            <v>Focus %</v>
          </cell>
          <cell r="H592" t="str">
            <v>Yes</v>
          </cell>
          <cell r="I592" t="str">
            <v>Yes</v>
          </cell>
        </row>
        <row r="593">
          <cell r="C593" t="str">
            <v>321200010214</v>
          </cell>
          <cell r="D593" t="str">
            <v>PS 214</v>
          </cell>
          <cell r="E593" t="str">
            <v>Focus #</v>
          </cell>
          <cell r="H593" t="str">
            <v>Yes</v>
          </cell>
          <cell r="I593" t="str">
            <v>Yes</v>
          </cell>
        </row>
        <row r="594">
          <cell r="C594" t="str">
            <v>331900010214</v>
          </cell>
          <cell r="D594" t="str">
            <v>PS 214 MICHAEL FRIEDSAM</v>
          </cell>
          <cell r="E594" t="str">
            <v>Focus #</v>
          </cell>
          <cell r="H594" t="str">
            <v>Yes</v>
          </cell>
          <cell r="I594" t="str">
            <v>Yes</v>
          </cell>
        </row>
        <row r="595">
          <cell r="C595" t="str">
            <v>331900010224</v>
          </cell>
          <cell r="D595" t="str">
            <v>PS 224 HALE A WOODRUFF</v>
          </cell>
          <cell r="E595" t="str">
            <v>Focus #&amp;%</v>
          </cell>
          <cell r="H595" t="str">
            <v>Yes</v>
          </cell>
          <cell r="I595" t="str">
            <v>Yes</v>
          </cell>
        </row>
        <row r="596">
          <cell r="C596" t="str">
            <v>321000010226</v>
          </cell>
          <cell r="D596" t="str">
            <v>PS 226</v>
          </cell>
          <cell r="E596" t="str">
            <v>Focus #&amp;%</v>
          </cell>
          <cell r="H596" t="str">
            <v>Yes</v>
          </cell>
          <cell r="I596" t="str">
            <v>Yes</v>
          </cell>
        </row>
        <row r="597">
          <cell r="C597" t="str">
            <v>320900010230</v>
          </cell>
          <cell r="D597" t="str">
            <v>PS 230 DR ROLAND N PATTERSON</v>
          </cell>
          <cell r="E597" t="str">
            <v>Priority</v>
          </cell>
          <cell r="H597" t="str">
            <v>Yes</v>
          </cell>
          <cell r="I597" t="str">
            <v>Yes</v>
          </cell>
        </row>
        <row r="598">
          <cell r="C598" t="str">
            <v>331600010243</v>
          </cell>
          <cell r="D598" t="str">
            <v>PS 243 THE WEEKSVILLE SCHOOL</v>
          </cell>
          <cell r="E598" t="str">
            <v>Focus #&amp;%</v>
          </cell>
          <cell r="H598" t="str">
            <v>Yes</v>
          </cell>
          <cell r="I598" t="str">
            <v>Yes</v>
          </cell>
        </row>
        <row r="599">
          <cell r="C599" t="str">
            <v>331600010025</v>
          </cell>
          <cell r="D599" t="str">
            <v>PS 25 EUBIE BLAKE SCHOOL</v>
          </cell>
          <cell r="E599" t="str">
            <v>Focus #&amp;%</v>
          </cell>
          <cell r="H599" t="str">
            <v>Yes</v>
          </cell>
          <cell r="I599" t="str">
            <v>Yes</v>
          </cell>
        </row>
        <row r="600">
          <cell r="C600" t="str">
            <v>342700010253</v>
          </cell>
          <cell r="D600" t="str">
            <v>PS 253</v>
          </cell>
          <cell r="E600" t="str">
            <v>Focus #&amp;%</v>
          </cell>
          <cell r="H600" t="str">
            <v>Yes</v>
          </cell>
          <cell r="I600" t="str">
            <v>Yes</v>
          </cell>
        </row>
        <row r="601">
          <cell r="C601" t="str">
            <v>331300010256</v>
          </cell>
          <cell r="D601" t="str">
            <v>PS 256 BENJAMIN BANNEKER</v>
          </cell>
          <cell r="E601" t="str">
            <v>Focus #&amp;%</v>
          </cell>
          <cell r="H601" t="str">
            <v>Yes</v>
          </cell>
          <cell r="I601" t="str">
            <v>Yes</v>
          </cell>
        </row>
        <row r="602">
          <cell r="C602" t="str">
            <v>331600010026</v>
          </cell>
          <cell r="D602" t="str">
            <v>PS 26 JESSE OWENS</v>
          </cell>
          <cell r="E602" t="str">
            <v>Focus #</v>
          </cell>
          <cell r="H602" t="str">
            <v>Yes</v>
          </cell>
          <cell r="I602" t="str">
            <v>Yes</v>
          </cell>
        </row>
        <row r="603">
          <cell r="C603" t="str">
            <v>140600010027</v>
          </cell>
          <cell r="D603" t="str">
            <v>PS 27 HILLERY PARK ACADEMY</v>
          </cell>
          <cell r="E603" t="str">
            <v>Focus #</v>
          </cell>
          <cell r="H603" t="str">
            <v>Yes</v>
          </cell>
          <cell r="I603" t="str">
            <v>Yes</v>
          </cell>
        </row>
        <row r="604">
          <cell r="C604" t="str">
            <v>331900010273</v>
          </cell>
          <cell r="D604" t="str">
            <v>PS 273 WORTMAN</v>
          </cell>
          <cell r="E604" t="str">
            <v>Focus %</v>
          </cell>
          <cell r="H604" t="str">
            <v>Yes</v>
          </cell>
          <cell r="I604" t="str">
            <v>Yes</v>
          </cell>
        </row>
        <row r="605">
          <cell r="C605" t="str">
            <v>333200010274</v>
          </cell>
          <cell r="D605" t="str">
            <v>PS 274 KOSCIUSKO</v>
          </cell>
          <cell r="E605" t="str">
            <v>Focus #&amp;%</v>
          </cell>
          <cell r="H605" t="str">
            <v>Yes</v>
          </cell>
          <cell r="I605" t="str">
            <v>Yes</v>
          </cell>
        </row>
        <row r="606">
          <cell r="C606" t="str">
            <v>320700010277</v>
          </cell>
          <cell r="D606" t="str">
            <v>PS 277</v>
          </cell>
          <cell r="E606" t="str">
            <v>Priority</v>
          </cell>
          <cell r="H606" t="str">
            <v>Yes</v>
          </cell>
          <cell r="I606" t="str">
            <v>Yes</v>
          </cell>
        </row>
        <row r="607">
          <cell r="C607" t="str">
            <v>331600010028</v>
          </cell>
          <cell r="D607" t="str">
            <v>PS 28 THE WARREN PREP ACADEMY</v>
          </cell>
          <cell r="E607" t="str">
            <v>Focus %</v>
          </cell>
          <cell r="H607" t="str">
            <v>Yes</v>
          </cell>
          <cell r="I607" t="str">
            <v>Yes</v>
          </cell>
        </row>
        <row r="608">
          <cell r="C608" t="str">
            <v>332300010284</v>
          </cell>
          <cell r="D608" t="str">
            <v>PS 284 LEW WALLACE</v>
          </cell>
          <cell r="E608" t="str">
            <v>Focus #&amp;%</v>
          </cell>
          <cell r="H608" t="str">
            <v>Yes</v>
          </cell>
          <cell r="I608" t="str">
            <v>Yes</v>
          </cell>
        </row>
        <row r="609">
          <cell r="C609" t="str">
            <v>331900010290</v>
          </cell>
          <cell r="D609" t="str">
            <v>PS 290 JUAN MOREL CAMPOS</v>
          </cell>
          <cell r="E609" t="str">
            <v>Focus #</v>
          </cell>
          <cell r="H609" t="str">
            <v>Yes</v>
          </cell>
          <cell r="I609" t="str">
            <v>Yes</v>
          </cell>
        </row>
        <row r="610">
          <cell r="C610" t="str">
            <v>332300010298</v>
          </cell>
          <cell r="D610" t="str">
            <v>PS 298 DR BETTY SHABAZZ</v>
          </cell>
          <cell r="E610" t="str">
            <v>Priority</v>
          </cell>
          <cell r="H610" t="str">
            <v>Yes</v>
          </cell>
          <cell r="I610" t="str">
            <v>Yes</v>
          </cell>
        </row>
        <row r="611">
          <cell r="C611" t="str">
            <v>333200010299</v>
          </cell>
          <cell r="D611" t="str">
            <v>PS 299 THOMAS WARREN FIELD</v>
          </cell>
          <cell r="E611" t="str">
            <v>Focus #&amp;%</v>
          </cell>
          <cell r="H611" t="str">
            <v>Yes</v>
          </cell>
          <cell r="I611" t="str">
            <v>Yes</v>
          </cell>
        </row>
        <row r="612">
          <cell r="C612" t="str">
            <v>331900010306</v>
          </cell>
          <cell r="D612" t="str">
            <v>PS 306 ETHAN ALLEN</v>
          </cell>
          <cell r="E612" t="str">
            <v>Focus #&amp;%</v>
          </cell>
          <cell r="H612" t="str">
            <v>Yes</v>
          </cell>
          <cell r="I612" t="str">
            <v>Yes</v>
          </cell>
        </row>
        <row r="613">
          <cell r="C613" t="str">
            <v>331600010308</v>
          </cell>
          <cell r="D613" t="str">
            <v>PS 308 CLARA CARDWELL</v>
          </cell>
          <cell r="E613" t="str">
            <v>Focus #&amp;%</v>
          </cell>
          <cell r="H613" t="str">
            <v>Yes</v>
          </cell>
          <cell r="I613" t="str">
            <v>Yes</v>
          </cell>
        </row>
        <row r="614">
          <cell r="C614" t="str">
            <v>331600010309</v>
          </cell>
          <cell r="D614" t="str">
            <v>PS 309 GEORGE E WIBECAN</v>
          </cell>
          <cell r="E614" t="str">
            <v>Focus #&amp;%</v>
          </cell>
          <cell r="H614" t="str">
            <v>Yes</v>
          </cell>
          <cell r="I614" t="str">
            <v>Yes</v>
          </cell>
        </row>
        <row r="615">
          <cell r="C615" t="str">
            <v>353100010031</v>
          </cell>
          <cell r="D615" t="str">
            <v>PS 31 WILLIAM T DAVIS</v>
          </cell>
          <cell r="E615" t="str">
            <v>Focus #&amp;%</v>
          </cell>
          <cell r="H615" t="str">
            <v>Yes</v>
          </cell>
          <cell r="I615" t="str">
            <v>Yes</v>
          </cell>
        </row>
        <row r="616">
          <cell r="C616" t="str">
            <v>332300010327</v>
          </cell>
          <cell r="D616" t="str">
            <v>PS 327 DR ROSE B ENGLISH</v>
          </cell>
          <cell r="E616" t="str">
            <v>Focus #&amp;%</v>
          </cell>
          <cell r="H616" t="str">
            <v>Yes</v>
          </cell>
          <cell r="I616" t="str">
            <v>Yes</v>
          </cell>
        </row>
        <row r="617">
          <cell r="C617" t="str">
            <v>331900010328</v>
          </cell>
          <cell r="D617" t="str">
            <v>PS 328 PHYLLIS WHEATLEY</v>
          </cell>
          <cell r="E617" t="str">
            <v>Priority</v>
          </cell>
          <cell r="H617" t="str">
            <v>Yes</v>
          </cell>
          <cell r="I617" t="str">
            <v>Yes</v>
          </cell>
        </row>
        <row r="618">
          <cell r="C618" t="str">
            <v>320800010333</v>
          </cell>
          <cell r="D618" t="str">
            <v>PS 33 THE MUSEUM SCHOOL</v>
          </cell>
          <cell r="E618" t="str">
            <v>Focus #&amp;%</v>
          </cell>
          <cell r="H618" t="str">
            <v>Yes</v>
          </cell>
          <cell r="I618" t="str">
            <v>Yes</v>
          </cell>
        </row>
        <row r="619">
          <cell r="C619" t="str">
            <v>331900010345</v>
          </cell>
          <cell r="D619" t="str">
            <v>PS 345 PATROLMAN ROBERT BOLDEN</v>
          </cell>
          <cell r="E619" t="str">
            <v>Focus #&amp;%</v>
          </cell>
          <cell r="H619" t="str">
            <v>Yes</v>
          </cell>
          <cell r="I619" t="str">
            <v>Yes</v>
          </cell>
        </row>
        <row r="620">
          <cell r="C620" t="str">
            <v>331900010346</v>
          </cell>
          <cell r="D620" t="str">
            <v>PS 346 ABE STARK</v>
          </cell>
          <cell r="E620" t="str">
            <v>Focus #</v>
          </cell>
          <cell r="H620" t="str">
            <v>Yes</v>
          </cell>
          <cell r="I620" t="str">
            <v>Yes</v>
          </cell>
        </row>
        <row r="621">
          <cell r="C621" t="str">
            <v>140600010037</v>
          </cell>
          <cell r="D621" t="str">
            <v>PS 37 FUTURES ACADEMY</v>
          </cell>
          <cell r="E621" t="str">
            <v>Priority</v>
          </cell>
          <cell r="H621" t="str">
            <v>Yes</v>
          </cell>
          <cell r="I621" t="str">
            <v>Yes</v>
          </cell>
        </row>
        <row r="622">
          <cell r="C622" t="str">
            <v>333200010377</v>
          </cell>
          <cell r="D622" t="str">
            <v>PS 377 ALEJANDINA B DE GAUTIER</v>
          </cell>
          <cell r="E622" t="str">
            <v>Focus #&amp;%</v>
          </cell>
          <cell r="H622" t="str">
            <v>Yes</v>
          </cell>
          <cell r="I622" t="str">
            <v>Yes</v>
          </cell>
        </row>
        <row r="623">
          <cell r="C623" t="str">
            <v>331600010040</v>
          </cell>
          <cell r="D623" t="str">
            <v>PS 40 GEORGE W CARVER</v>
          </cell>
          <cell r="E623" t="str">
            <v>Focus #</v>
          </cell>
          <cell r="H623" t="str">
            <v>Yes</v>
          </cell>
          <cell r="I623" t="str">
            <v>Yes</v>
          </cell>
        </row>
        <row r="624">
          <cell r="C624" t="str">
            <v>332300010041</v>
          </cell>
          <cell r="D624" t="str">
            <v>PS 41 FRANCIS WHITE</v>
          </cell>
          <cell r="E624" t="str">
            <v>Focus #&amp;%</v>
          </cell>
          <cell r="H624" t="str">
            <v>Yes</v>
          </cell>
          <cell r="I624" t="str">
            <v>Yes</v>
          </cell>
        </row>
        <row r="625">
          <cell r="C625" t="str">
            <v>140600010042</v>
          </cell>
          <cell r="D625" t="str">
            <v>PS 42 OCCUPATIONAL TRAINING CTR</v>
          </cell>
          <cell r="E625" t="str">
            <v>Focus %</v>
          </cell>
          <cell r="H625" t="str">
            <v>No</v>
          </cell>
          <cell r="I625" t="str">
            <v/>
          </cell>
        </row>
        <row r="626">
          <cell r="C626" t="str">
            <v>342700010042</v>
          </cell>
          <cell r="D626" t="str">
            <v>PS 42 R VERNAM</v>
          </cell>
          <cell r="E626" t="str">
            <v>Focus #&amp;%</v>
          </cell>
          <cell r="H626" t="str">
            <v>Yes</v>
          </cell>
          <cell r="I626" t="str">
            <v>Yes</v>
          </cell>
        </row>
        <row r="627">
          <cell r="C627" t="str">
            <v>321200010044</v>
          </cell>
          <cell r="D627" t="str">
            <v>PS 44 DAVID C FARRAGUT</v>
          </cell>
          <cell r="E627" t="str">
            <v>Focus %</v>
          </cell>
          <cell r="H627" t="str">
            <v>Yes</v>
          </cell>
          <cell r="I627" t="str">
            <v>Yes</v>
          </cell>
        </row>
        <row r="628">
          <cell r="C628" t="str">
            <v>353100010044</v>
          </cell>
          <cell r="D628" t="str">
            <v>PS 44 THOMAS C BROWN</v>
          </cell>
          <cell r="E628" t="str">
            <v>Focus #&amp;%</v>
          </cell>
          <cell r="H628" t="str">
            <v>Yes</v>
          </cell>
          <cell r="I628" t="str">
            <v>Yes</v>
          </cell>
        </row>
        <row r="629">
          <cell r="C629" t="str">
            <v>333200010045</v>
          </cell>
          <cell r="D629" t="str">
            <v>PS 45 HORACE E GREENE</v>
          </cell>
          <cell r="E629" t="str">
            <v>Focus #</v>
          </cell>
          <cell r="H629" t="str">
            <v>Yes</v>
          </cell>
          <cell r="I629" t="str">
            <v>Yes</v>
          </cell>
        </row>
        <row r="630">
          <cell r="C630" t="str">
            <v>321000010046</v>
          </cell>
          <cell r="D630" t="str">
            <v>PS 46 EDGAR ALLEN POE</v>
          </cell>
          <cell r="E630" t="str">
            <v>Focus #&amp;%</v>
          </cell>
          <cell r="H630" t="str">
            <v>Yes</v>
          </cell>
          <cell r="I630" t="str">
            <v>Yes</v>
          </cell>
        </row>
        <row r="631">
          <cell r="C631" t="str">
            <v>321200010047</v>
          </cell>
          <cell r="D631" t="str">
            <v>PS 47 JOHN RANDOLPH</v>
          </cell>
          <cell r="E631" t="str">
            <v>Focus #</v>
          </cell>
          <cell r="H631" t="str">
            <v>Yes</v>
          </cell>
          <cell r="I631" t="str">
            <v>Yes</v>
          </cell>
        </row>
        <row r="632">
          <cell r="C632" t="str">
            <v>320800010048</v>
          </cell>
          <cell r="D632" t="str">
            <v>PS 48 JOSEPH R DRAKE</v>
          </cell>
          <cell r="E632" t="str">
            <v>Focus #&amp;%</v>
          </cell>
          <cell r="H632" t="str">
            <v>Yes</v>
          </cell>
          <cell r="I632" t="str">
            <v>Yes</v>
          </cell>
        </row>
        <row r="633">
          <cell r="C633" t="str">
            <v>320700010049</v>
          </cell>
          <cell r="D633" t="str">
            <v>PS 49 WILLIS AVENUE</v>
          </cell>
          <cell r="E633" t="str">
            <v>Focus #</v>
          </cell>
          <cell r="H633" t="str">
            <v>Yes</v>
          </cell>
          <cell r="I633" t="str">
            <v>Yes</v>
          </cell>
        </row>
        <row r="634">
          <cell r="C634" t="str">
            <v>331600010005</v>
          </cell>
          <cell r="D634" t="str">
            <v>PS 5 DR RONALD MCNAIR</v>
          </cell>
          <cell r="E634" t="str">
            <v>Focus #&amp;%</v>
          </cell>
          <cell r="H634" t="str">
            <v>Yes</v>
          </cell>
          <cell r="I634" t="str">
            <v>Yes</v>
          </cell>
        </row>
        <row r="635">
          <cell r="C635" t="str">
            <v>320700010005</v>
          </cell>
          <cell r="D635" t="str">
            <v>PS 5 PORT MORRIS</v>
          </cell>
          <cell r="E635" t="str">
            <v>Focus #</v>
          </cell>
          <cell r="H635" t="str">
            <v>Yes</v>
          </cell>
          <cell r="I635" t="str">
            <v>Yes</v>
          </cell>
        </row>
        <row r="636">
          <cell r="C636" t="str">
            <v>321200010050</v>
          </cell>
          <cell r="D636" t="str">
            <v>PS 50 CLARA BARTON</v>
          </cell>
          <cell r="E636" t="str">
            <v>Priority</v>
          </cell>
          <cell r="H636" t="str">
            <v>Yes</v>
          </cell>
          <cell r="I636" t="str">
            <v>Yes</v>
          </cell>
        </row>
        <row r="637">
          <cell r="C637" t="str">
            <v>310400010050</v>
          </cell>
          <cell r="D637" t="str">
            <v>PS 50 VITO MARCANTONIO</v>
          </cell>
          <cell r="E637" t="str">
            <v>Focus #&amp;%</v>
          </cell>
          <cell r="H637" t="str">
            <v>Yes</v>
          </cell>
          <cell r="I637" t="str">
            <v>Yes</v>
          </cell>
        </row>
        <row r="638">
          <cell r="C638" t="str">
            <v>320900010055</v>
          </cell>
          <cell r="D638" t="str">
            <v>PS 55 BENJAMIN FRANKLIN</v>
          </cell>
          <cell r="E638" t="str">
            <v>Focus #&amp;%</v>
          </cell>
          <cell r="H638" t="str">
            <v>Yes</v>
          </cell>
          <cell r="I638" t="str">
            <v>Yes</v>
          </cell>
        </row>
        <row r="639">
          <cell r="C639" t="str">
            <v>353100010057</v>
          </cell>
          <cell r="D639" t="str">
            <v>PS 57 HUBERT H HUMPHREY</v>
          </cell>
          <cell r="E639" t="str">
            <v>Focus #&amp;%</v>
          </cell>
          <cell r="H639" t="str">
            <v>Yes</v>
          </cell>
          <cell r="I639" t="str">
            <v>Yes</v>
          </cell>
        </row>
        <row r="640">
          <cell r="C640" t="str">
            <v>320900010058</v>
          </cell>
          <cell r="D640" t="str">
            <v>PS 58</v>
          </cell>
          <cell r="E640" t="str">
            <v>Focus #&amp;%</v>
          </cell>
          <cell r="H640" t="str">
            <v>Yes</v>
          </cell>
          <cell r="I640" t="str">
            <v>Yes</v>
          </cell>
        </row>
        <row r="641">
          <cell r="C641" t="str">
            <v>140600010059</v>
          </cell>
          <cell r="D641" t="str">
            <v>PS 59 DR CHARLES DREW SCI MAGNET</v>
          </cell>
          <cell r="E641" t="str">
            <v>Priority</v>
          </cell>
          <cell r="H641" t="str">
            <v>Yes</v>
          </cell>
          <cell r="I641" t="str">
            <v>Yes</v>
          </cell>
        </row>
        <row r="642">
          <cell r="C642" t="str">
            <v>331400010059</v>
          </cell>
          <cell r="D642" t="str">
            <v>PS 59 WILLIAM FLOYD</v>
          </cell>
          <cell r="E642" t="str">
            <v>Focus #&amp;%</v>
          </cell>
          <cell r="H642" t="str">
            <v>Yes</v>
          </cell>
          <cell r="I642" t="str">
            <v>Yes</v>
          </cell>
        </row>
        <row r="643">
          <cell r="C643" t="str">
            <v>321200010006</v>
          </cell>
          <cell r="D643" t="str">
            <v>PS 6 WEST FARMS</v>
          </cell>
          <cell r="E643" t="str">
            <v>Focus #&amp;%</v>
          </cell>
          <cell r="H643" t="str">
            <v>Yes</v>
          </cell>
          <cell r="I643" t="str">
            <v>Yes</v>
          </cell>
        </row>
        <row r="644">
          <cell r="C644" t="str">
            <v>140600010061</v>
          </cell>
          <cell r="D644" t="str">
            <v>PS 61</v>
          </cell>
          <cell r="E644" t="str">
            <v>Focus %</v>
          </cell>
          <cell r="H644" t="str">
            <v>Yes</v>
          </cell>
          <cell r="I644" t="str">
            <v>Yes</v>
          </cell>
        </row>
        <row r="645">
          <cell r="C645" t="str">
            <v>321200010061</v>
          </cell>
          <cell r="D645" t="str">
            <v>PS 61 FRANCISCO OLLER</v>
          </cell>
          <cell r="E645" t="str">
            <v>Focus %</v>
          </cell>
          <cell r="H645" t="str">
            <v>Yes</v>
          </cell>
          <cell r="I645" t="str">
            <v>Yes</v>
          </cell>
        </row>
        <row r="646">
          <cell r="C646" t="str">
            <v>320800010062</v>
          </cell>
          <cell r="D646" t="str">
            <v>PS 62 INOCENSIO CASANOVA</v>
          </cell>
          <cell r="E646" t="str">
            <v>Focus #&amp;%</v>
          </cell>
          <cell r="H646" t="str">
            <v>Yes</v>
          </cell>
          <cell r="I646" t="str">
            <v>Yes</v>
          </cell>
        </row>
        <row r="647">
          <cell r="C647" t="str">
            <v>320900010064</v>
          </cell>
          <cell r="D647" t="str">
            <v>PS 64 PURA BELPRE</v>
          </cell>
          <cell r="E647" t="str">
            <v>Priority</v>
          </cell>
          <cell r="H647" t="str">
            <v>Yes</v>
          </cell>
          <cell r="I647" t="str">
            <v>Yes</v>
          </cell>
        </row>
        <row r="648">
          <cell r="C648" t="str">
            <v>320700010065</v>
          </cell>
          <cell r="D648" t="str">
            <v>PS 65 MOTHER HALE ACADEMY</v>
          </cell>
          <cell r="E648" t="str">
            <v>Focus %</v>
          </cell>
          <cell r="H648" t="str">
            <v>Yes</v>
          </cell>
          <cell r="I648" t="str">
            <v>Yes</v>
          </cell>
        </row>
        <row r="649">
          <cell r="C649" t="str">
            <v>140600010065</v>
          </cell>
          <cell r="D649" t="str">
            <v>PS 65 ROOSEVELT ACADEMY</v>
          </cell>
          <cell r="E649" t="str">
            <v>Focus %</v>
          </cell>
          <cell r="H649" t="str">
            <v>Yes</v>
          </cell>
          <cell r="I649" t="str">
            <v>Yes</v>
          </cell>
        </row>
        <row r="650">
          <cell r="C650" t="str">
            <v>140600010066</v>
          </cell>
          <cell r="D650" t="str">
            <v>PS 66 NORTH PARK ACADEMY</v>
          </cell>
          <cell r="E650" t="str">
            <v>Priority</v>
          </cell>
          <cell r="H650" t="str">
            <v>Yes</v>
          </cell>
          <cell r="I650" t="str">
            <v>Yes</v>
          </cell>
        </row>
        <row r="651">
          <cell r="C651" t="str">
            <v>331300010067</v>
          </cell>
          <cell r="D651" t="str">
            <v>PS 67 CHARLES A DORSEY</v>
          </cell>
          <cell r="E651" t="str">
            <v>Focus #&amp;%</v>
          </cell>
          <cell r="H651" t="str">
            <v>Yes</v>
          </cell>
          <cell r="I651" t="str">
            <v>Yes</v>
          </cell>
        </row>
        <row r="652">
          <cell r="C652" t="str">
            <v>321200010067</v>
          </cell>
          <cell r="D652" t="str">
            <v>PS 67 MOHEGAN SCHOOL</v>
          </cell>
          <cell r="E652" t="str">
            <v>Focus #</v>
          </cell>
          <cell r="H652" t="str">
            <v>Yes</v>
          </cell>
          <cell r="I652" t="str">
            <v>Yes</v>
          </cell>
        </row>
        <row r="653">
          <cell r="C653" t="str">
            <v>140600010069</v>
          </cell>
          <cell r="D653" t="str">
            <v>PS 69 HOUGHTON ACADEMY</v>
          </cell>
          <cell r="E653" t="str">
            <v>Focus #&amp;%</v>
          </cell>
          <cell r="H653" t="str">
            <v>Yes</v>
          </cell>
          <cell r="I653" t="str">
            <v>Yes</v>
          </cell>
        </row>
        <row r="654">
          <cell r="C654" t="str">
            <v>331900010007</v>
          </cell>
          <cell r="D654" t="str">
            <v>PS 7 ABRAHAM LINCOLN</v>
          </cell>
          <cell r="E654" t="str">
            <v>Focus #</v>
          </cell>
          <cell r="H654" t="str">
            <v>Yes</v>
          </cell>
          <cell r="I654" t="str">
            <v>Yes</v>
          </cell>
        </row>
        <row r="655">
          <cell r="C655" t="str">
            <v>320900010070</v>
          </cell>
          <cell r="D655" t="str">
            <v>PS 70 MAX SCHOENFELD</v>
          </cell>
          <cell r="E655" t="str">
            <v>Focus #&amp;%</v>
          </cell>
          <cell r="H655" t="str">
            <v>Yes</v>
          </cell>
          <cell r="I655" t="str">
            <v>Yes</v>
          </cell>
        </row>
        <row r="656">
          <cell r="C656" t="str">
            <v>320800010071</v>
          </cell>
          <cell r="D656" t="str">
            <v>PS 71 ROSE E SCALA</v>
          </cell>
          <cell r="E656" t="str">
            <v>Focus #</v>
          </cell>
          <cell r="H656" t="str">
            <v>Yes</v>
          </cell>
          <cell r="I656" t="str">
            <v>Yes</v>
          </cell>
        </row>
        <row r="657">
          <cell r="C657" t="str">
            <v>320800010072</v>
          </cell>
          <cell r="D657" t="str">
            <v>PS 72 DR WILLIAM DORNEY</v>
          </cell>
          <cell r="E657" t="str">
            <v>Focus #&amp;%</v>
          </cell>
          <cell r="H657" t="str">
            <v>Yes</v>
          </cell>
          <cell r="I657" t="str">
            <v>Yes</v>
          </cell>
        </row>
        <row r="658">
          <cell r="C658" t="str">
            <v>332300010073</v>
          </cell>
          <cell r="D658" t="str">
            <v>PS 73 THOMAS S BOYLAND</v>
          </cell>
          <cell r="E658" t="str">
            <v>Focus #&amp;%</v>
          </cell>
          <cell r="H658" t="str">
            <v>Yes</v>
          </cell>
          <cell r="I658" t="str">
            <v>Yes</v>
          </cell>
        </row>
        <row r="659">
          <cell r="C659" t="str">
            <v>140600010074</v>
          </cell>
          <cell r="D659" t="str">
            <v>PS 74 HAMLIN PARK ELEMENTARY SCHOOL</v>
          </cell>
          <cell r="E659" t="str">
            <v>Priority</v>
          </cell>
          <cell r="H659" t="str">
            <v>Yes</v>
          </cell>
          <cell r="I659" t="str">
            <v>Yes</v>
          </cell>
        </row>
        <row r="660">
          <cell r="C660" t="str">
            <v>320800010075</v>
          </cell>
          <cell r="D660" t="str">
            <v>PS 75</v>
          </cell>
          <cell r="E660" t="str">
            <v>Focus #&amp;%</v>
          </cell>
          <cell r="H660" t="str">
            <v>Yes</v>
          </cell>
          <cell r="I660" t="str">
            <v>Yes</v>
          </cell>
        </row>
        <row r="661">
          <cell r="C661" t="str">
            <v>333200010075</v>
          </cell>
          <cell r="D661" t="str">
            <v>PS 75 MAYDA CORTIELLA</v>
          </cell>
          <cell r="E661" t="str">
            <v>Focus #&amp;%</v>
          </cell>
          <cell r="H661" t="str">
            <v>Yes</v>
          </cell>
          <cell r="I661" t="str">
            <v>Yes</v>
          </cell>
        </row>
        <row r="662">
          <cell r="C662" t="str">
            <v>140600010081</v>
          </cell>
          <cell r="D662" t="str">
            <v>PS 81</v>
          </cell>
          <cell r="E662" t="str">
            <v>Focus #</v>
          </cell>
          <cell r="H662" t="str">
            <v>Yes</v>
          </cell>
          <cell r="I662" t="str">
            <v>Yes</v>
          </cell>
        </row>
        <row r="663">
          <cell r="C663" t="str">
            <v>331600010081</v>
          </cell>
          <cell r="D663" t="str">
            <v>PS 81 THADDEUS STEVENS</v>
          </cell>
          <cell r="E663" t="str">
            <v>Focus #&amp;%</v>
          </cell>
          <cell r="H663" t="str">
            <v>Yes</v>
          </cell>
          <cell r="I663" t="str">
            <v>Yes</v>
          </cell>
        </row>
        <row r="664">
          <cell r="C664" t="str">
            <v>140600010082</v>
          </cell>
          <cell r="D664" t="str">
            <v>PS 82</v>
          </cell>
          <cell r="E664" t="str">
            <v>Focus #&amp;%</v>
          </cell>
          <cell r="H664" t="str">
            <v>Yes</v>
          </cell>
          <cell r="I664" t="str">
            <v>Yes</v>
          </cell>
        </row>
        <row r="665">
          <cell r="C665" t="str">
            <v>331400010084</v>
          </cell>
          <cell r="D665" t="str">
            <v>PS 84 JOSE DE DIEGO</v>
          </cell>
          <cell r="E665" t="str">
            <v>Focus #&amp;%</v>
          </cell>
          <cell r="H665" t="str">
            <v>Yes</v>
          </cell>
          <cell r="I665" t="str">
            <v>Yes</v>
          </cell>
        </row>
        <row r="666">
          <cell r="C666" t="str">
            <v>321000010085</v>
          </cell>
          <cell r="D666" t="str">
            <v>PS 85 GREAT EXPECTATIONS</v>
          </cell>
          <cell r="E666" t="str">
            <v>Priority</v>
          </cell>
          <cell r="H666" t="str">
            <v>Yes</v>
          </cell>
          <cell r="I666" t="str">
            <v>Yes</v>
          </cell>
        </row>
        <row r="667">
          <cell r="C667" t="str">
            <v>331900010089</v>
          </cell>
          <cell r="D667" t="str">
            <v>PS 89 CYPRESS HILLS</v>
          </cell>
          <cell r="E667" t="str">
            <v>Focus #&amp;%</v>
          </cell>
          <cell r="H667" t="str">
            <v>Yes</v>
          </cell>
          <cell r="I667" t="str">
            <v>Yes</v>
          </cell>
        </row>
        <row r="668">
          <cell r="C668" t="str">
            <v>321200010092</v>
          </cell>
          <cell r="D668" t="str">
            <v>PS 92</v>
          </cell>
          <cell r="E668" t="str">
            <v>Priority</v>
          </cell>
          <cell r="H668" t="str">
            <v>Yes</v>
          </cell>
          <cell r="I668" t="str">
            <v>Yes</v>
          </cell>
        </row>
        <row r="669">
          <cell r="C669" t="str">
            <v>310400010096</v>
          </cell>
          <cell r="D669" t="str">
            <v>PS 96 JOSEPH LANZETTA</v>
          </cell>
          <cell r="E669" t="str">
            <v>Focus #&amp;%</v>
          </cell>
          <cell r="H669" t="str">
            <v>Yes</v>
          </cell>
          <cell r="I669" t="str">
            <v>Yes</v>
          </cell>
        </row>
        <row r="670">
          <cell r="C670" t="str">
            <v>332300010137</v>
          </cell>
          <cell r="D670" t="str">
            <v>PS/IS 137 RACHAEL JEAN MITCHELL</v>
          </cell>
          <cell r="E670" t="str">
            <v>Focus #&amp;%</v>
          </cell>
          <cell r="H670" t="str">
            <v>Yes</v>
          </cell>
          <cell r="I670" t="str">
            <v>Yes</v>
          </cell>
        </row>
        <row r="671">
          <cell r="C671" t="str">
            <v>332300010155</v>
          </cell>
          <cell r="D671" t="str">
            <v>PS/IS 155 NICHOLAS HERKIMER</v>
          </cell>
          <cell r="E671" t="str">
            <v>Focus #</v>
          </cell>
          <cell r="H671" t="str">
            <v>Yes</v>
          </cell>
          <cell r="I671" t="str">
            <v>Yes</v>
          </cell>
        </row>
        <row r="672">
          <cell r="C672" t="str">
            <v>332300010323</v>
          </cell>
          <cell r="D672" t="str">
            <v>PS/IS 323</v>
          </cell>
          <cell r="E672" t="str">
            <v>Focus #&amp;%</v>
          </cell>
          <cell r="H672" t="str">
            <v>Yes</v>
          </cell>
          <cell r="I672" t="str">
            <v>Yes</v>
          </cell>
        </row>
        <row r="673">
          <cell r="C673" t="str">
            <v>333200010384</v>
          </cell>
          <cell r="D673" t="str">
            <v>PS/IS 384 FRANCES E CARTER</v>
          </cell>
          <cell r="E673" t="str">
            <v>Focus #&amp;%</v>
          </cell>
          <cell r="H673" t="str">
            <v>Yes</v>
          </cell>
          <cell r="I673" t="str">
            <v>Yes</v>
          </cell>
        </row>
        <row r="674">
          <cell r="C674" t="str">
            <v>321000010054</v>
          </cell>
          <cell r="D674" t="str">
            <v>PS/IS 54</v>
          </cell>
          <cell r="E674" t="str">
            <v>Focus #&amp;%</v>
          </cell>
          <cell r="H674" t="str">
            <v>Yes</v>
          </cell>
          <cell r="I674" t="str">
            <v>Yes</v>
          </cell>
        </row>
        <row r="675">
          <cell r="C675" t="str">
            <v>320700010029</v>
          </cell>
          <cell r="D675" t="str">
            <v>PS/MS 29 MELROSE SCHOOL</v>
          </cell>
          <cell r="E675" t="str">
            <v>Focus #&amp;%</v>
          </cell>
          <cell r="H675" t="str">
            <v>Yes</v>
          </cell>
          <cell r="I675" t="str">
            <v>Yes</v>
          </cell>
        </row>
        <row r="676">
          <cell r="C676" t="str">
            <v>320700010031</v>
          </cell>
          <cell r="D676" t="str">
            <v>PS/MS 31 THE WILLIAM LLOYD GARRISON</v>
          </cell>
          <cell r="E676" t="str">
            <v>Focus #</v>
          </cell>
          <cell r="H676" t="str">
            <v>Yes</v>
          </cell>
          <cell r="I676" t="str">
            <v>Yes</v>
          </cell>
        </row>
        <row r="677">
          <cell r="C677" t="str">
            <v>342600011566</v>
          </cell>
          <cell r="D677" t="str">
            <v>QUEENS HIGH SCHOOL OF TEACHING</v>
          </cell>
          <cell r="E677" t="str">
            <v>Focus #&amp;%</v>
          </cell>
          <cell r="H677" t="str">
            <v>Yes</v>
          </cell>
          <cell r="I677" t="str">
            <v>Yes</v>
          </cell>
        </row>
        <row r="678">
          <cell r="C678" t="str">
            <v>342400011600</v>
          </cell>
          <cell r="D678" t="str">
            <v>QUEENS VOCATIONAL-TECHNICAL HS</v>
          </cell>
          <cell r="E678" t="str">
            <v>Priority</v>
          </cell>
          <cell r="H678" t="str">
            <v>Yes</v>
          </cell>
          <cell r="I678" t="str">
            <v>Yes</v>
          </cell>
        </row>
        <row r="679">
          <cell r="C679" t="str">
            <v>270100010006</v>
          </cell>
          <cell r="D679" t="str">
            <v>R J MCNULTY ACADEMY</v>
          </cell>
          <cell r="E679" t="str">
            <v>Focus #&amp;%</v>
          </cell>
          <cell r="H679" t="str">
            <v>Yes</v>
          </cell>
          <cell r="I679" t="str">
            <v>Yes</v>
          </cell>
        </row>
        <row r="680">
          <cell r="C680" t="str">
            <v>353100011600</v>
          </cell>
          <cell r="D680" t="str">
            <v>RALPH R MCKEE CAREER-TECH HIGH SCH</v>
          </cell>
          <cell r="E680" t="str">
            <v>Priority</v>
          </cell>
          <cell r="H680" t="str">
            <v>Yes</v>
          </cell>
          <cell r="I680" t="str">
            <v>Yes</v>
          </cell>
        </row>
        <row r="681">
          <cell r="C681" t="str">
            <v>130801060003</v>
          </cell>
          <cell r="D681" t="str">
            <v>RALPH R SMITH SCHOOL</v>
          </cell>
          <cell r="E681" t="str">
            <v>Focus #</v>
          </cell>
          <cell r="H681" t="str">
            <v>Yes</v>
          </cell>
          <cell r="I681" t="str">
            <v>Yes</v>
          </cell>
        </row>
        <row r="682">
          <cell r="C682" t="str">
            <v>580513030008</v>
          </cell>
          <cell r="D682" t="str">
            <v>RALPH REED SCHOOL</v>
          </cell>
          <cell r="E682" t="str">
            <v>Priority</v>
          </cell>
          <cell r="H682" t="str">
            <v>Yes</v>
          </cell>
          <cell r="I682" t="str">
            <v>Yes</v>
          </cell>
        </row>
        <row r="683">
          <cell r="C683" t="str">
            <v>500402060018</v>
          </cell>
          <cell r="D683" t="str">
            <v>RAMAPO HIGH SCHOOL</v>
          </cell>
          <cell r="E683" t="str">
            <v>Focus #</v>
          </cell>
          <cell r="H683" t="str">
            <v>No</v>
          </cell>
          <cell r="I683" t="str">
            <v/>
          </cell>
        </row>
        <row r="684">
          <cell r="C684" t="str">
            <v>320800011293</v>
          </cell>
          <cell r="D684" t="str">
            <v>RENAISSANCE HIGH SCHOOL-MTT</v>
          </cell>
          <cell r="E684" t="str">
            <v>Focus %</v>
          </cell>
          <cell r="H684" t="str">
            <v>Yes</v>
          </cell>
          <cell r="I684" t="str">
            <v>Yes</v>
          </cell>
        </row>
        <row r="685">
          <cell r="C685" t="str">
            <v>310400010377</v>
          </cell>
          <cell r="D685" t="str">
            <v>RENAISSANCE SCHOOL OF THE ARTS</v>
          </cell>
          <cell r="E685" t="str">
            <v>Focus #&amp;%</v>
          </cell>
          <cell r="H685" t="str">
            <v>Yes</v>
          </cell>
          <cell r="I685" t="str">
            <v>Yes</v>
          </cell>
        </row>
        <row r="686">
          <cell r="C686" t="str">
            <v>472001040001</v>
          </cell>
          <cell r="D686" t="str">
            <v>RICHFIELD SPRINGS CENTRAL SCHOOL</v>
          </cell>
          <cell r="E686" t="str">
            <v>Focus #&amp;%</v>
          </cell>
          <cell r="H686" t="str">
            <v>Yes</v>
          </cell>
          <cell r="I686" t="str">
            <v>Yes</v>
          </cell>
        </row>
        <row r="687">
          <cell r="C687" t="str">
            <v>472001040000</v>
          </cell>
          <cell r="D687" t="str">
            <v>RICHFIELD SPRINGS CSD</v>
          </cell>
          <cell r="E687" t="str">
            <v>Focus District</v>
          </cell>
          <cell r="F687">
            <v>1</v>
          </cell>
          <cell r="H687" t="str">
            <v>Yes</v>
          </cell>
        </row>
        <row r="688">
          <cell r="C688" t="str">
            <v>342700011475</v>
          </cell>
          <cell r="D688" t="str">
            <v>RICHMOND HILL HIGH SCHOOL</v>
          </cell>
          <cell r="E688" t="str">
            <v>Priority</v>
          </cell>
          <cell r="H688" t="str">
            <v>Yes</v>
          </cell>
          <cell r="I688" t="str">
            <v>Yes</v>
          </cell>
        </row>
        <row r="689">
          <cell r="C689" t="str">
            <v>062401040001</v>
          </cell>
          <cell r="D689" t="str">
            <v>RIPLEY CENTRAL SCHOOL</v>
          </cell>
          <cell r="E689" t="str">
            <v>Focus #&amp;%</v>
          </cell>
          <cell r="H689" t="str">
            <v>Yes</v>
          </cell>
          <cell r="I689" t="str">
            <v>Yes</v>
          </cell>
        </row>
        <row r="690">
          <cell r="C690" t="str">
            <v>062401040000</v>
          </cell>
          <cell r="D690" t="str">
            <v>RIPLEY CSD</v>
          </cell>
          <cell r="E690" t="str">
            <v>Focus District</v>
          </cell>
          <cell r="F690">
            <v>1</v>
          </cell>
          <cell r="H690" t="str">
            <v>Yes</v>
          </cell>
        </row>
        <row r="691">
          <cell r="C691" t="str">
            <v>662300010050</v>
          </cell>
          <cell r="D691" t="str">
            <v>RIVERSIDE HIGH SCHOOL</v>
          </cell>
          <cell r="E691" t="str">
            <v>Focus %</v>
          </cell>
          <cell r="H691" t="str">
            <v>Yes</v>
          </cell>
          <cell r="I691" t="str">
            <v>Yes</v>
          </cell>
        </row>
        <row r="692">
          <cell r="C692" t="str">
            <v>140600010108</v>
          </cell>
          <cell r="D692" t="str">
            <v>RIVERSIDE INSTITUTE OF TECHNOLOGY</v>
          </cell>
          <cell r="E692" t="str">
            <v>Priority</v>
          </cell>
          <cell r="H692" t="str">
            <v>Yes</v>
          </cell>
          <cell r="I692" t="str">
            <v>Yes</v>
          </cell>
        </row>
        <row r="693">
          <cell r="C693" t="str">
            <v>662300010001</v>
          </cell>
          <cell r="D693" t="str">
            <v>ROBERT C DODSON SCHOOL</v>
          </cell>
          <cell r="E693" t="str">
            <v>Priority</v>
          </cell>
          <cell r="H693" t="str">
            <v>Yes</v>
          </cell>
          <cell r="I693" t="str">
            <v>Yes</v>
          </cell>
        </row>
        <row r="694">
          <cell r="C694" t="str">
            <v>180300010004</v>
          </cell>
          <cell r="D694" t="str">
            <v>ROBERT MORRIS SCHOOL</v>
          </cell>
          <cell r="E694" t="str">
            <v>Focus %</v>
          </cell>
          <cell r="H694" t="str">
            <v>Yes</v>
          </cell>
          <cell r="I694" t="str">
            <v>Yes</v>
          </cell>
        </row>
        <row r="695">
          <cell r="C695" t="str">
            <v>421800010010</v>
          </cell>
          <cell r="D695" t="str">
            <v>ROBERTS K-8 SCHOOL</v>
          </cell>
          <cell r="E695" t="str">
            <v>Focus #&amp;%</v>
          </cell>
          <cell r="H695" t="str">
            <v>Yes</v>
          </cell>
          <cell r="I695" t="str">
            <v>Yes</v>
          </cell>
        </row>
        <row r="696">
          <cell r="C696" t="str">
            <v>261600860910</v>
          </cell>
          <cell r="D696" t="str">
            <v>ROCHESTER ACADEMY CHARTER SCHOOL</v>
          </cell>
          <cell r="E696" t="str">
            <v>Focus Charter</v>
          </cell>
          <cell r="F696">
            <v>1</v>
          </cell>
          <cell r="H696" t="str">
            <v>Yes</v>
          </cell>
          <cell r="I696" t="str">
            <v>CS</v>
          </cell>
        </row>
        <row r="697">
          <cell r="C697" t="str">
            <v>261600010000</v>
          </cell>
          <cell r="D697" t="str">
            <v>ROCHESTER CITY SD</v>
          </cell>
          <cell r="E697" t="str">
            <v>Focus District</v>
          </cell>
          <cell r="F697">
            <v>26</v>
          </cell>
          <cell r="G697">
            <v>25</v>
          </cell>
          <cell r="H697" t="str">
            <v>Yes</v>
          </cell>
        </row>
        <row r="698">
          <cell r="C698" t="str">
            <v>130200010004</v>
          </cell>
          <cell r="D698" t="str">
            <v>ROMBOUT MIDDLE SCHOOL</v>
          </cell>
          <cell r="E698" t="str">
            <v>Focus #</v>
          </cell>
          <cell r="H698" t="str">
            <v>Yes</v>
          </cell>
          <cell r="I698" t="str">
            <v>Yes</v>
          </cell>
        </row>
        <row r="699">
          <cell r="C699" t="str">
            <v>411800010000</v>
          </cell>
          <cell r="D699" t="str">
            <v>ROME CITY SD</v>
          </cell>
          <cell r="E699" t="str">
            <v>Focus District</v>
          </cell>
          <cell r="F699">
            <v>1</v>
          </cell>
          <cell r="H699" t="str">
            <v>Yes</v>
          </cell>
        </row>
        <row r="700">
          <cell r="C700" t="str">
            <v>280208030005</v>
          </cell>
          <cell r="D700" t="str">
            <v>ROOSEVELT HIGH SCHOOL</v>
          </cell>
          <cell r="E700" t="str">
            <v>Priority</v>
          </cell>
          <cell r="H700" t="str">
            <v>Yes</v>
          </cell>
          <cell r="I700" t="str">
            <v>Yes</v>
          </cell>
        </row>
        <row r="701">
          <cell r="C701" t="str">
            <v>662300010043</v>
          </cell>
          <cell r="D701" t="str">
            <v>ROOSEVELT HIGH SCHOOL</v>
          </cell>
          <cell r="E701" t="str">
            <v>Priority</v>
          </cell>
          <cell r="H701" t="str">
            <v>Yes</v>
          </cell>
          <cell r="I701" t="str">
            <v>Yes</v>
          </cell>
        </row>
        <row r="702">
          <cell r="C702" t="str">
            <v>280208030009</v>
          </cell>
          <cell r="D702" t="str">
            <v>ROOSEVELT MIDDLE SCHOOL</v>
          </cell>
          <cell r="E702" t="str">
            <v>Priority</v>
          </cell>
          <cell r="H702" t="str">
            <v>Yes</v>
          </cell>
          <cell r="I702" t="str">
            <v>Yes</v>
          </cell>
        </row>
        <row r="703">
          <cell r="C703" t="str">
            <v>280208030000</v>
          </cell>
          <cell r="D703" t="str">
            <v>ROOSEVELT UFSD</v>
          </cell>
          <cell r="E703" t="str">
            <v>Focus District</v>
          </cell>
          <cell r="F703">
            <v>1</v>
          </cell>
          <cell r="G703">
            <v>2</v>
          </cell>
          <cell r="H703" t="str">
            <v>Yes</v>
          </cell>
        </row>
        <row r="704">
          <cell r="C704" t="str">
            <v>591301040001</v>
          </cell>
          <cell r="D704" t="str">
            <v>ROSCOE CENTRAL SCHOOL</v>
          </cell>
          <cell r="E704" t="str">
            <v>Focus #&amp;%</v>
          </cell>
          <cell r="H704" t="str">
            <v>Yes</v>
          </cell>
          <cell r="I704" t="str">
            <v>Yes</v>
          </cell>
        </row>
        <row r="705">
          <cell r="C705" t="str">
            <v>591301040000</v>
          </cell>
          <cell r="D705" t="str">
            <v>ROSCOE CSD</v>
          </cell>
          <cell r="E705" t="str">
            <v>Focus District</v>
          </cell>
          <cell r="F705">
            <v>1</v>
          </cell>
          <cell r="H705" t="str">
            <v>Yes</v>
          </cell>
        </row>
        <row r="706">
          <cell r="C706" t="str">
            <v>421800010013</v>
          </cell>
          <cell r="D706" t="str">
            <v>SALEM HYDE ELEMENTARY SCHOOL</v>
          </cell>
          <cell r="E706" t="str">
            <v>Focus #&amp;%</v>
          </cell>
          <cell r="H706" t="str">
            <v>Yes</v>
          </cell>
          <cell r="I706" t="str">
            <v>Yes</v>
          </cell>
        </row>
        <row r="707">
          <cell r="C707" t="str">
            <v>161201040000</v>
          </cell>
          <cell r="D707" t="str">
            <v>SALMON RIVER CSD</v>
          </cell>
          <cell r="E707" t="str">
            <v>Focus District</v>
          </cell>
          <cell r="F707">
            <v>1</v>
          </cell>
          <cell r="H707" t="str">
            <v>Yes</v>
          </cell>
        </row>
        <row r="708">
          <cell r="C708" t="str">
            <v>161201040002</v>
          </cell>
          <cell r="D708" t="str">
            <v>SALMON RIVER JUNIOR-SENIOR HS</v>
          </cell>
          <cell r="E708" t="str">
            <v>Focus #&amp;%</v>
          </cell>
          <cell r="H708" t="str">
            <v>Yes</v>
          </cell>
          <cell r="I708" t="str">
            <v>Yes</v>
          </cell>
        </row>
        <row r="709">
          <cell r="C709" t="str">
            <v>091402060000</v>
          </cell>
          <cell r="D709" t="str">
            <v>SARANAC CSD</v>
          </cell>
          <cell r="E709" t="str">
            <v>Focus District</v>
          </cell>
          <cell r="F709">
            <v>1</v>
          </cell>
          <cell r="H709" t="str">
            <v>Yes</v>
          </cell>
        </row>
        <row r="710">
          <cell r="C710" t="str">
            <v>091402060005</v>
          </cell>
          <cell r="D710" t="str">
            <v>SARANAC HIGH SCHOOL</v>
          </cell>
          <cell r="E710" t="str">
            <v>Good Standing</v>
          </cell>
          <cell r="H710" t="str">
            <v>No</v>
          </cell>
          <cell r="I710" t="str">
            <v/>
          </cell>
        </row>
        <row r="711">
          <cell r="C711" t="str">
            <v>091402060007</v>
          </cell>
          <cell r="D711" t="str">
            <v>SARANAC MIDDLE SCHOOL</v>
          </cell>
          <cell r="E711" t="str">
            <v>Focus %</v>
          </cell>
          <cell r="H711" t="str">
            <v>Yes</v>
          </cell>
          <cell r="I711" t="str">
            <v>Yes</v>
          </cell>
        </row>
        <row r="712">
          <cell r="C712" t="str">
            <v>261600010094</v>
          </cell>
          <cell r="D712" t="str">
            <v>SCH OF IMAGNG &amp; INFO TECH-EDISON</v>
          </cell>
          <cell r="E712" t="str">
            <v>Priority</v>
          </cell>
          <cell r="H712" t="str">
            <v>Yes</v>
          </cell>
          <cell r="I712" t="str">
            <v>Yes</v>
          </cell>
        </row>
        <row r="713">
          <cell r="C713" t="str">
            <v>261600010081</v>
          </cell>
          <cell r="D713" t="str">
            <v>SCH-BUSINESS FIN &amp; ENTRP AT EDISON</v>
          </cell>
          <cell r="E713" t="str">
            <v>Priority</v>
          </cell>
          <cell r="H713" t="str">
            <v>Yes</v>
          </cell>
          <cell r="I713" t="str">
            <v>Yes</v>
          </cell>
        </row>
        <row r="714">
          <cell r="C714" t="str">
            <v>320800011540</v>
          </cell>
          <cell r="D714" t="str">
            <v>SCH-COMMUNITY RESEARCH &amp; LEARNING</v>
          </cell>
          <cell r="E714" t="str">
            <v>Priority</v>
          </cell>
          <cell r="H714" t="str">
            <v>Yes</v>
          </cell>
          <cell r="I714" t="str">
            <v>Yes</v>
          </cell>
        </row>
        <row r="715">
          <cell r="C715" t="str">
            <v>530600010000</v>
          </cell>
          <cell r="D715" t="str">
            <v>SCHENECTADY CITY SD</v>
          </cell>
          <cell r="E715" t="str">
            <v>Focus District</v>
          </cell>
          <cell r="F715">
            <v>9</v>
          </cell>
          <cell r="G715">
            <v>4</v>
          </cell>
          <cell r="H715" t="str">
            <v>Yes</v>
          </cell>
        </row>
        <row r="716">
          <cell r="C716" t="str">
            <v>530600010025</v>
          </cell>
          <cell r="D716" t="str">
            <v>SCHENECTADY HIGH SCHOOL</v>
          </cell>
          <cell r="E716" t="str">
            <v>Priority</v>
          </cell>
          <cell r="H716" t="str">
            <v>No</v>
          </cell>
          <cell r="I716" t="str">
            <v/>
          </cell>
        </row>
        <row r="717">
          <cell r="C717" t="str">
            <v>662300010018</v>
          </cell>
          <cell r="D717" t="str">
            <v>SCHOLASTIC ACAD FOR ACAD EXCELLENCE</v>
          </cell>
          <cell r="E717" t="str">
            <v>Priority</v>
          </cell>
          <cell r="H717" t="str">
            <v>Yes</v>
          </cell>
          <cell r="I717" t="str">
            <v>Yes</v>
          </cell>
        </row>
        <row r="718">
          <cell r="C718" t="str">
            <v>261600010012</v>
          </cell>
          <cell r="D718" t="str">
            <v>SCHOOL 12-JAMES P B DUFFY</v>
          </cell>
          <cell r="E718" t="str">
            <v>Focus #&amp;%</v>
          </cell>
          <cell r="H718" t="str">
            <v>Yes</v>
          </cell>
          <cell r="I718" t="str">
            <v>Yes</v>
          </cell>
        </row>
        <row r="719">
          <cell r="C719" t="str">
            <v>662300010013</v>
          </cell>
          <cell r="D719" t="str">
            <v>SCHOOL 13</v>
          </cell>
          <cell r="E719" t="str">
            <v>Priority</v>
          </cell>
          <cell r="H719" t="str">
            <v>Yes</v>
          </cell>
          <cell r="I719" t="str">
            <v>Yes</v>
          </cell>
        </row>
        <row r="720">
          <cell r="C720" t="str">
            <v>261600010015</v>
          </cell>
          <cell r="D720" t="str">
            <v>SCHOOL 15-CHILDREN'S SCHOOL OF ROCHE</v>
          </cell>
          <cell r="E720" t="str">
            <v>Focus #&amp;%</v>
          </cell>
          <cell r="H720" t="str">
            <v>Yes</v>
          </cell>
          <cell r="I720" t="str">
            <v>Yes</v>
          </cell>
        </row>
        <row r="721">
          <cell r="C721" t="str">
            <v>261600010016</v>
          </cell>
          <cell r="D721" t="str">
            <v>SCHOOL 16-JOHN WALTON SPENCER</v>
          </cell>
          <cell r="E721" t="str">
            <v>Focus #&amp;%</v>
          </cell>
          <cell r="H721" t="str">
            <v>Yes</v>
          </cell>
          <cell r="I721" t="str">
            <v>Yes</v>
          </cell>
        </row>
        <row r="722">
          <cell r="C722" t="str">
            <v>261600010017</v>
          </cell>
          <cell r="D722" t="str">
            <v>SCHOOL 17-ENRICO FERMI</v>
          </cell>
          <cell r="E722" t="str">
            <v>Priority</v>
          </cell>
          <cell r="H722" t="str">
            <v>Yes</v>
          </cell>
          <cell r="I722" t="str">
            <v>Yes</v>
          </cell>
        </row>
        <row r="723">
          <cell r="C723" t="str">
            <v>261600010019</v>
          </cell>
          <cell r="D723" t="str">
            <v>SCHOOL 19-DR CHARLES T LUNSFORD</v>
          </cell>
          <cell r="E723" t="str">
            <v>Focus #</v>
          </cell>
          <cell r="H723" t="str">
            <v>Yes</v>
          </cell>
          <cell r="I723" t="str">
            <v>Yes</v>
          </cell>
        </row>
        <row r="724">
          <cell r="C724" t="str">
            <v>261600010001</v>
          </cell>
          <cell r="D724" t="str">
            <v>SCHOOL 1-MARTIN B ANDERSON</v>
          </cell>
          <cell r="E724" t="str">
            <v>Focus #&amp;%</v>
          </cell>
          <cell r="H724" t="str">
            <v>Yes</v>
          </cell>
          <cell r="I724" t="str">
            <v>Yes</v>
          </cell>
        </row>
        <row r="725">
          <cell r="C725" t="str">
            <v>261600010020</v>
          </cell>
          <cell r="D725" t="str">
            <v>SCHOOL 20-HENRY LOMB SCHOOL</v>
          </cell>
          <cell r="E725" t="str">
            <v>Focus #&amp;%</v>
          </cell>
          <cell r="H725" t="str">
            <v>Yes</v>
          </cell>
          <cell r="I725" t="str">
            <v>Yes</v>
          </cell>
        </row>
        <row r="726">
          <cell r="C726" t="str">
            <v>662300010022</v>
          </cell>
          <cell r="D726" t="str">
            <v>SCHOOL 22</v>
          </cell>
          <cell r="E726" t="str">
            <v>Focus %</v>
          </cell>
          <cell r="H726" t="str">
            <v>Yes</v>
          </cell>
          <cell r="I726" t="str">
            <v>Yes</v>
          </cell>
        </row>
        <row r="727">
          <cell r="C727" t="str">
            <v>261600010022</v>
          </cell>
          <cell r="D727" t="str">
            <v>SCHOOL 22-LINCOLN SCHOOL</v>
          </cell>
          <cell r="E727" t="str">
            <v>Priority</v>
          </cell>
          <cell r="H727" t="str">
            <v>Yes</v>
          </cell>
          <cell r="I727" t="str">
            <v>Yes</v>
          </cell>
        </row>
        <row r="728">
          <cell r="C728" t="str">
            <v>662300010023</v>
          </cell>
          <cell r="D728" t="str">
            <v>SCHOOL 23</v>
          </cell>
          <cell r="E728" t="str">
            <v>Focus #</v>
          </cell>
          <cell r="H728" t="str">
            <v>Yes</v>
          </cell>
          <cell r="I728" t="str">
            <v>Yes</v>
          </cell>
        </row>
        <row r="729">
          <cell r="C729" t="str">
            <v>261600010025</v>
          </cell>
          <cell r="D729" t="str">
            <v>SCHOOL 25-NATHANIEL HAWTHORNE</v>
          </cell>
          <cell r="E729" t="str">
            <v>Focus #</v>
          </cell>
          <cell r="H729" t="str">
            <v>Yes</v>
          </cell>
          <cell r="I729" t="str">
            <v>Yes</v>
          </cell>
        </row>
        <row r="730">
          <cell r="C730" t="str">
            <v>261600010028</v>
          </cell>
          <cell r="D730" t="str">
            <v>SCHOOL 28-HENRY HUDSON</v>
          </cell>
          <cell r="E730" t="str">
            <v>Focus #&amp;%</v>
          </cell>
          <cell r="H730" t="str">
            <v>Yes</v>
          </cell>
          <cell r="I730" t="str">
            <v>Yes</v>
          </cell>
        </row>
        <row r="731">
          <cell r="C731" t="str">
            <v>261600010029</v>
          </cell>
          <cell r="D731" t="str">
            <v>SCHOOL 29-ADLAI E STEVENSON</v>
          </cell>
          <cell r="E731" t="str">
            <v>Focus #&amp;%</v>
          </cell>
          <cell r="H731" t="str">
            <v>Yes</v>
          </cell>
          <cell r="I731" t="str">
            <v>Yes</v>
          </cell>
        </row>
        <row r="732">
          <cell r="C732" t="str">
            <v>261600010002</v>
          </cell>
          <cell r="D732" t="str">
            <v>SCHOOL 2-CLARA BARTON</v>
          </cell>
          <cell r="E732" t="str">
            <v>Focus #&amp;%</v>
          </cell>
          <cell r="H732" t="str">
            <v>Yes</v>
          </cell>
          <cell r="I732" t="str">
            <v>Yes</v>
          </cell>
        </row>
        <row r="733">
          <cell r="C733" t="str">
            <v>261600010030</v>
          </cell>
          <cell r="D733" t="str">
            <v>SCHOOL 30-GENERAL ELWELL S OTIS</v>
          </cell>
          <cell r="E733" t="str">
            <v>Priority</v>
          </cell>
          <cell r="H733" t="str">
            <v>Yes</v>
          </cell>
          <cell r="I733" t="str">
            <v>Yes</v>
          </cell>
        </row>
        <row r="734">
          <cell r="C734" t="str">
            <v>261600010033</v>
          </cell>
          <cell r="D734" t="str">
            <v>SCHOOL 33-AUDUBON</v>
          </cell>
          <cell r="E734" t="str">
            <v>Focus #</v>
          </cell>
          <cell r="H734" t="str">
            <v>Yes</v>
          </cell>
          <cell r="I734" t="str">
            <v>Yes</v>
          </cell>
        </row>
        <row r="735">
          <cell r="C735" t="str">
            <v>261600010034</v>
          </cell>
          <cell r="D735" t="str">
            <v>SCHOOL 34-DR LOUIS A CERULLI</v>
          </cell>
          <cell r="E735" t="str">
            <v>Priority</v>
          </cell>
          <cell r="H735" t="str">
            <v>Yes</v>
          </cell>
          <cell r="I735" t="str">
            <v>Yes</v>
          </cell>
        </row>
        <row r="736">
          <cell r="C736" t="str">
            <v>261600010035</v>
          </cell>
          <cell r="D736" t="str">
            <v>SCHOOL 35-PINNACLE</v>
          </cell>
          <cell r="E736" t="str">
            <v>Focus #&amp;%</v>
          </cell>
          <cell r="H736" t="str">
            <v>Yes</v>
          </cell>
          <cell r="I736" t="str">
            <v>Yes</v>
          </cell>
        </row>
        <row r="737">
          <cell r="C737" t="str">
            <v>261600010036</v>
          </cell>
          <cell r="D737" t="str">
            <v>SCHOOL 36-HENRY W LONGFELLOW</v>
          </cell>
          <cell r="E737" t="str">
            <v>Focus #&amp;%</v>
          </cell>
          <cell r="H737" t="str">
            <v>Yes</v>
          </cell>
          <cell r="I737" t="str">
            <v>Yes</v>
          </cell>
        </row>
        <row r="738">
          <cell r="C738" t="str">
            <v>261600010039</v>
          </cell>
          <cell r="D738" t="str">
            <v>SCHOOL 39-ANDREW J TOWNSON</v>
          </cell>
          <cell r="E738" t="str">
            <v>Focus #&amp;%</v>
          </cell>
          <cell r="H738" t="str">
            <v>Yes</v>
          </cell>
          <cell r="I738" t="str">
            <v>Yes</v>
          </cell>
        </row>
        <row r="739">
          <cell r="C739" t="str">
            <v>261600010003</v>
          </cell>
          <cell r="D739" t="str">
            <v>SCHOOL 3-NATHANIEL ROCHESTER</v>
          </cell>
          <cell r="E739" t="str">
            <v>Priority</v>
          </cell>
          <cell r="H739" t="str">
            <v>Yes</v>
          </cell>
          <cell r="I739" t="str">
            <v>Yes</v>
          </cell>
        </row>
        <row r="740">
          <cell r="C740" t="str">
            <v>261600010041</v>
          </cell>
          <cell r="D740" t="str">
            <v>SCHOOL 41-KODAK PARK</v>
          </cell>
          <cell r="E740" t="str">
            <v>Priority</v>
          </cell>
          <cell r="H740" t="str">
            <v>Yes</v>
          </cell>
          <cell r="I740" t="str">
            <v>Yes</v>
          </cell>
        </row>
        <row r="741">
          <cell r="C741" t="str">
            <v>261600010042</v>
          </cell>
          <cell r="D741" t="str">
            <v>SCHOOL 42-ABELARD REYNOLDS</v>
          </cell>
          <cell r="E741" t="str">
            <v>Focus #&amp;%</v>
          </cell>
          <cell r="H741" t="str">
            <v>Yes</v>
          </cell>
          <cell r="I741" t="str">
            <v>Yes</v>
          </cell>
        </row>
        <row r="742">
          <cell r="C742" t="str">
            <v>261600010043</v>
          </cell>
          <cell r="D742" t="str">
            <v>SCHOOL 43-THEODORE ROOSEVELT</v>
          </cell>
          <cell r="E742" t="str">
            <v>Focus #&amp;%</v>
          </cell>
          <cell r="H742" t="str">
            <v>Yes</v>
          </cell>
          <cell r="I742" t="str">
            <v>Yes</v>
          </cell>
        </row>
        <row r="743">
          <cell r="C743" t="str">
            <v>261600010044</v>
          </cell>
          <cell r="D743" t="str">
            <v>SCHOOL 44-LINCOLN PARK</v>
          </cell>
          <cell r="E743" t="str">
            <v>Priority</v>
          </cell>
          <cell r="H743" t="str">
            <v>Yes</v>
          </cell>
          <cell r="I743" t="str">
            <v>Yes</v>
          </cell>
        </row>
        <row r="744">
          <cell r="C744" t="str">
            <v>261600010045</v>
          </cell>
          <cell r="D744" t="str">
            <v>SCHOOL 45-MARY MCLEOD BETHUNE</v>
          </cell>
          <cell r="E744" t="str">
            <v>Priority</v>
          </cell>
          <cell r="H744" t="str">
            <v>Yes</v>
          </cell>
          <cell r="I744" t="str">
            <v>Yes</v>
          </cell>
        </row>
        <row r="745">
          <cell r="C745" t="str">
            <v>261600010046</v>
          </cell>
          <cell r="D745" t="str">
            <v>SCHOOL 46-CHARLES CARROLL</v>
          </cell>
          <cell r="E745" t="str">
            <v>Focus %</v>
          </cell>
          <cell r="H745" t="str">
            <v>Yes</v>
          </cell>
          <cell r="I745" t="str">
            <v>Yes</v>
          </cell>
        </row>
        <row r="746">
          <cell r="C746" t="str">
            <v>261600010004</v>
          </cell>
          <cell r="D746" t="str">
            <v>SCHOOL 4-GEORGE MATHER FORBES</v>
          </cell>
          <cell r="E746" t="str">
            <v>Focus #</v>
          </cell>
          <cell r="H746" t="str">
            <v>Yes</v>
          </cell>
          <cell r="I746" t="str">
            <v>Yes</v>
          </cell>
        </row>
        <row r="747">
          <cell r="C747" t="str">
            <v>261600010050</v>
          </cell>
          <cell r="D747" t="str">
            <v>SCHOOL 50-HELEN BARRETT MONTGOMERY</v>
          </cell>
          <cell r="E747" t="str">
            <v>Focus #</v>
          </cell>
          <cell r="H747" t="str">
            <v>Yes</v>
          </cell>
          <cell r="I747" t="str">
            <v>Yes</v>
          </cell>
        </row>
        <row r="748">
          <cell r="C748" t="str">
            <v>261600010054</v>
          </cell>
          <cell r="D748" t="str">
            <v>SCHOOL 54-FLOWER CITY COMM SCHOOL</v>
          </cell>
          <cell r="E748" t="str">
            <v>Focus #&amp;%</v>
          </cell>
          <cell r="H748" t="str">
            <v>Yes</v>
          </cell>
          <cell r="I748" t="str">
            <v>Yes</v>
          </cell>
        </row>
        <row r="749">
          <cell r="C749" t="str">
            <v>261600010057</v>
          </cell>
          <cell r="D749" t="str">
            <v>SCHOOL 57-EARLY CHLDHD SCHOOL</v>
          </cell>
          <cell r="E749" t="str">
            <v>Focus %</v>
          </cell>
          <cell r="H749" t="str">
            <v>Yes</v>
          </cell>
          <cell r="I749" t="str">
            <v>Yes</v>
          </cell>
        </row>
        <row r="750">
          <cell r="C750" t="str">
            <v>261600010058</v>
          </cell>
          <cell r="D750" t="str">
            <v>SCHOOL 58-WORLD OF INQUIRY SCHOOL</v>
          </cell>
          <cell r="E750" t="str">
            <v>Focus #&amp;%</v>
          </cell>
          <cell r="H750" t="str">
            <v>Yes</v>
          </cell>
          <cell r="I750" t="str">
            <v>Yes</v>
          </cell>
        </row>
        <row r="751">
          <cell r="C751" t="str">
            <v>261600010005</v>
          </cell>
          <cell r="D751" t="str">
            <v>SCHOOL 5-JOHN WILLIAMS</v>
          </cell>
          <cell r="E751" t="str">
            <v>Focus #&amp;%</v>
          </cell>
          <cell r="H751" t="str">
            <v>Yes</v>
          </cell>
          <cell r="I751" t="str">
            <v>Yes</v>
          </cell>
        </row>
        <row r="752">
          <cell r="C752" t="str">
            <v>261600010006</v>
          </cell>
          <cell r="D752" t="str">
            <v>SCHOOL 6-DAG HAMMARSKJOLD</v>
          </cell>
          <cell r="E752" t="str">
            <v>Priority</v>
          </cell>
          <cell r="H752" t="str">
            <v>Yes</v>
          </cell>
          <cell r="I752" t="str">
            <v>Yes</v>
          </cell>
        </row>
        <row r="753">
          <cell r="C753" t="str">
            <v>261600010007</v>
          </cell>
          <cell r="D753" t="str">
            <v>SCHOOL 7-VIRGIL GRISSOM</v>
          </cell>
          <cell r="E753" t="str">
            <v>Focus #&amp;%</v>
          </cell>
          <cell r="H753" t="str">
            <v>Yes</v>
          </cell>
          <cell r="I753" t="str">
            <v>Yes</v>
          </cell>
        </row>
        <row r="754">
          <cell r="C754" t="str">
            <v>261600010008</v>
          </cell>
          <cell r="D754" t="str">
            <v>SCHOOL 8-ROBERTO CLEMENTE</v>
          </cell>
          <cell r="E754" t="str">
            <v>Priority</v>
          </cell>
          <cell r="H754" t="str">
            <v>Yes</v>
          </cell>
          <cell r="I754" t="str">
            <v>Yes</v>
          </cell>
        </row>
        <row r="755">
          <cell r="C755" t="str">
            <v>261600010009</v>
          </cell>
          <cell r="D755" t="str">
            <v>SCHOOL 9-DR MARTIN LUTHER KING JR</v>
          </cell>
          <cell r="E755" t="str">
            <v>Priority</v>
          </cell>
          <cell r="H755" t="str">
            <v>Yes</v>
          </cell>
          <cell r="I755" t="str">
            <v>Yes</v>
          </cell>
        </row>
        <row r="756">
          <cell r="C756" t="str">
            <v>331700011533</v>
          </cell>
          <cell r="D756" t="str">
            <v>SCHOOL FOR DEMOCRACY &amp; LDRSHP</v>
          </cell>
          <cell r="E756" t="str">
            <v>Priority</v>
          </cell>
          <cell r="H756" t="str">
            <v>Yes</v>
          </cell>
          <cell r="I756" t="str">
            <v>Yes</v>
          </cell>
        </row>
        <row r="757">
          <cell r="C757" t="str">
            <v>321000010386</v>
          </cell>
          <cell r="D757" t="str">
            <v>SCHOOL FOR ENVIRONMENTAL CITIZENSHIP</v>
          </cell>
          <cell r="E757" t="str">
            <v>Focus #&amp;%</v>
          </cell>
          <cell r="H757" t="str">
            <v>Yes</v>
          </cell>
          <cell r="I757" t="str">
            <v>Yes</v>
          </cell>
        </row>
        <row r="758">
          <cell r="C758" t="str">
            <v>320900011404</v>
          </cell>
          <cell r="D758" t="str">
            <v>SCHOOL FOR EXCELLENCE</v>
          </cell>
          <cell r="E758" t="str">
            <v>Focus #&amp;%</v>
          </cell>
          <cell r="H758" t="str">
            <v>Yes</v>
          </cell>
          <cell r="I758" t="str">
            <v>Yes</v>
          </cell>
        </row>
        <row r="759">
          <cell r="C759" t="str">
            <v>320800010337</v>
          </cell>
          <cell r="D759" t="str">
            <v>SCHOOL FOR INQUIRY &amp; SOCIAL JUSTICE</v>
          </cell>
          <cell r="E759" t="str">
            <v>Focus #&amp;%</v>
          </cell>
          <cell r="H759" t="str">
            <v>Yes</v>
          </cell>
          <cell r="I759" t="str">
            <v>Yes</v>
          </cell>
        </row>
        <row r="760">
          <cell r="C760" t="str">
            <v>331500011497</v>
          </cell>
          <cell r="D760" t="str">
            <v>SCHOOL FOR INTNTL STUDIES</v>
          </cell>
          <cell r="E760" t="str">
            <v>Focus #&amp;%</v>
          </cell>
          <cell r="H760" t="str">
            <v>Yes</v>
          </cell>
          <cell r="I760" t="str">
            <v>Yes</v>
          </cell>
        </row>
        <row r="761">
          <cell r="C761" t="str">
            <v>331400011477</v>
          </cell>
          <cell r="D761" t="str">
            <v>SCHOOL FOR LEGAL STUDIES</v>
          </cell>
          <cell r="E761" t="str">
            <v>Focus #&amp;%</v>
          </cell>
          <cell r="H761" t="str">
            <v>Yes</v>
          </cell>
          <cell r="I761" t="str">
            <v>Yes</v>
          </cell>
        </row>
        <row r="762">
          <cell r="C762" t="str">
            <v>321100010370</v>
          </cell>
          <cell r="D762" t="str">
            <v>SCHOOL OF DIPLOMACY</v>
          </cell>
          <cell r="E762" t="str">
            <v>Priority</v>
          </cell>
          <cell r="H762" t="str">
            <v>Yes</v>
          </cell>
          <cell r="I762" t="str">
            <v>Yes</v>
          </cell>
        </row>
        <row r="763">
          <cell r="C763" t="str">
            <v>261600010082</v>
          </cell>
          <cell r="D763" t="str">
            <v>SCHOOL OF ENGNRG &amp; MFG-EDISON</v>
          </cell>
          <cell r="E763" t="str">
            <v>Priority</v>
          </cell>
          <cell r="H763" t="str">
            <v>Yes</v>
          </cell>
          <cell r="I763" t="str">
            <v>Yes</v>
          </cell>
        </row>
        <row r="764">
          <cell r="C764" t="str">
            <v>321200010217</v>
          </cell>
          <cell r="D764" t="str">
            <v>SCHOOL OF PERFORMING ARTS</v>
          </cell>
          <cell r="E764" t="str">
            <v>Priority</v>
          </cell>
          <cell r="H764" t="str">
            <v>Yes</v>
          </cell>
          <cell r="I764" t="str">
            <v>Yes</v>
          </cell>
        </row>
        <row r="765">
          <cell r="C765" t="str">
            <v>321200010300</v>
          </cell>
          <cell r="D765" t="str">
            <v>SCHOOL OF SCIENCE &amp; APPLIED LRNG</v>
          </cell>
          <cell r="E765" t="str">
            <v>Priority</v>
          </cell>
          <cell r="H765" t="str">
            <v>Yes</v>
          </cell>
          <cell r="I765" t="str">
            <v>Yes</v>
          </cell>
        </row>
        <row r="766">
          <cell r="C766" t="str">
            <v>261600010074</v>
          </cell>
          <cell r="D766" t="str">
            <v>SCHOOL OF THE ARTS</v>
          </cell>
          <cell r="E766" t="str">
            <v>Focus #&amp;%</v>
          </cell>
          <cell r="H766" t="str">
            <v>Yes</v>
          </cell>
          <cell r="I766" t="str">
            <v>Yes</v>
          </cell>
        </row>
        <row r="767">
          <cell r="C767" t="str">
            <v>331600010385</v>
          </cell>
          <cell r="D767" t="str">
            <v>SCHOOL-BUSINESS FINANCE &amp; ENTREPRENE</v>
          </cell>
          <cell r="E767" t="str">
            <v>Focus #&amp;%</v>
          </cell>
          <cell r="H767" t="str">
            <v>Yes</v>
          </cell>
          <cell r="I767" t="str">
            <v>Yes</v>
          </cell>
        </row>
        <row r="768">
          <cell r="C768" t="str">
            <v>331500011463</v>
          </cell>
          <cell r="D768" t="str">
            <v>SECONDARY SCHOOL FOR JOURNALISM</v>
          </cell>
          <cell r="E768" t="str">
            <v>Focus #&amp;%</v>
          </cell>
          <cell r="H768" t="str">
            <v>Yes</v>
          </cell>
          <cell r="I768" t="str">
            <v>Yes</v>
          </cell>
        </row>
        <row r="769">
          <cell r="C769" t="str">
            <v>331500011462</v>
          </cell>
          <cell r="D769" t="str">
            <v>SECONDARY SCHOOL FOR LAW</v>
          </cell>
          <cell r="E769" t="str">
            <v>Focus #&amp;%</v>
          </cell>
          <cell r="H769" t="str">
            <v>Yes</v>
          </cell>
          <cell r="I769" t="str">
            <v>Yes</v>
          </cell>
        </row>
        <row r="770">
          <cell r="C770" t="str">
            <v>331500011464</v>
          </cell>
          <cell r="D770" t="str">
            <v>SECONDARY SCHOOL FOR RESEARCH</v>
          </cell>
          <cell r="E770" t="str">
            <v>Focus #&amp;%</v>
          </cell>
          <cell r="H770" t="str">
            <v>Yes</v>
          </cell>
          <cell r="I770" t="str">
            <v>Yes</v>
          </cell>
        </row>
        <row r="771">
          <cell r="C771" t="str">
            <v>412300010023</v>
          </cell>
          <cell r="D771" t="str">
            <v>SENATOR JAMES H DONOVAN MIDDLE SCH</v>
          </cell>
          <cell r="E771" t="str">
            <v>Focus #&amp;%</v>
          </cell>
          <cell r="H771" t="str">
            <v>Yes</v>
          </cell>
          <cell r="I771" t="str">
            <v>Yes</v>
          </cell>
        </row>
        <row r="772">
          <cell r="C772" t="str">
            <v>421800010028</v>
          </cell>
          <cell r="D772" t="str">
            <v>SEYMOUR DUAL LANGUAGE ACADEMY</v>
          </cell>
          <cell r="E772" t="str">
            <v>Priority</v>
          </cell>
          <cell r="H772" t="str">
            <v>Yes</v>
          </cell>
          <cell r="I772" t="str">
            <v>Yes</v>
          </cell>
        </row>
        <row r="773">
          <cell r="C773" t="str">
            <v>332200011495</v>
          </cell>
          <cell r="D773" t="str">
            <v>SHEEPSHEAD BAY HIGH SCHOOL</v>
          </cell>
          <cell r="E773" t="str">
            <v>Priority</v>
          </cell>
          <cell r="H773" t="str">
            <v>Yes</v>
          </cell>
          <cell r="I773" t="str">
            <v>Yes</v>
          </cell>
        </row>
        <row r="774">
          <cell r="C774" t="str">
            <v>320900010457</v>
          </cell>
          <cell r="D774" t="str">
            <v>SHERIDAN ACADEMY FOR YOUNG LEADERS</v>
          </cell>
          <cell r="E774" t="str">
            <v>Focus #&amp;%</v>
          </cell>
          <cell r="H774" t="str">
            <v>Yes</v>
          </cell>
          <cell r="I774" t="str">
            <v>Yes</v>
          </cell>
        </row>
        <row r="775">
          <cell r="C775" t="str">
            <v>010100010044</v>
          </cell>
          <cell r="D775" t="str">
            <v>SHERIDAN PREP ACADEMY</v>
          </cell>
          <cell r="E775" t="str">
            <v>Focus #&amp;%</v>
          </cell>
          <cell r="H775" t="str">
            <v>Yes</v>
          </cell>
          <cell r="I775" t="str">
            <v>Yes</v>
          </cell>
        </row>
        <row r="776">
          <cell r="C776" t="str">
            <v>121601060000</v>
          </cell>
          <cell r="D776" t="str">
            <v>SIDNEY CSD</v>
          </cell>
          <cell r="E776" t="str">
            <v>Focus District</v>
          </cell>
          <cell r="F776">
            <v>1</v>
          </cell>
          <cell r="H776" t="str">
            <v>Yes</v>
          </cell>
        </row>
        <row r="777">
          <cell r="C777" t="str">
            <v>121601060005</v>
          </cell>
          <cell r="D777" t="str">
            <v>SIDNEY MIDDLE SCHOOL</v>
          </cell>
          <cell r="E777" t="str">
            <v>Focus #&amp;%</v>
          </cell>
          <cell r="H777" t="str">
            <v>Yes</v>
          </cell>
          <cell r="I777" t="str">
            <v>Yes</v>
          </cell>
        </row>
        <row r="778">
          <cell r="C778" t="str">
            <v>261600010083</v>
          </cell>
          <cell r="D778" t="str">
            <v>SKILLED TRADES AT EDISON</v>
          </cell>
          <cell r="E778" t="str">
            <v>Priority</v>
          </cell>
          <cell r="H778" t="str">
            <v>Yes</v>
          </cell>
          <cell r="I778" t="str">
            <v>Yes</v>
          </cell>
        </row>
        <row r="779">
          <cell r="C779" t="str">
            <v>320700010296</v>
          </cell>
          <cell r="D779" t="str">
            <v>SO BRONX ACADEMY-APPLIED MEDIA</v>
          </cell>
          <cell r="E779" t="str">
            <v>Focus #&amp;%</v>
          </cell>
          <cell r="H779" t="str">
            <v>Yes</v>
          </cell>
          <cell r="I779" t="str">
            <v>Yes</v>
          </cell>
        </row>
        <row r="780">
          <cell r="C780" t="str">
            <v>320800010448</v>
          </cell>
          <cell r="D780" t="str">
            <v>SOUNDVIEW ACADEMY</v>
          </cell>
          <cell r="E780" t="str">
            <v>Focus #&amp;%</v>
          </cell>
          <cell r="H780" t="str">
            <v>Yes</v>
          </cell>
          <cell r="I780" t="str">
            <v>Yes</v>
          </cell>
        </row>
        <row r="781">
          <cell r="C781" t="str">
            <v>320700011221</v>
          </cell>
          <cell r="D781" t="str">
            <v>SOUTH BRONX PREPARATORY</v>
          </cell>
          <cell r="E781" t="str">
            <v>Focus #&amp;%</v>
          </cell>
          <cell r="H781" t="str">
            <v>Yes</v>
          </cell>
          <cell r="I781" t="str">
            <v>Yes</v>
          </cell>
        </row>
        <row r="782">
          <cell r="C782" t="str">
            <v>580235060000</v>
          </cell>
          <cell r="D782" t="str">
            <v>SOUTH COUNTRY CSD</v>
          </cell>
          <cell r="E782" t="str">
            <v>Focus District</v>
          </cell>
          <cell r="F782">
            <v>1</v>
          </cell>
          <cell r="H782" t="str">
            <v>Yes</v>
          </cell>
        </row>
        <row r="783">
          <cell r="C783" t="str">
            <v>441600010016</v>
          </cell>
          <cell r="D783" t="str">
            <v>SOUTH MIDDLE SCHOOL</v>
          </cell>
          <cell r="E783" t="str">
            <v>Focus #&amp;%</v>
          </cell>
          <cell r="H783" t="str">
            <v>Yes</v>
          </cell>
          <cell r="I783" t="str">
            <v>Yes</v>
          </cell>
        </row>
        <row r="784">
          <cell r="C784" t="str">
            <v>140600010110</v>
          </cell>
          <cell r="D784" t="str">
            <v>SOUTH PARK HIGH SCHOOL</v>
          </cell>
          <cell r="E784" t="str">
            <v>Priority</v>
          </cell>
          <cell r="H784" t="str">
            <v>Yes</v>
          </cell>
          <cell r="I784" t="str">
            <v>Yes</v>
          </cell>
        </row>
        <row r="785">
          <cell r="C785" t="str">
            <v>580403030002</v>
          </cell>
          <cell r="D785" t="str">
            <v>SOUTHDOWN SCHOOL</v>
          </cell>
          <cell r="E785" t="str">
            <v>Focus %</v>
          </cell>
          <cell r="H785" t="str">
            <v>Yes</v>
          </cell>
          <cell r="I785" t="str">
            <v>Yes</v>
          </cell>
        </row>
        <row r="786">
          <cell r="C786" t="str">
            <v>421800860845</v>
          </cell>
          <cell r="D786" t="str">
            <v>SOUTHSIDE ACADEMY CHARTER SCHOOL</v>
          </cell>
          <cell r="E786" t="str">
            <v>Focus Charter</v>
          </cell>
          <cell r="F786">
            <v>1</v>
          </cell>
          <cell r="H786" t="str">
            <v>Yes</v>
          </cell>
        </row>
        <row r="787">
          <cell r="C787" t="str">
            <v>140600010093</v>
          </cell>
          <cell r="D787" t="str">
            <v>SOUTHSIDE ELEMENTARY SCHOOL</v>
          </cell>
          <cell r="E787" t="str">
            <v>Focus #&amp;%</v>
          </cell>
          <cell r="H787" t="str">
            <v>Yes</v>
          </cell>
          <cell r="I787" t="str">
            <v>Yes</v>
          </cell>
        </row>
        <row r="788">
          <cell r="C788" t="str">
            <v>070600010020</v>
          </cell>
          <cell r="D788" t="str">
            <v>SOUTHSIDE HIGH SCHOOL</v>
          </cell>
          <cell r="E788" t="str">
            <v>Focus %</v>
          </cell>
          <cell r="H788" t="str">
            <v>Yes</v>
          </cell>
          <cell r="I788" t="str">
            <v>Yes</v>
          </cell>
        </row>
        <row r="789">
          <cell r="C789" t="str">
            <v>500402060014</v>
          </cell>
          <cell r="D789" t="str">
            <v>SPRING VALLEY HIGH SCHOOL</v>
          </cell>
          <cell r="E789" t="str">
            <v>Focus %</v>
          </cell>
          <cell r="H789" t="str">
            <v>No</v>
          </cell>
          <cell r="I789" t="str">
            <v/>
          </cell>
        </row>
        <row r="790">
          <cell r="C790" t="str">
            <v>310500860928</v>
          </cell>
          <cell r="D790" t="str">
            <v>ST HOPE LEADERSHIP ACAD CHARTER SCH</v>
          </cell>
          <cell r="E790" t="str">
            <v>Focus Charter</v>
          </cell>
          <cell r="F790">
            <v>1</v>
          </cell>
          <cell r="H790" t="str">
            <v>Yes</v>
          </cell>
          <cell r="I790" t="str">
            <v>CS</v>
          </cell>
        </row>
        <row r="791">
          <cell r="C791" t="str">
            <v>140600010126</v>
          </cell>
          <cell r="D791" t="str">
            <v>STANLEY MAKOWSKI EARLY CHLDHD CTR</v>
          </cell>
          <cell r="E791" t="str">
            <v>Priority</v>
          </cell>
          <cell r="H791" t="str">
            <v>Yes</v>
          </cell>
          <cell r="I791" t="str">
            <v>Yes</v>
          </cell>
        </row>
        <row r="792">
          <cell r="C792" t="str">
            <v>331500860953</v>
          </cell>
          <cell r="D792" t="str">
            <v>SUMMIT ACADEMY CHARTER SCHOOL</v>
          </cell>
          <cell r="E792" t="str">
            <v>Focus Charter</v>
          </cell>
          <cell r="F792">
            <v>1</v>
          </cell>
          <cell r="H792" t="str">
            <v>Yes</v>
          </cell>
          <cell r="I792" t="str">
            <v>CS</v>
          </cell>
        </row>
        <row r="793">
          <cell r="C793" t="str">
            <v>421800010000</v>
          </cell>
          <cell r="D793" t="str">
            <v>SYRACUSE CITY SD</v>
          </cell>
          <cell r="E793" t="str">
            <v>Focus District</v>
          </cell>
          <cell r="F793">
            <v>8</v>
          </cell>
          <cell r="G793">
            <v>20</v>
          </cell>
          <cell r="H793" t="str">
            <v>Yes</v>
          </cell>
        </row>
        <row r="794">
          <cell r="C794" t="str">
            <v>140600860838</v>
          </cell>
          <cell r="D794" t="str">
            <v>TAPESTRY CHARTER SCHOOL</v>
          </cell>
          <cell r="E794" t="str">
            <v>Focus Charter</v>
          </cell>
          <cell r="F794">
            <v>1</v>
          </cell>
          <cell r="H794" t="str">
            <v>Yes</v>
          </cell>
          <cell r="I794" t="str">
            <v>CS</v>
          </cell>
        </row>
        <row r="795">
          <cell r="C795" t="str">
            <v>332300011697</v>
          </cell>
          <cell r="D795" t="str">
            <v>TEACHERS PREP HIGH SCHOOL</v>
          </cell>
          <cell r="E795" t="str">
            <v>Focus #&amp;%</v>
          </cell>
          <cell r="H795" t="str">
            <v>Yes</v>
          </cell>
          <cell r="I795" t="str">
            <v>Yes</v>
          </cell>
        </row>
        <row r="796">
          <cell r="C796" t="str">
            <v>441600010020</v>
          </cell>
          <cell r="D796" t="str">
            <v>TEMPLE HILL SCHOOL</v>
          </cell>
          <cell r="E796" t="str">
            <v>Priority</v>
          </cell>
          <cell r="H796" t="str">
            <v>Yes</v>
          </cell>
          <cell r="I796" t="str">
            <v>Yes</v>
          </cell>
        </row>
        <row r="797">
          <cell r="C797" t="str">
            <v>321000010391</v>
          </cell>
          <cell r="D797" t="str">
            <v>THE ANGELO PATRI MIDDLE SCHOOL</v>
          </cell>
          <cell r="E797" t="str">
            <v>Priority</v>
          </cell>
          <cell r="H797" t="str">
            <v>Yes</v>
          </cell>
          <cell r="I797" t="str">
            <v>Yes</v>
          </cell>
        </row>
        <row r="798">
          <cell r="C798" t="str">
            <v>320800010375</v>
          </cell>
          <cell r="D798" t="str">
            <v>THE BRONX MATHEMATICS PREP SCHOOL</v>
          </cell>
          <cell r="E798" t="str">
            <v>Priority</v>
          </cell>
          <cell r="H798" t="str">
            <v>Yes</v>
          </cell>
          <cell r="I798" t="str">
            <v>Yes</v>
          </cell>
        </row>
        <row r="799">
          <cell r="C799" t="str">
            <v>321100011514</v>
          </cell>
          <cell r="D799" t="str">
            <v>THE BRONXWOOD PREP ACADEMY</v>
          </cell>
          <cell r="E799" t="str">
            <v>Priority</v>
          </cell>
          <cell r="H799" t="str">
            <v>Yes</v>
          </cell>
          <cell r="I799" t="str">
            <v>Yes</v>
          </cell>
        </row>
        <row r="800">
          <cell r="C800" t="str">
            <v>320900010443</v>
          </cell>
          <cell r="D800" t="str">
            <v>THE FAMILY SCHOOL</v>
          </cell>
          <cell r="E800" t="str">
            <v>Focus #&amp;%</v>
          </cell>
          <cell r="H800" t="str">
            <v>Yes</v>
          </cell>
          <cell r="I800" t="str">
            <v>Yes</v>
          </cell>
        </row>
        <row r="801">
          <cell r="C801" t="str">
            <v>320800010424</v>
          </cell>
          <cell r="D801" t="str">
            <v>THE HUNTS POINT SCHOOL</v>
          </cell>
          <cell r="E801" t="str">
            <v>Priority</v>
          </cell>
          <cell r="H801" t="str">
            <v>Yes</v>
          </cell>
          <cell r="I801" t="str">
            <v>Yes</v>
          </cell>
        </row>
        <row r="802">
          <cell r="C802" t="str">
            <v>030200010012</v>
          </cell>
          <cell r="D802" t="str">
            <v>THEODORE ROOSEVELT SCHOOL</v>
          </cell>
          <cell r="E802" t="str">
            <v>Focus #&amp;%</v>
          </cell>
          <cell r="H802" t="str">
            <v>Yes</v>
          </cell>
          <cell r="I802" t="str">
            <v>Yes</v>
          </cell>
        </row>
        <row r="803">
          <cell r="C803" t="str">
            <v>321000010045</v>
          </cell>
          <cell r="D803" t="str">
            <v>THOMAS C GIORDANO MS 45</v>
          </cell>
          <cell r="E803" t="str">
            <v>Focus #&amp;%</v>
          </cell>
          <cell r="H803" t="str">
            <v>Yes</v>
          </cell>
          <cell r="I803" t="str">
            <v>Yes</v>
          </cell>
        </row>
        <row r="804">
          <cell r="C804" t="str">
            <v>412300010014</v>
          </cell>
          <cell r="D804" t="str">
            <v>THOMAS JEFFERSON ELEMENTARY SCHOOL</v>
          </cell>
          <cell r="E804" t="str">
            <v>Focus #&amp;%</v>
          </cell>
          <cell r="H804" t="str">
            <v>Yes</v>
          </cell>
          <cell r="I804" t="str">
            <v>Yes</v>
          </cell>
        </row>
        <row r="805">
          <cell r="C805" t="str">
            <v>261600010063</v>
          </cell>
          <cell r="D805" t="str">
            <v>THOMAS JEFFERSON HIGH SCHOOL</v>
          </cell>
          <cell r="E805" t="str">
            <v>Focus #&amp;%</v>
          </cell>
          <cell r="H805" t="str">
            <v>Yes</v>
          </cell>
          <cell r="I805" t="str">
            <v>Yes</v>
          </cell>
        </row>
        <row r="806">
          <cell r="C806" t="str">
            <v>061700010010</v>
          </cell>
          <cell r="D806" t="str">
            <v>THOMAS JEFFERSON MIDDLE SCHOOL</v>
          </cell>
          <cell r="E806" t="str">
            <v>Focus #</v>
          </cell>
          <cell r="H806" t="str">
            <v>Yes</v>
          </cell>
          <cell r="I806" t="str">
            <v>Yes</v>
          </cell>
        </row>
        <row r="807">
          <cell r="C807" t="str">
            <v>412300010024</v>
          </cell>
          <cell r="D807" t="str">
            <v>THOMAS R PROCTOR HIGH SCHOOL</v>
          </cell>
          <cell r="E807" t="str">
            <v>Focus #&amp;%</v>
          </cell>
          <cell r="H807" t="str">
            <v>Yes</v>
          </cell>
          <cell r="I807" t="str">
            <v>Yes</v>
          </cell>
        </row>
        <row r="808">
          <cell r="C808" t="str">
            <v>010100010028</v>
          </cell>
          <cell r="D808" t="str">
            <v>THOMAS S O'BRIEN ACAD OF SCI &amp; TECH</v>
          </cell>
          <cell r="E808" t="str">
            <v>Focus #&amp;%</v>
          </cell>
          <cell r="H808" t="str">
            <v>Yes</v>
          </cell>
          <cell r="I808" t="str">
            <v>Yes</v>
          </cell>
        </row>
        <row r="809">
          <cell r="C809" t="str">
            <v>660900010026</v>
          </cell>
          <cell r="D809" t="str">
            <v>THORNTON HIGH SCHOOL</v>
          </cell>
          <cell r="E809" t="str">
            <v>Focus #&amp;%</v>
          </cell>
          <cell r="H809" t="str">
            <v>Yes</v>
          </cell>
          <cell r="I809" t="str">
            <v>Yes</v>
          </cell>
        </row>
        <row r="810">
          <cell r="C810" t="str">
            <v>031401060002</v>
          </cell>
          <cell r="D810" t="str">
            <v>TIOUGHNIOGA RIVERSIDE ACADEMY</v>
          </cell>
          <cell r="E810" t="str">
            <v>Focus #</v>
          </cell>
          <cell r="H810" t="str">
            <v>Yes</v>
          </cell>
          <cell r="I810" t="str">
            <v>Yes</v>
          </cell>
        </row>
        <row r="811">
          <cell r="C811" t="str">
            <v>331900011615</v>
          </cell>
          <cell r="D811" t="str">
            <v>TRANSIT TECH CAREER AND TECH EDU</v>
          </cell>
          <cell r="E811" t="str">
            <v>Focus #&amp;%</v>
          </cell>
          <cell r="H811" t="str">
            <v>Yes</v>
          </cell>
          <cell r="I811" t="str">
            <v>Yes</v>
          </cell>
        </row>
        <row r="812">
          <cell r="C812" t="str">
            <v>491700010000</v>
          </cell>
          <cell r="D812" t="str">
            <v>TROY CITY SD</v>
          </cell>
          <cell r="E812" t="str">
            <v>Focus District</v>
          </cell>
          <cell r="F812">
            <v>1</v>
          </cell>
          <cell r="G812">
            <v>1</v>
          </cell>
          <cell r="H812" t="str">
            <v>Yes</v>
          </cell>
        </row>
        <row r="813">
          <cell r="C813" t="str">
            <v>310200011500</v>
          </cell>
          <cell r="D813" t="str">
            <v>UNITY CENTER FOR URBAN TECHNOLOGIES</v>
          </cell>
          <cell r="E813" t="str">
            <v>Priority</v>
          </cell>
          <cell r="H813" t="str">
            <v>Yes</v>
          </cell>
          <cell r="I813" t="str">
            <v>Yes</v>
          </cell>
        </row>
        <row r="814">
          <cell r="C814" t="str">
            <v>310100010332</v>
          </cell>
          <cell r="D814" t="str">
            <v>UNIV NEIGHBORHOOD MIDDLE SCHOOL</v>
          </cell>
          <cell r="E814" t="str">
            <v>Priority</v>
          </cell>
          <cell r="H814" t="str">
            <v>Yes</v>
          </cell>
          <cell r="I814" t="str">
            <v>Yes</v>
          </cell>
        </row>
        <row r="815">
          <cell r="C815" t="str">
            <v>310100011448</v>
          </cell>
          <cell r="D815" t="str">
            <v>UNIVERSITY NEIGHBORHOOD HIGH SCHOOL</v>
          </cell>
          <cell r="E815" t="str">
            <v>Focus #&amp;%</v>
          </cell>
          <cell r="H815" t="str">
            <v>Yes</v>
          </cell>
          <cell r="I815" t="str">
            <v>Yes</v>
          </cell>
        </row>
        <row r="816">
          <cell r="C816" t="str">
            <v>261600860985</v>
          </cell>
          <cell r="D816" t="str">
            <v>UNIVERSITY PREP CHAR SCH-YOUNG MEN</v>
          </cell>
          <cell r="E816" t="str">
            <v>Focus Charter</v>
          </cell>
          <cell r="F816">
            <v>1</v>
          </cell>
          <cell r="H816" t="str">
            <v>No</v>
          </cell>
          <cell r="I816" t="str">
            <v>CS</v>
          </cell>
        </row>
        <row r="817">
          <cell r="C817" t="str">
            <v>331600010534</v>
          </cell>
          <cell r="D817" t="str">
            <v>UPPER SCHOOL AT PS 25</v>
          </cell>
          <cell r="E817" t="str">
            <v>Focus #&amp;%</v>
          </cell>
          <cell r="H817" t="str">
            <v>Yes</v>
          </cell>
          <cell r="I817" t="str">
            <v>Yes</v>
          </cell>
        </row>
        <row r="818">
          <cell r="C818" t="str">
            <v>320800010366</v>
          </cell>
          <cell r="D818" t="str">
            <v>URBAN ASSEMBLY ACAD-CIVIC ENGAGEMENT</v>
          </cell>
          <cell r="E818" t="str">
            <v>Focus #&amp;%</v>
          </cell>
          <cell r="H818" t="str">
            <v>Yes</v>
          </cell>
          <cell r="I818" t="str">
            <v>Yes</v>
          </cell>
        </row>
        <row r="819">
          <cell r="C819" t="str">
            <v>320700011548</v>
          </cell>
          <cell r="D819" t="str">
            <v>URBAN ASSEMBLY SCHOOL CAR IN SPORTS</v>
          </cell>
          <cell r="E819" t="str">
            <v>Focus %</v>
          </cell>
          <cell r="H819" t="str">
            <v>Yes</v>
          </cell>
          <cell r="I819" t="str">
            <v>Yes</v>
          </cell>
        </row>
        <row r="820">
          <cell r="C820" t="str">
            <v>321200010372</v>
          </cell>
          <cell r="D820" t="str">
            <v>URBAN ASSEMBLY-WILDLIFE CONSERVATION</v>
          </cell>
          <cell r="E820" t="str">
            <v>Focus #&amp;%</v>
          </cell>
          <cell r="H820" t="str">
            <v>Yes</v>
          </cell>
          <cell r="I820" t="str">
            <v>Yes</v>
          </cell>
        </row>
        <row r="821">
          <cell r="C821" t="str">
            <v>310300011307</v>
          </cell>
          <cell r="D821" t="str">
            <v>URBAN ASSMBLY SCH-MEDIA STUDIES</v>
          </cell>
          <cell r="E821" t="str">
            <v>Focus #&amp;%</v>
          </cell>
          <cell r="H821" t="str">
            <v>Yes</v>
          </cell>
          <cell r="I821" t="str">
            <v>Yes</v>
          </cell>
        </row>
        <row r="822">
          <cell r="C822" t="str">
            <v>320800010371</v>
          </cell>
          <cell r="D822" t="str">
            <v>URBAN INSTITUTE OF MATHEMATICS</v>
          </cell>
          <cell r="E822" t="str">
            <v>Focus #&amp;%</v>
          </cell>
          <cell r="H822" t="str">
            <v>Yes</v>
          </cell>
          <cell r="I822" t="str">
            <v>Yes</v>
          </cell>
        </row>
        <row r="823">
          <cell r="C823" t="str">
            <v>321200010463</v>
          </cell>
          <cell r="D823" t="str">
            <v>URBAN SCHOLARS COMMUNITY SCHOOL</v>
          </cell>
          <cell r="E823" t="str">
            <v>Focus %</v>
          </cell>
          <cell r="H823" t="str">
            <v>Yes</v>
          </cell>
          <cell r="I823" t="str">
            <v>Yes</v>
          </cell>
        </row>
        <row r="824">
          <cell r="C824" t="str">
            <v>320900010325</v>
          </cell>
          <cell r="D824" t="str">
            <v>URBAN SCIENCE ACADEMY</v>
          </cell>
          <cell r="E824" t="str">
            <v>Focus #&amp;%</v>
          </cell>
          <cell r="H824" t="str">
            <v>Yes</v>
          </cell>
          <cell r="I824" t="str">
            <v>Yes</v>
          </cell>
        </row>
        <row r="825">
          <cell r="C825" t="str">
            <v>412300010000</v>
          </cell>
          <cell r="D825" t="str">
            <v>UTICA CITY SD</v>
          </cell>
          <cell r="E825" t="str">
            <v>Focus District</v>
          </cell>
          <cell r="F825">
            <v>9</v>
          </cell>
          <cell r="G825">
            <v>1</v>
          </cell>
          <cell r="H825" t="str">
            <v>Yes</v>
          </cell>
        </row>
        <row r="826">
          <cell r="C826" t="str">
            <v>441600010012</v>
          </cell>
          <cell r="D826" t="str">
            <v>VAILS GATE HIGH TECH MAGNET SCHOOL</v>
          </cell>
          <cell r="E826" t="str">
            <v>Focus #&amp;%</v>
          </cell>
          <cell r="H826" t="str">
            <v>Yes</v>
          </cell>
          <cell r="I826" t="str">
            <v>Yes</v>
          </cell>
        </row>
        <row r="827">
          <cell r="C827" t="str">
            <v>421800010006</v>
          </cell>
          <cell r="D827" t="str">
            <v>VAN DUYN ELEMENTARY SCHOOL</v>
          </cell>
          <cell r="E827" t="str">
            <v>Priority</v>
          </cell>
          <cell r="H827" t="str">
            <v>Yes</v>
          </cell>
          <cell r="I827" t="str">
            <v>Yes</v>
          </cell>
        </row>
        <row r="828">
          <cell r="C828" t="str">
            <v>310200011449</v>
          </cell>
          <cell r="D828" t="str">
            <v>VANGUARD HIGH SCHOOL</v>
          </cell>
          <cell r="E828" t="str">
            <v>Focus #&amp;%</v>
          </cell>
          <cell r="H828" t="str">
            <v>Yes</v>
          </cell>
          <cell r="I828" t="str">
            <v>Yes</v>
          </cell>
        </row>
        <row r="829">
          <cell r="C829" t="str">
            <v>342700010319</v>
          </cell>
          <cell r="D829" t="str">
            <v>VILLAGE ACADEMY</v>
          </cell>
          <cell r="E829" t="str">
            <v>Focus #&amp;%</v>
          </cell>
          <cell r="H829" t="str">
            <v>Yes</v>
          </cell>
          <cell r="I829" t="str">
            <v>Yes</v>
          </cell>
        </row>
        <row r="830">
          <cell r="C830" t="str">
            <v>331700011489</v>
          </cell>
          <cell r="D830" t="str">
            <v>W E B DUBOIS ACADEMIC HIGH SCHOOL</v>
          </cell>
          <cell r="E830" t="str">
            <v>Priority</v>
          </cell>
          <cell r="H830" t="str">
            <v>Yes</v>
          </cell>
          <cell r="I830" t="str">
            <v>Yes</v>
          </cell>
        </row>
        <row r="831">
          <cell r="C831" t="str">
            <v>331900011660</v>
          </cell>
          <cell r="D831" t="str">
            <v>W H MAXWELL CAREER AND TECH HS</v>
          </cell>
          <cell r="E831" t="str">
            <v>Priority</v>
          </cell>
          <cell r="H831" t="str">
            <v>Yes</v>
          </cell>
          <cell r="I831" t="str">
            <v>Yes</v>
          </cell>
        </row>
        <row r="832">
          <cell r="C832" t="str">
            <v>491700010021</v>
          </cell>
          <cell r="D832" t="str">
            <v>W KENNETH DOYLE MIDDLE SCHOOL</v>
          </cell>
          <cell r="E832" t="str">
            <v>Focus #&amp;%</v>
          </cell>
          <cell r="H832" t="str">
            <v>Yes</v>
          </cell>
          <cell r="I832" t="str">
            <v>Yes</v>
          </cell>
        </row>
        <row r="833">
          <cell r="C833" t="str">
            <v>131500010001</v>
          </cell>
          <cell r="D833" t="str">
            <v>WARRING MAGNET ACAD OF SCI &amp; TECH</v>
          </cell>
          <cell r="E833" t="str">
            <v>Focus #&amp;%</v>
          </cell>
          <cell r="H833" t="str">
            <v>Yes</v>
          </cell>
          <cell r="I833" t="str">
            <v>Yes</v>
          </cell>
        </row>
        <row r="834">
          <cell r="C834" t="str">
            <v>310200011460</v>
          </cell>
          <cell r="D834" t="str">
            <v>WASHINGTON IRVING HIGH SCHOOL</v>
          </cell>
          <cell r="E834" t="str">
            <v>Priority</v>
          </cell>
          <cell r="H834" t="str">
            <v>Yes</v>
          </cell>
          <cell r="I834" t="str">
            <v>Yes</v>
          </cell>
        </row>
        <row r="835">
          <cell r="C835" t="str">
            <v>140600010119</v>
          </cell>
          <cell r="D835" t="str">
            <v>WATERFRONT SCHOOL</v>
          </cell>
          <cell r="E835" t="str">
            <v>Priority</v>
          </cell>
          <cell r="H835" t="str">
            <v>Yes</v>
          </cell>
          <cell r="I835" t="str">
            <v>Yes</v>
          </cell>
        </row>
        <row r="836">
          <cell r="C836" t="str">
            <v>411902040000</v>
          </cell>
          <cell r="D836" t="str">
            <v>WATERVILLE CSD</v>
          </cell>
          <cell r="E836" t="str">
            <v>Focus District</v>
          </cell>
          <cell r="F836">
            <v>1</v>
          </cell>
          <cell r="H836" t="str">
            <v>Yes</v>
          </cell>
        </row>
        <row r="837">
          <cell r="C837" t="str">
            <v>412300010012</v>
          </cell>
          <cell r="D837" t="str">
            <v>WATSON WILLIAMS ELEMENTARY SCHOOL</v>
          </cell>
          <cell r="E837" t="str">
            <v>Focus #</v>
          </cell>
          <cell r="H837" t="str">
            <v>Yes</v>
          </cell>
          <cell r="I837" t="str">
            <v>Yes</v>
          </cell>
        </row>
        <row r="838">
          <cell r="C838" t="str">
            <v>421800010043</v>
          </cell>
          <cell r="D838" t="str">
            <v>WEBSTER ELEMENTARY SCHOOL</v>
          </cell>
          <cell r="E838" t="str">
            <v>Focus #</v>
          </cell>
          <cell r="H838" t="str">
            <v>Yes</v>
          </cell>
          <cell r="I838" t="str">
            <v>Yes</v>
          </cell>
        </row>
        <row r="839">
          <cell r="C839" t="str">
            <v>022601060000</v>
          </cell>
          <cell r="D839" t="str">
            <v>WELLSVILLE CSD</v>
          </cell>
          <cell r="E839" t="str">
            <v>Focus District</v>
          </cell>
          <cell r="F839">
            <v>1</v>
          </cell>
          <cell r="H839" t="str">
            <v>Yes</v>
          </cell>
        </row>
        <row r="840">
          <cell r="C840" t="str">
            <v>022601060005</v>
          </cell>
          <cell r="D840" t="str">
            <v>WELLSVILLE ELEMENTARY SCHOOL</v>
          </cell>
          <cell r="E840" t="str">
            <v>Focus #</v>
          </cell>
          <cell r="H840" t="str">
            <v>Yes</v>
          </cell>
          <cell r="I840" t="str">
            <v>Yes</v>
          </cell>
        </row>
        <row r="841">
          <cell r="C841" t="str">
            <v>022601060004</v>
          </cell>
          <cell r="D841" t="str">
            <v>WELLSVILLE SENIOR HIGH SCHOOL</v>
          </cell>
          <cell r="E841" t="str">
            <v>Focus %</v>
          </cell>
          <cell r="H841" t="str">
            <v>Yes</v>
          </cell>
          <cell r="I841" t="str">
            <v>Yes</v>
          </cell>
        </row>
        <row r="842">
          <cell r="C842" t="str">
            <v>321000011243</v>
          </cell>
          <cell r="D842" t="str">
            <v>WEST BRONX ACAD FOR THE FUTURE</v>
          </cell>
          <cell r="E842" t="str">
            <v>Priority</v>
          </cell>
          <cell r="H842" t="str">
            <v>Yes</v>
          </cell>
          <cell r="I842" t="str">
            <v>Yes</v>
          </cell>
        </row>
        <row r="843">
          <cell r="C843" t="str">
            <v>140600010118</v>
          </cell>
          <cell r="D843" t="str">
            <v>WEST HERTEL ELEMENTARY SCHOOL</v>
          </cell>
          <cell r="E843" t="str">
            <v>Priority</v>
          </cell>
          <cell r="H843" t="str">
            <v>Yes</v>
          </cell>
          <cell r="I843" t="str">
            <v>Yes</v>
          </cell>
        </row>
        <row r="844">
          <cell r="C844" t="str">
            <v>030200010016</v>
          </cell>
          <cell r="D844" t="str">
            <v>WEST MIDDLE SCHOOL</v>
          </cell>
          <cell r="E844" t="str">
            <v>Focus #&amp;%</v>
          </cell>
          <cell r="H844" t="str">
            <v>Yes</v>
          </cell>
          <cell r="I844" t="str">
            <v>Yes</v>
          </cell>
        </row>
        <row r="845">
          <cell r="C845" t="str">
            <v>310300010421</v>
          </cell>
          <cell r="D845" t="str">
            <v>WEST PREP ACADEMY</v>
          </cell>
          <cell r="E845" t="str">
            <v>Focus #&amp;%</v>
          </cell>
          <cell r="H845" t="str">
            <v>Yes</v>
          </cell>
          <cell r="I845" t="str">
            <v>Yes</v>
          </cell>
        </row>
        <row r="846">
          <cell r="C846" t="str">
            <v>430700010001</v>
          </cell>
          <cell r="D846" t="str">
            <v>WEST STREET ELEMENTARY SCHOOL</v>
          </cell>
          <cell r="E846" t="str">
            <v>Focus %</v>
          </cell>
          <cell r="H846" t="str">
            <v>Yes</v>
          </cell>
          <cell r="I846" t="str">
            <v>Yes</v>
          </cell>
        </row>
        <row r="847">
          <cell r="C847" t="str">
            <v>421800010060</v>
          </cell>
          <cell r="D847" t="str">
            <v>WESTSIDE ACADEMY AT BLODGETT</v>
          </cell>
          <cell r="E847" t="str">
            <v>Priority</v>
          </cell>
          <cell r="H847" t="str">
            <v>Yes</v>
          </cell>
          <cell r="I847" t="str">
            <v>Yes</v>
          </cell>
        </row>
        <row r="848">
          <cell r="C848" t="str">
            <v>031401060000</v>
          </cell>
          <cell r="D848" t="str">
            <v>WHITNEY POINT CSD</v>
          </cell>
          <cell r="E848" t="str">
            <v>Focus District</v>
          </cell>
          <cell r="F848">
            <v>1</v>
          </cell>
          <cell r="H848" t="str">
            <v>Yes</v>
          </cell>
        </row>
        <row r="849">
          <cell r="C849" t="str">
            <v>270100010009</v>
          </cell>
          <cell r="D849" t="str">
            <v>WILBUR H LYNCH LITERACY ACADEMY</v>
          </cell>
          <cell r="E849" t="str">
            <v>Focus #&amp;%</v>
          </cell>
          <cell r="H849" t="str">
            <v>Yes</v>
          </cell>
          <cell r="I849" t="str">
            <v>Yes</v>
          </cell>
        </row>
        <row r="850">
          <cell r="C850" t="str">
            <v>331400011558</v>
          </cell>
          <cell r="D850" t="str">
            <v>WILLAMSBURG HS-ARCH &amp; DESIGN</v>
          </cell>
          <cell r="E850" t="str">
            <v>Focus #&amp;%</v>
          </cell>
          <cell r="H850" t="str">
            <v>Yes</v>
          </cell>
          <cell r="I850" t="str">
            <v>Yes</v>
          </cell>
        </row>
        <row r="851">
          <cell r="C851" t="str">
            <v>270100010018</v>
          </cell>
          <cell r="D851" t="str">
            <v>WILLIAM B TECLER ARTS IN EDUCATION</v>
          </cell>
          <cell r="E851" t="str">
            <v>Priority</v>
          </cell>
          <cell r="H851" t="str">
            <v>Yes</v>
          </cell>
          <cell r="I851" t="str">
            <v>Yes</v>
          </cell>
        </row>
        <row r="852">
          <cell r="C852" t="str">
            <v>530600010030</v>
          </cell>
          <cell r="D852" t="str">
            <v>WILLIAM C KEANE ELEMENTARY SCHOOL</v>
          </cell>
          <cell r="E852" t="str">
            <v>Focus %</v>
          </cell>
          <cell r="H852" t="str">
            <v>Yes</v>
          </cell>
          <cell r="I852" t="str">
            <v>Yes</v>
          </cell>
        </row>
        <row r="853">
          <cell r="C853" t="str">
            <v>343000011445</v>
          </cell>
          <cell r="D853" t="str">
            <v>WILLIAM CULLEN BRYANT HIGH SCHOOL</v>
          </cell>
          <cell r="E853" t="str">
            <v>Priority</v>
          </cell>
          <cell r="H853" t="str">
            <v>No</v>
          </cell>
          <cell r="I853" t="str">
            <v/>
          </cell>
        </row>
        <row r="854">
          <cell r="C854" t="str">
            <v>332100011620</v>
          </cell>
          <cell r="D854" t="str">
            <v>WILLIAM E GRADY CAREER AND TECH</v>
          </cell>
          <cell r="E854" t="str">
            <v>Priority</v>
          </cell>
          <cell r="H854" t="str">
            <v>Yes</v>
          </cell>
          <cell r="I854" t="str">
            <v>Yes</v>
          </cell>
        </row>
        <row r="855">
          <cell r="C855" t="str">
            <v>541102060004</v>
          </cell>
          <cell r="D855" t="str">
            <v>WILLIAM H GOLDING MIDDLE SCHOOL</v>
          </cell>
          <cell r="E855" t="str">
            <v>Focus #&amp;%</v>
          </cell>
          <cell r="H855" t="str">
            <v>No</v>
          </cell>
          <cell r="I855" t="str">
            <v/>
          </cell>
        </row>
        <row r="856">
          <cell r="C856" t="str">
            <v>050100010008</v>
          </cell>
          <cell r="D856" t="str">
            <v>WILLIAM H SEWARD ELEMENTARY SCHOOL</v>
          </cell>
          <cell r="E856" t="str">
            <v>Focus #&amp;%</v>
          </cell>
          <cell r="H856" t="str">
            <v>Yes</v>
          </cell>
          <cell r="I856" t="str">
            <v>Yes</v>
          </cell>
        </row>
        <row r="857">
          <cell r="C857" t="str">
            <v>010100010030</v>
          </cell>
          <cell r="D857" t="str">
            <v>WILLIAM S HACKETT MIDDLE SCHOOL</v>
          </cell>
          <cell r="E857" t="str">
            <v>Priority</v>
          </cell>
          <cell r="H857" t="str">
            <v>Yes</v>
          </cell>
          <cell r="I857" t="str">
            <v>Yes</v>
          </cell>
        </row>
        <row r="858">
          <cell r="C858" t="str">
            <v>331400860865</v>
          </cell>
          <cell r="D858" t="str">
            <v>WILLIAMSBURG CHARTER HIGH SCHOOL</v>
          </cell>
          <cell r="E858" t="str">
            <v>Priority Charter</v>
          </cell>
          <cell r="F858" t="str">
            <v/>
          </cell>
          <cell r="G858">
            <v>1</v>
          </cell>
          <cell r="H858" t="str">
            <v>Yes</v>
          </cell>
          <cell r="I858" t="str">
            <v>CS</v>
          </cell>
        </row>
        <row r="859">
          <cell r="C859" t="str">
            <v>321200011684</v>
          </cell>
          <cell r="D859" t="str">
            <v>WINGS ACADEMY</v>
          </cell>
          <cell r="E859" t="str">
            <v>Focus %</v>
          </cell>
          <cell r="H859" t="str">
            <v>Yes</v>
          </cell>
          <cell r="I859" t="str">
            <v>Yes</v>
          </cell>
        </row>
        <row r="860">
          <cell r="C860" t="str">
            <v>320800011282</v>
          </cell>
          <cell r="D860" t="str">
            <v>WOMEN'S ACADEMY OF EXCELLENCE</v>
          </cell>
          <cell r="E860" t="str">
            <v>Focus %</v>
          </cell>
          <cell r="H860" t="str">
            <v>Yes</v>
          </cell>
          <cell r="I860" t="str">
            <v>Yes</v>
          </cell>
        </row>
        <row r="861">
          <cell r="C861" t="str">
            <v>530600010029</v>
          </cell>
          <cell r="D861" t="str">
            <v>WOODLAWN SCHOOL</v>
          </cell>
          <cell r="E861" t="str">
            <v>Focus #</v>
          </cell>
          <cell r="H861" t="str">
            <v>Yes</v>
          </cell>
          <cell r="I861" t="str">
            <v>Yes</v>
          </cell>
        </row>
        <row r="862">
          <cell r="C862" t="str">
            <v>030200010014</v>
          </cell>
          <cell r="D862" t="str">
            <v>WOODROW WILSON SCHOOL</v>
          </cell>
          <cell r="E862" t="str">
            <v>Focus #&amp;%</v>
          </cell>
          <cell r="H862" t="str">
            <v>Yes</v>
          </cell>
          <cell r="I862" t="str">
            <v>Yes</v>
          </cell>
        </row>
        <row r="863">
          <cell r="C863" t="str">
            <v>331900011510</v>
          </cell>
          <cell r="D863" t="str">
            <v>WORLD ACAD FOR TOTAL COM HEALTH</v>
          </cell>
          <cell r="E863" t="str">
            <v>Priority</v>
          </cell>
          <cell r="H863" t="str">
            <v>Yes</v>
          </cell>
          <cell r="I863" t="str">
            <v>Yes</v>
          </cell>
        </row>
        <row r="864">
          <cell r="C864" t="str">
            <v>580109020000</v>
          </cell>
          <cell r="D864" t="str">
            <v>WYANDANCH UFSD</v>
          </cell>
          <cell r="E864" t="str">
            <v>Focus District</v>
          </cell>
          <cell r="F864">
            <v>2</v>
          </cell>
          <cell r="G864">
            <v>1</v>
          </cell>
          <cell r="H864" t="str">
            <v>Yes</v>
          </cell>
        </row>
        <row r="865">
          <cell r="C865" t="str">
            <v>530600010017</v>
          </cell>
          <cell r="D865" t="str">
            <v>YATES SCHOOL</v>
          </cell>
          <cell r="E865" t="str">
            <v>Focus #&amp;%</v>
          </cell>
          <cell r="H865" t="str">
            <v>Yes</v>
          </cell>
          <cell r="I865" t="str">
            <v>Yes</v>
          </cell>
        </row>
        <row r="866">
          <cell r="C866" t="str">
            <v>662300010000</v>
          </cell>
          <cell r="D866" t="str">
            <v>YONKERS CITY SD</v>
          </cell>
          <cell r="E866" t="str">
            <v>Focus District</v>
          </cell>
          <cell r="F866">
            <v>6</v>
          </cell>
          <cell r="G866">
            <v>8</v>
          </cell>
          <cell r="H866" t="str">
            <v>Yes</v>
          </cell>
        </row>
        <row r="867">
          <cell r="C867" t="str">
            <v>662300010055</v>
          </cell>
          <cell r="D867" t="str">
            <v>YONKERS MIDDLE SCHOOL</v>
          </cell>
          <cell r="E867" t="str">
            <v>Focus #&amp;%</v>
          </cell>
          <cell r="H867" t="str">
            <v>Yes</v>
          </cell>
          <cell r="I867" t="str">
            <v>Yes</v>
          </cell>
        </row>
        <row r="868">
          <cell r="C868" t="str">
            <v>662300010044</v>
          </cell>
          <cell r="D868" t="str">
            <v>YONKERS MONTESSORI ACADEMY</v>
          </cell>
          <cell r="E868" t="str">
            <v>Focus #</v>
          </cell>
          <cell r="H868" t="str">
            <v>Yes</v>
          </cell>
          <cell r="I868" t="str">
            <v>Yes</v>
          </cell>
        </row>
        <row r="869">
          <cell r="C869" t="str">
            <v>320700010369</v>
          </cell>
          <cell r="D869" t="str">
            <v>YOUNG LEADERS ELEMENTARY SCHOOL</v>
          </cell>
          <cell r="E869" t="str">
            <v>Priority</v>
          </cell>
          <cell r="H869" t="str">
            <v>Yes</v>
          </cell>
          <cell r="I869" t="str">
            <v>Yes</v>
          </cell>
        </row>
        <row r="870">
          <cell r="C870" t="str">
            <v>321100010289</v>
          </cell>
          <cell r="D870" t="str">
            <v>YOUNG SCHOLARS ACADEMY-BRONX</v>
          </cell>
          <cell r="E870" t="str">
            <v>Focus #&amp;%</v>
          </cell>
          <cell r="H870" t="str">
            <v>Yes</v>
          </cell>
          <cell r="I870" t="str">
            <v>Yes</v>
          </cell>
        </row>
        <row r="871">
          <cell r="C871" t="str">
            <v>310000010000</v>
          </cell>
          <cell r="D871" t="str">
            <v>Manhattan</v>
          </cell>
          <cell r="F871">
            <v>25</v>
          </cell>
          <cell r="G871">
            <v>20</v>
          </cell>
        </row>
        <row r="872">
          <cell r="C872" t="str">
            <v>320000010000</v>
          </cell>
          <cell r="D872" t="str">
            <v>Bronx</v>
          </cell>
          <cell r="F872">
            <v>105</v>
          </cell>
          <cell r="G872">
            <v>51</v>
          </cell>
        </row>
        <row r="873">
          <cell r="C873" t="str">
            <v>330000010000</v>
          </cell>
          <cell r="D873" t="str">
            <v>Brooklyn</v>
          </cell>
          <cell r="F873">
            <v>92</v>
          </cell>
          <cell r="G873">
            <v>38</v>
          </cell>
        </row>
        <row r="874">
          <cell r="C874" t="str">
            <v>340000010000</v>
          </cell>
          <cell r="D874" t="str">
            <v>Queens</v>
          </cell>
          <cell r="F874">
            <v>10</v>
          </cell>
          <cell r="G874">
            <v>17</v>
          </cell>
        </row>
      </sheetData>
      <sheetData sheetId="9"/>
      <sheetData sheetId="10"/>
      <sheetData sheetId="11"/>
      <sheetData sheetId="12"/>
      <sheetData sheetId="13">
        <row r="2">
          <cell r="A2" t="str">
            <v>320700860957</v>
          </cell>
          <cell r="B2" t="str">
            <v>ACADEMIC LEADERSHIP CS</v>
          </cell>
          <cell r="C2">
            <v>10611</v>
          </cell>
        </row>
        <row r="3">
          <cell r="A3" t="str">
            <v>280201860934</v>
          </cell>
          <cell r="B3" t="str">
            <v>ACADEMY CS</v>
          </cell>
          <cell r="C3">
            <v>8611</v>
          </cell>
        </row>
        <row r="4">
          <cell r="A4" t="str">
            <v>343000860998</v>
          </cell>
          <cell r="B4" t="str">
            <v>ACADEMY OF THE CITY CS</v>
          </cell>
          <cell r="C4">
            <v>4363</v>
          </cell>
        </row>
        <row r="5">
          <cell r="A5" t="str">
            <v>010100860876</v>
          </cell>
          <cell r="B5" t="str">
            <v>ACHIEVEMENT ACADEMY CS</v>
          </cell>
          <cell r="C5">
            <v>5999</v>
          </cell>
        </row>
        <row r="6">
          <cell r="A6" t="str">
            <v>331600860933</v>
          </cell>
          <cell r="B6" t="str">
            <v>ACHIEVEMENT FIRST APOLLO CS</v>
          </cell>
          <cell r="C6">
            <v>10983</v>
          </cell>
        </row>
        <row r="7">
          <cell r="A7" t="str">
            <v>332300860912</v>
          </cell>
          <cell r="B7" t="str">
            <v>ACHIEVEMENT FIRST BROWNSVILLE CS</v>
          </cell>
          <cell r="C7">
            <v>14045</v>
          </cell>
        </row>
        <row r="8">
          <cell r="A8" t="str">
            <v>332300860906</v>
          </cell>
          <cell r="B8" t="str">
            <v>ACHIEVEMENT FIRST BUSHWICK CS</v>
          </cell>
          <cell r="C8">
            <v>16522</v>
          </cell>
        </row>
        <row r="9">
          <cell r="A9" t="str">
            <v>331700860879</v>
          </cell>
          <cell r="B9" t="str">
            <v>ACHIEVEMENT FIRST CROWN CS</v>
          </cell>
          <cell r="C9">
            <v>29182</v>
          </cell>
        </row>
        <row r="10">
          <cell r="A10" t="str">
            <v>331900860880</v>
          </cell>
          <cell r="B10" t="str">
            <v>ACHIEVEMENT FIRST EAST NY CS</v>
          </cell>
          <cell r="C10">
            <v>18153</v>
          </cell>
        </row>
        <row r="11">
          <cell r="A11" t="str">
            <v>331300860902</v>
          </cell>
          <cell r="B11" t="str">
            <v>ACHIEVEMENT FIRST ENDEAVOR CS</v>
          </cell>
          <cell r="C11">
            <v>10805</v>
          </cell>
        </row>
        <row r="12">
          <cell r="A12" t="str">
            <v>570101040000</v>
          </cell>
          <cell r="B12" t="str">
            <v>ADDISON       </v>
          </cell>
          <cell r="C12">
            <v>118584</v>
          </cell>
        </row>
        <row r="13">
          <cell r="A13" t="str">
            <v>410401060000</v>
          </cell>
          <cell r="B13" t="str">
            <v>ADIRONDACK    </v>
          </cell>
          <cell r="C13">
            <v>99184</v>
          </cell>
        </row>
        <row r="14">
          <cell r="A14" t="str">
            <v>080101040000</v>
          </cell>
          <cell r="B14" t="str">
            <v>AFTON         </v>
          </cell>
          <cell r="C14">
            <v>35921</v>
          </cell>
        </row>
        <row r="15">
          <cell r="A15" t="str">
            <v>142101040000</v>
          </cell>
          <cell r="B15" t="str">
            <v>AKRON         </v>
          </cell>
          <cell r="C15">
            <v>51995</v>
          </cell>
        </row>
        <row r="16">
          <cell r="A16" t="str">
            <v>010100860899</v>
          </cell>
          <cell r="B16" t="str">
            <v>ALBANY COMMUNITY CS</v>
          </cell>
          <cell r="C16">
            <v>10380</v>
          </cell>
        </row>
        <row r="17">
          <cell r="A17" t="str">
            <v>010100860960</v>
          </cell>
          <cell r="B17" t="str">
            <v>ALBANY LEADERSHIP CHARTER HS FOR GIRLS</v>
          </cell>
          <cell r="C17">
            <v>9102</v>
          </cell>
        </row>
        <row r="18">
          <cell r="A18" t="str">
            <v>010100860884</v>
          </cell>
          <cell r="B18" t="str">
            <v>ALBANY PREP CS</v>
          </cell>
          <cell r="C18">
            <v>7232</v>
          </cell>
        </row>
        <row r="19">
          <cell r="A19" t="str">
            <v>010100010000</v>
          </cell>
          <cell r="B19" t="str">
            <v>ALBANY        </v>
          </cell>
          <cell r="C19">
            <v>811684</v>
          </cell>
        </row>
        <row r="20">
          <cell r="A20" t="str">
            <v>450101060000</v>
          </cell>
          <cell r="B20" t="str">
            <v>ALBION        </v>
          </cell>
          <cell r="C20">
            <v>115913</v>
          </cell>
        </row>
        <row r="21">
          <cell r="A21" t="str">
            <v>140101060000</v>
          </cell>
          <cell r="B21" t="str">
            <v>ALDEN         </v>
          </cell>
          <cell r="C21">
            <v>56411</v>
          </cell>
        </row>
        <row r="22">
          <cell r="A22" t="str">
            <v>180202040000</v>
          </cell>
          <cell r="B22" t="str">
            <v>ALEXANDER     </v>
          </cell>
          <cell r="C22">
            <v>35165</v>
          </cell>
        </row>
        <row r="23">
          <cell r="A23" t="str">
            <v>220202040000</v>
          </cell>
          <cell r="B23" t="str">
            <v>ALEXANDRIA    </v>
          </cell>
          <cell r="C23">
            <v>26643</v>
          </cell>
        </row>
        <row r="24">
          <cell r="A24" t="str">
            <v>020101040000</v>
          </cell>
          <cell r="B24" t="str">
            <v>ALFRED-ALMOND </v>
          </cell>
          <cell r="C24">
            <v>36389</v>
          </cell>
        </row>
        <row r="25">
          <cell r="A25" t="str">
            <v>040302060000</v>
          </cell>
          <cell r="B25" t="str">
            <v>ALLEGANY-LIMESTONE</v>
          </cell>
          <cell r="C25">
            <v>56627</v>
          </cell>
        </row>
        <row r="26">
          <cell r="A26" t="str">
            <v>140600860911</v>
          </cell>
          <cell r="B26" t="str">
            <v>ALOMA D JOHNSON COMMUNITY CS</v>
          </cell>
          <cell r="C26">
            <v>11201</v>
          </cell>
        </row>
        <row r="27">
          <cell r="A27" t="str">
            <v>460102040000</v>
          </cell>
          <cell r="B27" t="str">
            <v>ALTMAR-PARISH-WILLIAMSTOWN</v>
          </cell>
          <cell r="C27">
            <v>81962</v>
          </cell>
        </row>
        <row r="28">
          <cell r="A28" t="str">
            <v>580303020000</v>
          </cell>
          <cell r="B28" t="str">
            <v>AMAGANSETT</v>
          </cell>
          <cell r="C28">
            <v>3290</v>
          </cell>
        </row>
        <row r="29">
          <cell r="A29" t="str">
            <v>660900861000</v>
          </cell>
          <cell r="B29" t="str">
            <v>AMANI PUBLIC CS</v>
          </cell>
          <cell r="C29">
            <v>4477</v>
          </cell>
        </row>
        <row r="30">
          <cell r="A30" t="str">
            <v>310400860806</v>
          </cell>
          <cell r="B30" t="str">
            <v>AMBER CS</v>
          </cell>
          <cell r="C30">
            <v>13600</v>
          </cell>
        </row>
        <row r="31">
          <cell r="A31" t="str">
            <v>140201060000</v>
          </cell>
          <cell r="B31" t="str">
            <v>AMHERST       </v>
          </cell>
          <cell r="C31">
            <v>89858</v>
          </cell>
        </row>
        <row r="32">
          <cell r="A32" t="str">
            <v>580106030000</v>
          </cell>
          <cell r="B32" t="str">
            <v>AMITYVILLE</v>
          </cell>
          <cell r="C32">
            <v>120950</v>
          </cell>
        </row>
        <row r="33">
          <cell r="A33" t="str">
            <v>270100010000</v>
          </cell>
          <cell r="B33" t="str">
            <v>AMSTERDAM     </v>
          </cell>
          <cell r="C33">
            <v>214043</v>
          </cell>
        </row>
        <row r="34">
          <cell r="A34" t="str">
            <v>120102040000</v>
          </cell>
          <cell r="B34" t="str">
            <v>ANDES         </v>
          </cell>
          <cell r="C34">
            <v>9332</v>
          </cell>
        </row>
        <row r="35">
          <cell r="A35" t="str">
            <v>020601040000</v>
          </cell>
          <cell r="B35" t="str">
            <v>ANDOVER       </v>
          </cell>
          <cell r="C35">
            <v>23050</v>
          </cell>
        </row>
        <row r="36">
          <cell r="A36" t="str">
            <v>660405030000</v>
          </cell>
          <cell r="B36" t="str">
            <v>ARDSLEY       </v>
          </cell>
          <cell r="C36">
            <v>40768</v>
          </cell>
        </row>
        <row r="37">
          <cell r="A37" t="str">
            <v>640101040000</v>
          </cell>
          <cell r="B37" t="str">
            <v>ARGYLE        </v>
          </cell>
          <cell r="C37">
            <v>31146</v>
          </cell>
        </row>
        <row r="38">
          <cell r="A38" t="str">
            <v>491700860034</v>
          </cell>
          <cell r="B38" t="str">
            <v>ARK COMMUNITY CS</v>
          </cell>
          <cell r="C38">
            <v>11485</v>
          </cell>
        </row>
        <row r="39">
          <cell r="A39" t="str">
            <v>571901040000</v>
          </cell>
          <cell r="B39" t="str">
            <v>ARKPORT       </v>
          </cell>
          <cell r="C39">
            <v>23271</v>
          </cell>
        </row>
        <row r="40">
          <cell r="A40" t="str">
            <v>131601060000</v>
          </cell>
          <cell r="B40" t="str">
            <v>ARLINGTON     </v>
          </cell>
          <cell r="C40">
            <v>265938</v>
          </cell>
        </row>
        <row r="41">
          <cell r="A41" t="str">
            <v>670201060000</v>
          </cell>
          <cell r="B41" t="str">
            <v>ATTICA        </v>
          </cell>
          <cell r="C41">
            <v>70211</v>
          </cell>
        </row>
        <row r="42">
          <cell r="A42" t="str">
            <v>050100010000</v>
          </cell>
          <cell r="B42" t="str">
            <v>AUBURN        </v>
          </cell>
          <cell r="C42">
            <v>289806</v>
          </cell>
        </row>
        <row r="43">
          <cell r="A43" t="str">
            <v>090201040000</v>
          </cell>
          <cell r="B43" t="str">
            <v>AUSABLE VALLEY</v>
          </cell>
          <cell r="C43">
            <v>88682</v>
          </cell>
        </row>
        <row r="44">
          <cell r="A44" t="str">
            <v>491302060000</v>
          </cell>
          <cell r="B44" t="str">
            <v>AVERILL PARK  </v>
          </cell>
          <cell r="C44">
            <v>86365</v>
          </cell>
        </row>
        <row r="45">
          <cell r="A45" t="str">
            <v>570201040000</v>
          </cell>
          <cell r="B45" t="str">
            <v>AVOCA         </v>
          </cell>
          <cell r="C45">
            <v>43754</v>
          </cell>
        </row>
        <row r="46">
          <cell r="A46" t="str">
            <v>240101040000</v>
          </cell>
          <cell r="B46" t="str">
            <v>AVON          </v>
          </cell>
          <cell r="C46">
            <v>34943</v>
          </cell>
        </row>
        <row r="47">
          <cell r="A47" t="str">
            <v>580101030000</v>
          </cell>
          <cell r="B47" t="str">
            <v>BABYLON</v>
          </cell>
          <cell r="C47">
            <v>46515</v>
          </cell>
        </row>
        <row r="48">
          <cell r="A48" t="str">
            <v>080201040000</v>
          </cell>
          <cell r="B48" t="str">
            <v>BAINBRIDGE-GUILFORD</v>
          </cell>
          <cell r="C48">
            <v>54878</v>
          </cell>
        </row>
        <row r="49">
          <cell r="A49" t="str">
            <v>280210030000</v>
          </cell>
          <cell r="B49" t="str">
            <v>BALDWIN </v>
          </cell>
          <cell r="C49">
            <v>117711</v>
          </cell>
        </row>
        <row r="50">
          <cell r="A50" t="str">
            <v>420901060000</v>
          </cell>
          <cell r="B50" t="str">
            <v>BALDWINSVILLE </v>
          </cell>
          <cell r="C50">
            <v>151270</v>
          </cell>
        </row>
        <row r="51">
          <cell r="A51" t="str">
            <v>521301060000</v>
          </cell>
          <cell r="B51" t="str">
            <v>BALLSTON SPA  </v>
          </cell>
          <cell r="C51">
            <v>130261</v>
          </cell>
        </row>
        <row r="52">
          <cell r="A52" t="str">
            <v>401301040000</v>
          </cell>
          <cell r="B52" t="str">
            <v>BARKER        </v>
          </cell>
          <cell r="C52">
            <v>48896</v>
          </cell>
        </row>
        <row r="53">
          <cell r="A53" t="str">
            <v>180300010000</v>
          </cell>
          <cell r="B53" t="str">
            <v>BATAVIA       </v>
          </cell>
          <cell r="C53">
            <v>134991</v>
          </cell>
        </row>
        <row r="54">
          <cell r="A54" t="str">
            <v>570302060000</v>
          </cell>
          <cell r="B54" t="str">
            <v>BATH          </v>
          </cell>
          <cell r="C54">
            <v>100784</v>
          </cell>
        </row>
        <row r="55">
          <cell r="A55" t="str">
            <v>580501030000</v>
          </cell>
          <cell r="B55" t="str">
            <v>BAY SHORE</v>
          </cell>
          <cell r="C55">
            <v>224971</v>
          </cell>
        </row>
        <row r="56">
          <cell r="A56" t="str">
            <v>580505020000</v>
          </cell>
          <cell r="B56" t="str">
            <v>BAYPORT-BLUE POINT</v>
          </cell>
          <cell r="C56">
            <v>53590</v>
          </cell>
        </row>
        <row r="57">
          <cell r="A57" t="str">
            <v>130200010000</v>
          </cell>
          <cell r="B57" t="str">
            <v>BEACON CITY</v>
          </cell>
          <cell r="C57">
            <v>145049</v>
          </cell>
        </row>
        <row r="58">
          <cell r="A58" t="str">
            <v>231301040000</v>
          </cell>
          <cell r="B58" t="str">
            <v>BEAVER RIVER  </v>
          </cell>
          <cell r="C58">
            <v>58544</v>
          </cell>
        </row>
        <row r="59">
          <cell r="A59" t="str">
            <v>660102060000</v>
          </cell>
          <cell r="B59" t="str">
            <v>BEDFORD       </v>
          </cell>
          <cell r="C59">
            <v>133336</v>
          </cell>
        </row>
        <row r="60">
          <cell r="A60" t="str">
            <v>331600860918</v>
          </cell>
          <cell r="B60" t="str">
            <v>BED-STUY COLLEGIATE CS</v>
          </cell>
          <cell r="C60">
            <v>6544</v>
          </cell>
        </row>
        <row r="61">
          <cell r="A61" t="str">
            <v>331600860971</v>
          </cell>
          <cell r="B61" t="str">
            <v>BED-STUY NEW BEGINNINGS CS</v>
          </cell>
          <cell r="C61">
            <v>11825</v>
          </cell>
        </row>
        <row r="62">
          <cell r="A62" t="str">
            <v>090301060000</v>
          </cell>
          <cell r="B62" t="str">
            <v>BEEKMANTOWN   </v>
          </cell>
          <cell r="C62">
            <v>98658</v>
          </cell>
        </row>
        <row r="63">
          <cell r="A63" t="str">
            <v>331400861021</v>
          </cell>
          <cell r="B63" t="str">
            <v>BEGINNING WITH CHILDREN 2 CS</v>
          </cell>
          <cell r="C63">
            <v>13515</v>
          </cell>
        </row>
        <row r="64">
          <cell r="A64" t="str">
            <v>331400860825</v>
          </cell>
          <cell r="B64" t="str">
            <v>BEGINNING WITH CHILDREN CS</v>
          </cell>
          <cell r="C64">
            <v>33714</v>
          </cell>
        </row>
        <row r="65">
          <cell r="A65" t="str">
            <v>020801040000</v>
          </cell>
          <cell r="B65" t="str">
            <v>BELFAST       </v>
          </cell>
          <cell r="C65">
            <v>31851</v>
          </cell>
        </row>
        <row r="66">
          <cell r="A66" t="str">
            <v>331400860945</v>
          </cell>
          <cell r="B66" t="str">
            <v>BELIEVE NORTHSIDE CHARTER HS</v>
          </cell>
          <cell r="C66">
            <v>8903</v>
          </cell>
        </row>
        <row r="67">
          <cell r="A67" t="str">
            <v>220909040000</v>
          </cell>
          <cell r="B67" t="str">
            <v>BELLEVILLE HENDERSON</v>
          </cell>
          <cell r="C67">
            <v>49751</v>
          </cell>
        </row>
        <row r="68">
          <cell r="A68" t="str">
            <v>280207020000</v>
          </cell>
          <cell r="B68" t="str">
            <v>BELLMORE </v>
          </cell>
          <cell r="C68">
            <v>41187</v>
          </cell>
        </row>
        <row r="69">
          <cell r="A69" t="str">
            <v>280253070000</v>
          </cell>
          <cell r="B69" t="str">
            <v>BELLMORE-MERRICK</v>
          </cell>
          <cell r="C69">
            <v>112758</v>
          </cell>
        </row>
        <row r="70">
          <cell r="A70" t="str">
            <v>061001040000</v>
          </cell>
          <cell r="B70" t="str">
            <v>BEMUS POINT   </v>
          </cell>
          <cell r="C70">
            <v>31176</v>
          </cell>
        </row>
        <row r="71">
          <cell r="A71" t="str">
            <v>100308020000</v>
          </cell>
          <cell r="B71" t="str">
            <v>BERKSHIRE UFSD</v>
          </cell>
          <cell r="C71">
            <v>3012</v>
          </cell>
        </row>
        <row r="72">
          <cell r="A72" t="str">
            <v>490101040000</v>
          </cell>
          <cell r="B72" t="str">
            <v>BERLIN        </v>
          </cell>
          <cell r="C72">
            <v>52373</v>
          </cell>
        </row>
        <row r="73">
          <cell r="A73" t="str">
            <v>010201040000</v>
          </cell>
          <cell r="B73" t="str">
            <v>BERNE-KNOX-WESTERLO</v>
          </cell>
          <cell r="C73">
            <v>67510</v>
          </cell>
        </row>
        <row r="74">
          <cell r="A74" t="str">
            <v>010306060000</v>
          </cell>
          <cell r="B74" t="str">
            <v>BETHLEHEM     </v>
          </cell>
          <cell r="C74">
            <v>106305</v>
          </cell>
        </row>
        <row r="75">
          <cell r="A75" t="str">
            <v>280521030000</v>
          </cell>
          <cell r="B75" t="str">
            <v>BETHPAGE</v>
          </cell>
          <cell r="C75">
            <v>87720</v>
          </cell>
        </row>
        <row r="76">
          <cell r="A76" t="str">
            <v>030200010000</v>
          </cell>
          <cell r="B76" t="str">
            <v>BINGHAMTON    </v>
          </cell>
          <cell r="C76">
            <v>544909</v>
          </cell>
        </row>
        <row r="77">
          <cell r="A77" t="str">
            <v>661905020000</v>
          </cell>
          <cell r="B77" t="str">
            <v>BLIND BROOK-RYE</v>
          </cell>
          <cell r="C77">
            <v>20933</v>
          </cell>
        </row>
        <row r="78">
          <cell r="A78" t="str">
            <v>022902040000</v>
          </cell>
          <cell r="B78" t="str">
            <v>BOLIVAR-RICHBURG</v>
          </cell>
          <cell r="C78">
            <v>76273</v>
          </cell>
        </row>
        <row r="79">
          <cell r="A79" t="str">
            <v>630101040000</v>
          </cell>
          <cell r="B79" t="str">
            <v>BOLTON        </v>
          </cell>
          <cell r="C79">
            <v>13059</v>
          </cell>
        </row>
        <row r="80">
          <cell r="A80" t="str">
            <v>570401040000</v>
          </cell>
          <cell r="B80" t="str">
            <v>BRADFORD      </v>
          </cell>
          <cell r="C80">
            <v>18766</v>
          </cell>
        </row>
        <row r="81">
          <cell r="A81" t="str">
            <v>510101040000</v>
          </cell>
          <cell r="B81" t="str">
            <v>BRASHER FALLS </v>
          </cell>
          <cell r="C81">
            <v>84484</v>
          </cell>
        </row>
        <row r="82">
          <cell r="A82" t="str">
            <v>580512030000</v>
          </cell>
          <cell r="B82" t="str">
            <v>BRENTWOOD</v>
          </cell>
          <cell r="C82">
            <v>627713</v>
          </cell>
        </row>
        <row r="83">
          <cell r="A83" t="str">
            <v>480601060000</v>
          </cell>
          <cell r="B83" t="str">
            <v>BREWSTER      </v>
          </cell>
          <cell r="C83">
            <v>68741</v>
          </cell>
        </row>
        <row r="84">
          <cell r="A84" t="str">
            <v>661402020000</v>
          </cell>
          <cell r="B84" t="str">
            <v>BRIARCLIFF MANOR</v>
          </cell>
          <cell r="C84">
            <v>27333</v>
          </cell>
        </row>
        <row r="85">
          <cell r="A85" t="str">
            <v>580909020000</v>
          </cell>
          <cell r="B85" t="str">
            <v>BRIDGEHAMPTON </v>
          </cell>
          <cell r="C85">
            <v>8903</v>
          </cell>
        </row>
        <row r="86">
          <cell r="A86" t="str">
            <v>010100860829</v>
          </cell>
          <cell r="B86" t="str">
            <v>BRIGHTER CHOICE BOYS CS</v>
          </cell>
          <cell r="C86">
            <v>10141</v>
          </cell>
        </row>
        <row r="87">
          <cell r="A87" t="str">
            <v>010100860830</v>
          </cell>
          <cell r="B87" t="str">
            <v>BRIGHTER CHOICE GIRLS CS</v>
          </cell>
          <cell r="C87">
            <v>9964</v>
          </cell>
        </row>
        <row r="88">
          <cell r="A88" t="str">
            <v>010100860976</v>
          </cell>
          <cell r="B88" t="str">
            <v>BRIGHTER CHOICE MIDDLE SCH FOR BOYS</v>
          </cell>
          <cell r="C88">
            <v>5594</v>
          </cell>
        </row>
        <row r="89">
          <cell r="A89" t="str">
            <v>010100860977</v>
          </cell>
          <cell r="B89" t="str">
            <v>BRIGHTER CHOICE MIDDLE SCH FOR GIRLS</v>
          </cell>
          <cell r="C89">
            <v>5704</v>
          </cell>
        </row>
        <row r="90">
          <cell r="A90" t="str">
            <v>260101060000</v>
          </cell>
          <cell r="B90" t="str">
            <v>BRIGHTON      </v>
          </cell>
          <cell r="C90">
            <v>98529</v>
          </cell>
        </row>
        <row r="91">
          <cell r="A91" t="str">
            <v>171102040000</v>
          </cell>
          <cell r="B91" t="str">
            <v>BROADALBIN-PERTH</v>
          </cell>
          <cell r="C91">
            <v>71187</v>
          </cell>
        </row>
        <row r="92">
          <cell r="A92" t="str">
            <v>261801060000</v>
          </cell>
          <cell r="B92" t="str">
            <v>BROCKPORT     </v>
          </cell>
          <cell r="C92">
            <v>145899</v>
          </cell>
        </row>
        <row r="93">
          <cell r="A93" t="str">
            <v>062301040000</v>
          </cell>
          <cell r="B93" t="str">
            <v>BROCTON       </v>
          </cell>
          <cell r="C93">
            <v>56827</v>
          </cell>
        </row>
        <row r="94">
          <cell r="A94" t="str">
            <v>320900860913</v>
          </cell>
          <cell r="B94" t="str">
            <v>BRONX ACADEMY OF PROMISE CS</v>
          </cell>
          <cell r="C94">
            <v>16038</v>
          </cell>
        </row>
        <row r="95">
          <cell r="A95" t="str">
            <v>321000860914</v>
          </cell>
          <cell r="B95" t="str">
            <v>BRONX COMMUNITY CS</v>
          </cell>
          <cell r="C95">
            <v>7804</v>
          </cell>
        </row>
        <row r="96">
          <cell r="A96" t="str">
            <v>320800860846</v>
          </cell>
          <cell r="B96" t="str">
            <v>BRONX CS FOR ARTS</v>
          </cell>
          <cell r="C96">
            <v>18942</v>
          </cell>
        </row>
        <row r="97">
          <cell r="A97" t="str">
            <v>321100860855</v>
          </cell>
          <cell r="B97" t="str">
            <v>BRONX CS FOR BETTER LEARNING</v>
          </cell>
          <cell r="C97">
            <v>13425</v>
          </cell>
        </row>
        <row r="98">
          <cell r="A98" t="str">
            <v>320700860852</v>
          </cell>
          <cell r="B98" t="str">
            <v>BRONX CS FOR CHILDREN</v>
          </cell>
          <cell r="C98">
            <v>16285</v>
          </cell>
        </row>
        <row r="99">
          <cell r="A99" t="str">
            <v>321100860859</v>
          </cell>
          <cell r="B99" t="str">
            <v>BRONX CS FOR EXCELLENCE</v>
          </cell>
          <cell r="C99">
            <v>10891</v>
          </cell>
        </row>
        <row r="100">
          <cell r="A100" t="str">
            <v>320700860915</v>
          </cell>
          <cell r="B100" t="str">
            <v>BRONX GLOBAL LEARNING INSTITUTE CS</v>
          </cell>
          <cell r="C100">
            <v>8708</v>
          </cell>
        </row>
        <row r="101">
          <cell r="A101" t="str">
            <v>320800860870</v>
          </cell>
          <cell r="B101" t="str">
            <v>BRONX LIGHTHOUSE CS</v>
          </cell>
          <cell r="C101">
            <v>14538</v>
          </cell>
        </row>
        <row r="102">
          <cell r="A102" t="str">
            <v>320900860907</v>
          </cell>
          <cell r="B102" t="str">
            <v>BRONX PREP CS</v>
          </cell>
          <cell r="C102">
            <v>16906</v>
          </cell>
        </row>
        <row r="103">
          <cell r="A103" t="str">
            <v>320700860981</v>
          </cell>
          <cell r="B103" t="str">
            <v>BRONX SUCCESS ACADEMY CS 1</v>
          </cell>
          <cell r="C103">
            <v>12574</v>
          </cell>
        </row>
        <row r="104">
          <cell r="A104" t="str">
            <v>320800860980</v>
          </cell>
          <cell r="B104" t="str">
            <v>BRONX SUCCESS ACADEMY CS 2</v>
          </cell>
          <cell r="C104">
            <v>11673</v>
          </cell>
        </row>
        <row r="105">
          <cell r="A105" t="str">
            <v>660303030000</v>
          </cell>
          <cell r="B105" t="str">
            <v>BRONXVILLE    </v>
          </cell>
          <cell r="C105">
            <v>29295</v>
          </cell>
        </row>
        <row r="106">
          <cell r="A106" t="str">
            <v>250109040000</v>
          </cell>
          <cell r="B106" t="str">
            <v>BROOKFIELD    </v>
          </cell>
          <cell r="C106">
            <v>19314</v>
          </cell>
        </row>
        <row r="107">
          <cell r="A107" t="str">
            <v>580203020000</v>
          </cell>
          <cell r="B107" t="str">
            <v>BROOKHAVEN-COMSEWOGUE</v>
          </cell>
          <cell r="C107">
            <v>92723</v>
          </cell>
        </row>
        <row r="108">
          <cell r="A108" t="str">
            <v>331800860916</v>
          </cell>
          <cell r="B108" t="str">
            <v>BROOKLYN ASCEND CS</v>
          </cell>
          <cell r="C108">
            <v>17009</v>
          </cell>
        </row>
        <row r="109">
          <cell r="A109" t="str">
            <v>331400860809</v>
          </cell>
          <cell r="B109" t="str">
            <v>BROOKLYN CHARTER SCHOOL</v>
          </cell>
          <cell r="C109">
            <v>9050</v>
          </cell>
        </row>
        <row r="110">
          <cell r="A110" t="str">
            <v>332100860978</v>
          </cell>
          <cell r="B110" t="str">
            <v>BROOKLYN DREAMS CS</v>
          </cell>
          <cell r="C110">
            <v>11760</v>
          </cell>
        </row>
        <row r="111">
          <cell r="A111" t="str">
            <v>332300860937</v>
          </cell>
          <cell r="B111" t="str">
            <v>BROOKLYN EAST COLLEGIATE CS</v>
          </cell>
          <cell r="C111">
            <v>5954</v>
          </cell>
        </row>
        <row r="112">
          <cell r="A112" t="str">
            <v>331600860847</v>
          </cell>
          <cell r="B112" t="str">
            <v>BROOKLYN EXCELSIOR CS</v>
          </cell>
          <cell r="C112">
            <v>40277</v>
          </cell>
        </row>
        <row r="113">
          <cell r="A113" t="str">
            <v>331500860935</v>
          </cell>
          <cell r="B113" t="str">
            <v>BROOKLYN PROSPECTS CS</v>
          </cell>
          <cell r="C113">
            <v>5502</v>
          </cell>
        </row>
        <row r="114">
          <cell r="A114" t="str">
            <v>331900860958</v>
          </cell>
          <cell r="B114" t="str">
            <v>BROOKLYN SCHOLARS CS</v>
          </cell>
          <cell r="C114">
            <v>15115</v>
          </cell>
        </row>
        <row r="115">
          <cell r="A115" t="str">
            <v>331400861007</v>
          </cell>
          <cell r="B115" t="str">
            <v>BROOKLYN SUCCESS ACADEMY CS</v>
          </cell>
          <cell r="C115">
            <v>10248</v>
          </cell>
        </row>
        <row r="116">
          <cell r="A116" t="str">
            <v>331400861022</v>
          </cell>
          <cell r="B116" t="str">
            <v>BROOKLYN SUCCESS ACADEMY CS 2</v>
          </cell>
          <cell r="C116">
            <v>10463</v>
          </cell>
        </row>
        <row r="117">
          <cell r="A117" t="str">
            <v>331500861023</v>
          </cell>
          <cell r="B117" t="str">
            <v>BROOKLYN SUCCESS ACADEMY CS 3</v>
          </cell>
          <cell r="C117">
            <v>9428</v>
          </cell>
        </row>
        <row r="118">
          <cell r="A118" t="str">
            <v>331400861024</v>
          </cell>
          <cell r="B118" t="str">
            <v>BROOKLYN SUCCESS ACADEMY CS 4</v>
          </cell>
          <cell r="C118">
            <v>10572</v>
          </cell>
        </row>
        <row r="119">
          <cell r="A119" t="str">
            <v>310200860992</v>
          </cell>
          <cell r="B119" t="str">
            <v>BROOME STREET ACADEMY CS</v>
          </cell>
          <cell r="C119">
            <v>6527</v>
          </cell>
        </row>
        <row r="120">
          <cell r="A120" t="str">
            <v>332300860954</v>
          </cell>
          <cell r="B120" t="str">
            <v>BROWNSVILLE ASCEND CS</v>
          </cell>
          <cell r="C120">
            <v>8290</v>
          </cell>
        </row>
        <row r="121">
          <cell r="A121" t="str">
            <v>332300860939</v>
          </cell>
          <cell r="B121" t="str">
            <v>BROWNSVILLE COLLEGIATE CS</v>
          </cell>
          <cell r="C121">
            <v>7668</v>
          </cell>
        </row>
        <row r="122">
          <cell r="A122" t="str">
            <v>490202040000</v>
          </cell>
          <cell r="B122" t="str">
            <v>BRUNSWICK</v>
          </cell>
          <cell r="C122">
            <v>37405</v>
          </cell>
        </row>
        <row r="123">
          <cell r="A123" t="str">
            <v>161601040000</v>
          </cell>
          <cell r="B123" t="str">
            <v>BRUSHTON-MOIRA</v>
          </cell>
          <cell r="C123">
            <v>67787</v>
          </cell>
        </row>
        <row r="124">
          <cell r="A124" t="str">
            <v>140600860861</v>
          </cell>
          <cell r="B124" t="str">
            <v>BUFFALO ACADEMY OF SCIENCE CS</v>
          </cell>
          <cell r="C124">
            <v>21230</v>
          </cell>
        </row>
        <row r="125">
          <cell r="A125" t="str">
            <v>140600860851</v>
          </cell>
          <cell r="B125" t="str">
            <v>BUFFALO UNITED CS</v>
          </cell>
          <cell r="C125">
            <v>38457</v>
          </cell>
        </row>
        <row r="126">
          <cell r="A126" t="str">
            <v>140600010000</v>
          </cell>
          <cell r="B126" t="str">
            <v>BUFFALO       </v>
          </cell>
          <cell r="C126">
            <v>4885735</v>
          </cell>
        </row>
        <row r="127">
          <cell r="A127" t="str">
            <v>520101060000</v>
          </cell>
          <cell r="B127" t="str">
            <v>BURNT HILLS-BALLSTON LAKE</v>
          </cell>
          <cell r="C127">
            <v>76198</v>
          </cell>
        </row>
        <row r="128">
          <cell r="A128" t="str">
            <v>333200860987</v>
          </cell>
          <cell r="B128" t="str">
            <v>BUSHWICK ASCEND CS</v>
          </cell>
          <cell r="C128">
            <v>13928</v>
          </cell>
        </row>
        <row r="129">
          <cell r="A129" t="str">
            <v>661201060000</v>
          </cell>
          <cell r="B129" t="str">
            <v>BYRAM HILLS   </v>
          </cell>
          <cell r="C129">
            <v>50139</v>
          </cell>
        </row>
        <row r="130">
          <cell r="A130" t="str">
            <v>180701040000</v>
          </cell>
          <cell r="B130" t="str">
            <v>BYRON-BERGEN</v>
          </cell>
          <cell r="C130">
            <v>52428</v>
          </cell>
        </row>
        <row r="131">
          <cell r="A131" t="str">
            <v>190301040000</v>
          </cell>
          <cell r="B131" t="str">
            <v>CAIRO-DURHAM  </v>
          </cell>
          <cell r="C131">
            <v>70047</v>
          </cell>
        </row>
        <row r="132">
          <cell r="A132" t="str">
            <v>240201040000</v>
          </cell>
          <cell r="B132" t="str">
            <v>CALEDONIA-MUMFORD</v>
          </cell>
          <cell r="C132">
            <v>25138</v>
          </cell>
        </row>
        <row r="133">
          <cell r="A133" t="str">
            <v>641610040000</v>
          </cell>
          <cell r="B133" t="str">
            <v>CAMBRIDGE     </v>
          </cell>
          <cell r="C133">
            <v>57000</v>
          </cell>
        </row>
        <row r="134">
          <cell r="A134" t="str">
            <v>410601040000</v>
          </cell>
          <cell r="B134" t="str">
            <v>CAMDEN        </v>
          </cell>
          <cell r="C134">
            <v>125850</v>
          </cell>
        </row>
        <row r="135">
          <cell r="A135" t="str">
            <v>570603040000</v>
          </cell>
          <cell r="B135" t="str">
            <v>CAMPBELL-SAVONA</v>
          </cell>
          <cell r="C135">
            <v>64444</v>
          </cell>
        </row>
        <row r="136">
          <cell r="A136" t="str">
            <v>270301040000</v>
          </cell>
          <cell r="B136" t="str">
            <v>CANAJOHARIE   </v>
          </cell>
          <cell r="C136">
            <v>57770</v>
          </cell>
        </row>
        <row r="137">
          <cell r="A137" t="str">
            <v>430300050000</v>
          </cell>
          <cell r="B137" t="str">
            <v>CANANDAIGUA   </v>
          </cell>
          <cell r="C137">
            <v>151300</v>
          </cell>
        </row>
        <row r="138">
          <cell r="A138" t="str">
            <v>021102040000</v>
          </cell>
          <cell r="B138" t="str">
            <v>CANASERAGA    </v>
          </cell>
          <cell r="C138">
            <v>12049</v>
          </cell>
        </row>
        <row r="139">
          <cell r="A139" t="str">
            <v>250901060000</v>
          </cell>
          <cell r="B139" t="str">
            <v>CANASTOTA     </v>
          </cell>
          <cell r="C139">
            <v>50199</v>
          </cell>
        </row>
        <row r="140">
          <cell r="A140" t="str">
            <v>600301040000</v>
          </cell>
          <cell r="B140" t="str">
            <v>CANDOR        </v>
          </cell>
          <cell r="C140">
            <v>56239</v>
          </cell>
        </row>
        <row r="141">
          <cell r="A141" t="str">
            <v>571502060000</v>
          </cell>
          <cell r="B141" t="str">
            <v>CANISTEO-GREENWOOD</v>
          </cell>
          <cell r="C141">
            <v>56777</v>
          </cell>
        </row>
        <row r="142">
          <cell r="A142" t="str">
            <v>510201060000</v>
          </cell>
          <cell r="B142" t="str">
            <v>CANTON        </v>
          </cell>
          <cell r="C142">
            <v>89337</v>
          </cell>
        </row>
        <row r="143">
          <cell r="A143" t="str">
            <v>280411030000</v>
          </cell>
          <cell r="B143" t="str">
            <v>CARLE PLACE   </v>
          </cell>
          <cell r="C143">
            <v>46027</v>
          </cell>
        </row>
        <row r="144">
          <cell r="A144" t="str">
            <v>480102060000</v>
          </cell>
          <cell r="B144" t="str">
            <v>CARMEL        </v>
          </cell>
          <cell r="C144">
            <v>140972</v>
          </cell>
        </row>
        <row r="145">
          <cell r="A145" t="str">
            <v>222201060000</v>
          </cell>
          <cell r="B145" t="str">
            <v>CARTHAGE      </v>
          </cell>
          <cell r="C145">
            <v>164220</v>
          </cell>
        </row>
        <row r="146">
          <cell r="A146" t="str">
            <v>060401040000</v>
          </cell>
          <cell r="B146" t="str">
            <v>CASSADAGA VALLEY</v>
          </cell>
          <cell r="C146">
            <v>93376</v>
          </cell>
        </row>
        <row r="147">
          <cell r="A147" t="str">
            <v>050401040000</v>
          </cell>
          <cell r="B147" t="str">
            <v>CATO-MERIDIAN</v>
          </cell>
          <cell r="C147">
            <v>56406</v>
          </cell>
        </row>
        <row r="148">
          <cell r="A148" t="str">
            <v>190401060000</v>
          </cell>
          <cell r="B148" t="str">
            <v>CATSKILL      </v>
          </cell>
          <cell r="C148">
            <v>116720</v>
          </cell>
        </row>
        <row r="149">
          <cell r="A149" t="str">
            <v>042302040000</v>
          </cell>
          <cell r="B149" t="str">
            <v>CATTARAUGUS   </v>
          </cell>
          <cell r="C149">
            <v>65087</v>
          </cell>
        </row>
        <row r="150">
          <cell r="A150" t="str">
            <v>250201060000</v>
          </cell>
          <cell r="B150" t="str">
            <v>CAZENOVIA     </v>
          </cell>
          <cell r="C150">
            <v>52836</v>
          </cell>
        </row>
        <row r="151">
          <cell r="A151" t="str">
            <v>580302860027</v>
          </cell>
          <cell r="B151" t="str">
            <v>CDC HAMPTONS</v>
          </cell>
          <cell r="C151">
            <v>715</v>
          </cell>
        </row>
        <row r="152">
          <cell r="A152" t="str">
            <v>580233020000</v>
          </cell>
          <cell r="B152" t="str">
            <v>CENTER MORICHES</v>
          </cell>
          <cell r="C152">
            <v>43905</v>
          </cell>
        </row>
        <row r="153">
          <cell r="A153" t="str">
            <v>580513030000</v>
          </cell>
          <cell r="B153" t="str">
            <v>CENTRAL ISLIP </v>
          </cell>
          <cell r="C153">
            <v>359042</v>
          </cell>
        </row>
        <row r="154">
          <cell r="A154" t="str">
            <v>342400861025</v>
          </cell>
          <cell r="B154" t="str">
            <v>CENTRAL QUEENS ACADEMY CS</v>
          </cell>
          <cell r="C154">
            <v>5034</v>
          </cell>
        </row>
        <row r="155">
          <cell r="A155" t="str">
            <v>460801060000</v>
          </cell>
          <cell r="B155" t="str">
            <v>CENTRAL SQUARE</v>
          </cell>
          <cell r="C155">
            <v>192526</v>
          </cell>
        </row>
        <row r="156">
          <cell r="A156" t="str">
            <v>342700860990</v>
          </cell>
          <cell r="B156" t="str">
            <v>CHALLENGE PREP CS</v>
          </cell>
          <cell r="C156">
            <v>5517</v>
          </cell>
        </row>
        <row r="157">
          <cell r="A157" t="str">
            <v>661004060000</v>
          </cell>
          <cell r="B157" t="str">
            <v>CHAPPAQUA     </v>
          </cell>
          <cell r="C157">
            <v>91803</v>
          </cell>
        </row>
        <row r="158">
          <cell r="A158" t="str">
            <v>120401040000</v>
          </cell>
          <cell r="B158" t="str">
            <v>CHARLOTTE VALLEY</v>
          </cell>
          <cell r="C158">
            <v>28267</v>
          </cell>
        </row>
        <row r="159">
          <cell r="A159" t="str">
            <v>160801040000</v>
          </cell>
          <cell r="B159" t="str">
            <v>CHATEAUGAY    </v>
          </cell>
          <cell r="C159">
            <v>29914</v>
          </cell>
        </row>
        <row r="160">
          <cell r="A160" t="str">
            <v>101001040000</v>
          </cell>
          <cell r="B160" t="str">
            <v>CHATHAM       </v>
          </cell>
          <cell r="C160">
            <v>44006</v>
          </cell>
        </row>
        <row r="161">
          <cell r="A161" t="str">
            <v>060503040000</v>
          </cell>
          <cell r="B161" t="str">
            <v>CHAUTAUQUA    </v>
          </cell>
          <cell r="C161">
            <v>54183</v>
          </cell>
        </row>
        <row r="162">
          <cell r="A162" t="str">
            <v>090601020000</v>
          </cell>
          <cell r="B162" t="str">
            <v>CHAZY         </v>
          </cell>
          <cell r="C162">
            <v>20014</v>
          </cell>
        </row>
        <row r="163">
          <cell r="A163" t="str">
            <v>140701060000</v>
          </cell>
          <cell r="B163" t="str">
            <v>CHEEKTOWAGA   </v>
          </cell>
          <cell r="C163">
            <v>89451</v>
          </cell>
        </row>
        <row r="164">
          <cell r="A164" t="str">
            <v>140702030000</v>
          </cell>
          <cell r="B164" t="str">
            <v>CHEEKTOWAGA-MARYVALE</v>
          </cell>
          <cell r="C164">
            <v>90742</v>
          </cell>
        </row>
        <row r="165">
          <cell r="A165" t="str">
            <v>140709030000</v>
          </cell>
          <cell r="B165" t="str">
            <v>CHEEKTOWAGA-SLOAN</v>
          </cell>
          <cell r="C165">
            <v>53076</v>
          </cell>
        </row>
        <row r="166">
          <cell r="A166" t="str">
            <v>030101060000</v>
          </cell>
          <cell r="B166" t="str">
            <v>CHENANGO FORKS</v>
          </cell>
          <cell r="C166">
            <v>80772</v>
          </cell>
        </row>
        <row r="167">
          <cell r="A167" t="str">
            <v>030701060000</v>
          </cell>
          <cell r="B167" t="str">
            <v>CHENANGO VALLE</v>
          </cell>
          <cell r="C167">
            <v>50931</v>
          </cell>
        </row>
        <row r="168">
          <cell r="A168" t="str">
            <v>472202040000</v>
          </cell>
          <cell r="B168" t="str">
            <v>CHERRY VALLEY-SPRINGFIELD</v>
          </cell>
          <cell r="C168">
            <v>40773</v>
          </cell>
        </row>
        <row r="169">
          <cell r="A169" t="str">
            <v>440201020000</v>
          </cell>
          <cell r="B169" t="str">
            <v>CHESTER       </v>
          </cell>
          <cell r="C169">
            <v>20522</v>
          </cell>
        </row>
        <row r="170">
          <cell r="A170" t="str">
            <v>321200861026</v>
          </cell>
          <cell r="B170" t="str">
            <v>CHILDREN'S AID SOCIETY COMM CS</v>
          </cell>
          <cell r="C170">
            <v>7951</v>
          </cell>
        </row>
        <row r="171">
          <cell r="A171" t="str">
            <v>251601060000</v>
          </cell>
          <cell r="B171" t="str">
            <v>CHITTENANGO   </v>
          </cell>
          <cell r="C171">
            <v>95793</v>
          </cell>
        </row>
        <row r="172">
          <cell r="A172" t="str">
            <v>261501060000</v>
          </cell>
          <cell r="B172" t="str">
            <v>CHURCHVILLE-CHILI</v>
          </cell>
          <cell r="C172">
            <v>115303</v>
          </cell>
        </row>
        <row r="173">
          <cell r="A173" t="str">
            <v>110101040000</v>
          </cell>
          <cell r="B173" t="str">
            <v>CINCINNATUS   </v>
          </cell>
          <cell r="C173">
            <v>51035</v>
          </cell>
        </row>
        <row r="174">
          <cell r="A174" t="str">
            <v>140801060000</v>
          </cell>
          <cell r="B174" t="str">
            <v>CLARENCE      </v>
          </cell>
          <cell r="C174">
            <v>112828</v>
          </cell>
        </row>
        <row r="175">
          <cell r="A175" t="str">
            <v>500101060000</v>
          </cell>
          <cell r="B175" t="str">
            <v>CLARKSTOWN    </v>
          </cell>
          <cell r="C175">
            <v>217443</v>
          </cell>
        </row>
        <row r="176">
          <cell r="A176" t="str">
            <v>140703020000</v>
          </cell>
          <cell r="B176" t="str">
            <v>CLEVELAND HILL</v>
          </cell>
          <cell r="C176">
            <v>69064</v>
          </cell>
        </row>
        <row r="177">
          <cell r="A177" t="str">
            <v>510401040000</v>
          </cell>
          <cell r="B177" t="str">
            <v>CLIFTON-FINE</v>
          </cell>
          <cell r="C177">
            <v>33575</v>
          </cell>
        </row>
        <row r="178">
          <cell r="A178" t="str">
            <v>411101060000</v>
          </cell>
          <cell r="B178" t="str">
            <v>CLINTON       </v>
          </cell>
          <cell r="C178">
            <v>42187</v>
          </cell>
        </row>
        <row r="179">
          <cell r="A179" t="str">
            <v>650301040000</v>
          </cell>
          <cell r="B179" t="str">
            <v>CLYDE-SAVANNAH</v>
          </cell>
          <cell r="C179">
            <v>54183</v>
          </cell>
        </row>
        <row r="180">
          <cell r="A180" t="str">
            <v>060701040000</v>
          </cell>
          <cell r="B180" t="str">
            <v>CLYMER        </v>
          </cell>
          <cell r="C180">
            <v>31064</v>
          </cell>
        </row>
        <row r="181">
          <cell r="A181" t="str">
            <v>541102060000</v>
          </cell>
          <cell r="B181" t="str">
            <v>COBLESKILL-RICHMONDVILLE</v>
          </cell>
          <cell r="C181">
            <v>115633</v>
          </cell>
        </row>
        <row r="182">
          <cell r="A182" t="str">
            <v>010500010000</v>
          </cell>
          <cell r="B182" t="str">
            <v>COHOES        </v>
          </cell>
          <cell r="C182">
            <v>155752</v>
          </cell>
        </row>
        <row r="183">
          <cell r="A183" t="str">
            <v>580402060000</v>
          </cell>
          <cell r="B183" t="str">
            <v>COLD SPRING HA</v>
          </cell>
          <cell r="C183">
            <v>34041</v>
          </cell>
        </row>
        <row r="184">
          <cell r="A184" t="str">
            <v>510501040000</v>
          </cell>
          <cell r="B184" t="str">
            <v>COLTON-PIERREPONT</v>
          </cell>
          <cell r="C184">
            <v>18531</v>
          </cell>
        </row>
        <row r="185">
          <cell r="A185" t="str">
            <v>580410030000</v>
          </cell>
          <cell r="B185" t="str">
            <v>COMMACK       </v>
          </cell>
          <cell r="C185">
            <v>146759</v>
          </cell>
        </row>
        <row r="186">
          <cell r="A186" t="str">
            <v>140600860843</v>
          </cell>
          <cell r="B186" t="str">
            <v>COMMUNITY CS</v>
          </cell>
          <cell r="C186">
            <v>19639</v>
          </cell>
        </row>
        <row r="187">
          <cell r="A187" t="str">
            <v>331300860810</v>
          </cell>
          <cell r="B187" t="str">
            <v>COMMUNITY PARTNERSHIP CS</v>
          </cell>
          <cell r="C187">
            <v>12700</v>
          </cell>
        </row>
        <row r="188">
          <cell r="A188" t="str">
            <v>331300860893</v>
          </cell>
          <cell r="B188" t="str">
            <v>COMMUNITY ROOTS CS</v>
          </cell>
          <cell r="C188">
            <v>6356</v>
          </cell>
        </row>
        <row r="189">
          <cell r="A189" t="str">
            <v>332100860949</v>
          </cell>
          <cell r="B189" t="str">
            <v>CONEY ISLAND PREP PUBLIC CS</v>
          </cell>
          <cell r="C189">
            <v>7453</v>
          </cell>
        </row>
        <row r="190">
          <cell r="A190" t="str">
            <v>580507060000</v>
          </cell>
          <cell r="B190" t="str">
            <v>CONNETQUOT    </v>
          </cell>
          <cell r="C190">
            <v>192115</v>
          </cell>
        </row>
        <row r="191">
          <cell r="A191" t="str">
            <v>471701040000</v>
          </cell>
          <cell r="B191" t="str">
            <v>COOPERSTOWN   </v>
          </cell>
          <cell r="C191">
            <v>48671</v>
          </cell>
        </row>
        <row r="192">
          <cell r="A192" t="str">
            <v>230201040000</v>
          </cell>
          <cell r="B192" t="str">
            <v>COPENHAGEN    </v>
          </cell>
          <cell r="C192">
            <v>21987</v>
          </cell>
        </row>
        <row r="193">
          <cell r="A193" t="str">
            <v>580105030000</v>
          </cell>
          <cell r="B193" t="str">
            <v>COPIAGUE      </v>
          </cell>
          <cell r="C193">
            <v>171948</v>
          </cell>
        </row>
        <row r="194">
          <cell r="A194" t="str">
            <v>520401040000</v>
          </cell>
          <cell r="B194" t="str">
            <v>CORINTH       </v>
          </cell>
          <cell r="C194">
            <v>64028</v>
          </cell>
        </row>
        <row r="195">
          <cell r="A195" t="str">
            <v>571000010000</v>
          </cell>
          <cell r="B195" t="str">
            <v>CORNING       </v>
          </cell>
          <cell r="C195">
            <v>215829</v>
          </cell>
        </row>
        <row r="196">
          <cell r="A196" t="str">
            <v>440301060000</v>
          </cell>
          <cell r="B196" t="str">
            <v>CORNWALL      </v>
          </cell>
          <cell r="C196">
            <v>62894</v>
          </cell>
        </row>
        <row r="197">
          <cell r="A197" t="str">
            <v>110200010000</v>
          </cell>
          <cell r="B197" t="str">
            <v>CORTLAND      </v>
          </cell>
          <cell r="C197">
            <v>168974</v>
          </cell>
        </row>
        <row r="198">
          <cell r="A198" t="str">
            <v>190501040000</v>
          </cell>
          <cell r="B198" t="str">
            <v>COXSACKIE-ATHENS</v>
          </cell>
          <cell r="C198">
            <v>56963</v>
          </cell>
        </row>
        <row r="199">
          <cell r="A199" t="str">
            <v>660202030000</v>
          </cell>
          <cell r="B199" t="str">
            <v>CROTON-HARMON</v>
          </cell>
          <cell r="C199">
            <v>28415</v>
          </cell>
        </row>
        <row r="200">
          <cell r="A200" t="str">
            <v>150203040000</v>
          </cell>
          <cell r="B200" t="str">
            <v>CROWN POINT   </v>
          </cell>
          <cell r="C200">
            <v>35036</v>
          </cell>
        </row>
        <row r="201">
          <cell r="A201" t="str">
            <v>142601860031</v>
          </cell>
          <cell r="B201" t="str">
            <v>CS FOR APPLIED TECHNOLOGIES</v>
          </cell>
          <cell r="C201">
            <v>37338</v>
          </cell>
        </row>
        <row r="202">
          <cell r="A202" t="str">
            <v>662300860862</v>
          </cell>
          <cell r="B202" t="str">
            <v>CS OF EDUCATIONAL EXCELLENCE</v>
          </cell>
          <cell r="C202">
            <v>17728</v>
          </cell>
        </row>
        <row r="203">
          <cell r="A203" t="str">
            <v>022302040000</v>
          </cell>
          <cell r="B203" t="str">
            <v>CUBA-RUSHFORD </v>
          </cell>
          <cell r="C203">
            <v>73112</v>
          </cell>
        </row>
        <row r="204">
          <cell r="A204" t="str">
            <v>331800860988</v>
          </cell>
          <cell r="B204" t="str">
            <v>CULTURAL ARTS ACADEMY CS</v>
          </cell>
          <cell r="C204">
            <v>6577</v>
          </cell>
        </row>
        <row r="205">
          <cell r="A205" t="str">
            <v>241101040000</v>
          </cell>
          <cell r="B205" t="str">
            <v>DALTON-NUNDA  </v>
          </cell>
          <cell r="C205">
            <v>54602</v>
          </cell>
        </row>
        <row r="206">
          <cell r="A206" t="str">
            <v>241001060000</v>
          </cell>
          <cell r="B206" t="str">
            <v>DANSVILLE     </v>
          </cell>
          <cell r="C206">
            <v>83252</v>
          </cell>
        </row>
        <row r="207">
          <cell r="A207" t="str">
            <v>250301040000</v>
          </cell>
          <cell r="B207" t="str">
            <v>DE RUYTER     </v>
          </cell>
          <cell r="C207">
            <v>32086</v>
          </cell>
        </row>
        <row r="208">
          <cell r="A208" t="str">
            <v>580107030000</v>
          </cell>
          <cell r="B208" t="str">
            <v>DEER PARK     </v>
          </cell>
          <cell r="C208">
            <v>136327</v>
          </cell>
        </row>
        <row r="209">
          <cell r="A209" t="str">
            <v>120501040000</v>
          </cell>
          <cell r="B209" t="str">
            <v>DELHI         </v>
          </cell>
          <cell r="C209">
            <v>58348</v>
          </cell>
        </row>
        <row r="210">
          <cell r="A210" t="str">
            <v>310500861001</v>
          </cell>
          <cell r="B210" t="str">
            <v>DEMOCRACY PREP 3 CS</v>
          </cell>
          <cell r="C210">
            <v>5684</v>
          </cell>
        </row>
        <row r="211">
          <cell r="A211" t="str">
            <v>310500860894</v>
          </cell>
          <cell r="B211" t="str">
            <v>DEMOCRACY PREP CS</v>
          </cell>
          <cell r="C211">
            <v>10622</v>
          </cell>
        </row>
        <row r="212">
          <cell r="A212" t="str">
            <v>310500860989</v>
          </cell>
          <cell r="B212" t="str">
            <v>DEMOCRACY PREP HARLEM CS</v>
          </cell>
          <cell r="C212">
            <v>7224</v>
          </cell>
        </row>
        <row r="213">
          <cell r="A213" t="str">
            <v>140707030000</v>
          </cell>
          <cell r="B213" t="str">
            <v>DEPEW         </v>
          </cell>
          <cell r="C213">
            <v>82560</v>
          </cell>
        </row>
        <row r="214">
          <cell r="A214" t="str">
            <v>031301040000</v>
          </cell>
          <cell r="B214" t="str">
            <v>DEPOSIT       </v>
          </cell>
          <cell r="C214">
            <v>65291</v>
          </cell>
        </row>
        <row r="215">
          <cell r="A215" t="str">
            <v>260801861002</v>
          </cell>
          <cell r="B215" t="str">
            <v>DISCOVERY CHARTER SCHOOL</v>
          </cell>
          <cell r="C215">
            <v>7417</v>
          </cell>
        </row>
        <row r="216">
          <cell r="A216" t="str">
            <v>660403030000</v>
          </cell>
          <cell r="B216" t="str">
            <v>DOBBS FERRY   </v>
          </cell>
          <cell r="C216">
            <v>41351</v>
          </cell>
        </row>
        <row r="217">
          <cell r="A217" t="str">
            <v>211003040000</v>
          </cell>
          <cell r="B217" t="str">
            <v>DOLGEVILLE    </v>
          </cell>
          <cell r="C217">
            <v>71346</v>
          </cell>
        </row>
        <row r="218">
          <cell r="A218" t="str">
            <v>130502020000</v>
          </cell>
          <cell r="B218" t="str">
            <v>DOVER         </v>
          </cell>
          <cell r="C218">
            <v>62430</v>
          </cell>
        </row>
        <row r="219">
          <cell r="A219" t="str">
            <v>120301040000</v>
          </cell>
          <cell r="B219" t="str">
            <v>DOWNSVILLE    </v>
          </cell>
          <cell r="C219">
            <v>14283</v>
          </cell>
        </row>
        <row r="220">
          <cell r="A220" t="str">
            <v>321200860965</v>
          </cell>
          <cell r="B220" t="str">
            <v>DR RICHARD IZQUIERDO HEALTH &amp; SCIENCE CS</v>
          </cell>
          <cell r="C220">
            <v>7808</v>
          </cell>
        </row>
        <row r="221">
          <cell r="A221" t="str">
            <v>310400860919</v>
          </cell>
          <cell r="B221" t="str">
            <v>DREAM CS</v>
          </cell>
          <cell r="C221">
            <v>6855</v>
          </cell>
        </row>
        <row r="222">
          <cell r="A222" t="str">
            <v>610301060000</v>
          </cell>
          <cell r="B222" t="str">
            <v>DRYDEN        </v>
          </cell>
          <cell r="C222">
            <v>109499</v>
          </cell>
        </row>
        <row r="223">
          <cell r="A223" t="str">
            <v>530101040000</v>
          </cell>
          <cell r="B223" t="str">
            <v>DUANESBURG    </v>
          </cell>
          <cell r="C223">
            <v>34707</v>
          </cell>
        </row>
        <row r="224">
          <cell r="A224" t="str">
            <v>680801040000</v>
          </cell>
          <cell r="B224" t="str">
            <v>DUNDEE        </v>
          </cell>
          <cell r="C224">
            <v>73599</v>
          </cell>
        </row>
        <row r="225">
          <cell r="A225" t="str">
            <v>060800010000</v>
          </cell>
          <cell r="B225" t="str">
            <v>DUNKIRK       </v>
          </cell>
          <cell r="C225">
            <v>204996</v>
          </cell>
        </row>
        <row r="226">
          <cell r="A226" t="str">
            <v>140301030000</v>
          </cell>
          <cell r="B226" t="str">
            <v>EAST AURORA   </v>
          </cell>
          <cell r="C226">
            <v>57546</v>
          </cell>
        </row>
        <row r="227">
          <cell r="A227" t="str">
            <v>430501040000</v>
          </cell>
          <cell r="B227" t="str">
            <v>EAST BLOOMFIELD</v>
          </cell>
          <cell r="C227">
            <v>38769</v>
          </cell>
        </row>
        <row r="228">
          <cell r="A228" t="str">
            <v>490301060000</v>
          </cell>
          <cell r="B228" t="str">
            <v>EAST GREENBUSH</v>
          </cell>
          <cell r="C228">
            <v>113440</v>
          </cell>
        </row>
        <row r="229">
          <cell r="A229" t="str">
            <v>580301020000</v>
          </cell>
          <cell r="B229" t="str">
            <v>EAST HAMPTON  </v>
          </cell>
          <cell r="C229">
            <v>47943</v>
          </cell>
        </row>
        <row r="230">
          <cell r="A230" t="str">
            <v>310400860995</v>
          </cell>
          <cell r="B230" t="str">
            <v>EAST HARLEM SCHOLARS ACADEMY CS</v>
          </cell>
          <cell r="C230">
            <v>5864</v>
          </cell>
        </row>
        <row r="231">
          <cell r="A231" t="str">
            <v>260801060000</v>
          </cell>
          <cell r="B231" t="str">
            <v>EAST IRONDEQUOIT</v>
          </cell>
          <cell r="C231">
            <v>114151</v>
          </cell>
        </row>
        <row r="232">
          <cell r="A232" t="str">
            <v>580503030000</v>
          </cell>
          <cell r="B232" t="str">
            <v>EAST ISLIP    </v>
          </cell>
          <cell r="C232">
            <v>155709</v>
          </cell>
        </row>
        <row r="233">
          <cell r="A233" t="str">
            <v>280203030000</v>
          </cell>
          <cell r="B233" t="str">
            <v>EAST MEADOW   </v>
          </cell>
          <cell r="C233">
            <v>187775</v>
          </cell>
        </row>
        <row r="234">
          <cell r="A234" t="str">
            <v>580234020000</v>
          </cell>
          <cell r="B234" t="str">
            <v>EAST MORICHES </v>
          </cell>
          <cell r="C234">
            <v>28475</v>
          </cell>
        </row>
        <row r="235">
          <cell r="A235" t="str">
            <v>580917020000</v>
          </cell>
          <cell r="B235" t="str">
            <v>EAST QUOGUE   </v>
          </cell>
          <cell r="C235">
            <v>19969</v>
          </cell>
        </row>
        <row r="236">
          <cell r="A236" t="str">
            <v>500402060000</v>
          </cell>
          <cell r="B236" t="str">
            <v>EAST RAMAPO   </v>
          </cell>
          <cell r="C236">
            <v>1132583</v>
          </cell>
        </row>
        <row r="237">
          <cell r="A237" t="str">
            <v>261313030000</v>
          </cell>
          <cell r="B237" t="str">
            <v>EAST ROCHESTER</v>
          </cell>
          <cell r="C237">
            <v>58429</v>
          </cell>
        </row>
        <row r="238">
          <cell r="A238" t="str">
            <v>280219030000</v>
          </cell>
          <cell r="B238" t="str">
            <v>EAST ROCKAWAY </v>
          </cell>
          <cell r="C238">
            <v>32800</v>
          </cell>
        </row>
        <row r="239">
          <cell r="A239" t="str">
            <v>420401060000</v>
          </cell>
          <cell r="B239" t="str">
            <v>EAST SYRACUSE-MINOA</v>
          </cell>
          <cell r="C239">
            <v>115517</v>
          </cell>
        </row>
        <row r="240">
          <cell r="A240" t="str">
            <v>280402030000</v>
          </cell>
          <cell r="B240" t="str">
            <v>EAST WILLISTON</v>
          </cell>
          <cell r="C240">
            <v>42723</v>
          </cell>
        </row>
        <row r="241">
          <cell r="A241" t="str">
            <v>660301030000</v>
          </cell>
          <cell r="B241" t="str">
            <v>EASTCHESTER   </v>
          </cell>
          <cell r="C241">
            <v>51726</v>
          </cell>
        </row>
        <row r="242">
          <cell r="A242" t="str">
            <v>580912060000</v>
          </cell>
          <cell r="B242" t="str">
            <v>EASTPORT-SOUTH MANOR</v>
          </cell>
          <cell r="C242">
            <v>82282</v>
          </cell>
        </row>
        <row r="243">
          <cell r="A243" t="str">
            <v>141201060000</v>
          </cell>
          <cell r="B243" t="str">
            <v>EDEN          </v>
          </cell>
          <cell r="C243">
            <v>55043</v>
          </cell>
        </row>
        <row r="244">
          <cell r="A244" t="str">
            <v>660406030000</v>
          </cell>
          <cell r="B244" t="str">
            <v>EDGEMONT      </v>
          </cell>
          <cell r="C244">
            <v>39199</v>
          </cell>
        </row>
        <row r="245">
          <cell r="A245" t="str">
            <v>520601080000</v>
          </cell>
          <cell r="B245" t="str">
            <v>EDINBURG      </v>
          </cell>
          <cell r="C245">
            <v>13358</v>
          </cell>
        </row>
        <row r="246">
          <cell r="A246" t="str">
            <v>470501040000</v>
          </cell>
          <cell r="B246" t="str">
            <v>EDMESTON      </v>
          </cell>
          <cell r="C246">
            <v>32338</v>
          </cell>
        </row>
        <row r="247">
          <cell r="A247" t="str">
            <v>513102040000</v>
          </cell>
          <cell r="B247" t="str">
            <v>EDWARDS-KNOX  </v>
          </cell>
          <cell r="C247">
            <v>53162</v>
          </cell>
        </row>
        <row r="248">
          <cell r="A248" t="str">
            <v>180901040000</v>
          </cell>
          <cell r="B248" t="str">
            <v>ELBA          </v>
          </cell>
          <cell r="C248">
            <v>19359</v>
          </cell>
        </row>
        <row r="249">
          <cell r="A249" t="str">
            <v>590801040000</v>
          </cell>
          <cell r="B249" t="str">
            <v>ELDRED        </v>
          </cell>
          <cell r="C249">
            <v>31076</v>
          </cell>
        </row>
        <row r="250">
          <cell r="A250" t="str">
            <v>150301040000</v>
          </cell>
          <cell r="B250" t="str">
            <v>ELIZABETHTOWN </v>
          </cell>
          <cell r="C250">
            <v>21326</v>
          </cell>
        </row>
        <row r="251">
          <cell r="A251" t="str">
            <v>622002060000</v>
          </cell>
          <cell r="B251" t="str">
            <v>ELLENVILLE    </v>
          </cell>
          <cell r="C251">
            <v>138418</v>
          </cell>
        </row>
        <row r="252">
          <cell r="A252" t="str">
            <v>040901040000</v>
          </cell>
          <cell r="B252" t="str">
            <v>ELLICOTTVILLE </v>
          </cell>
          <cell r="C252">
            <v>28225</v>
          </cell>
        </row>
        <row r="253">
          <cell r="A253" t="str">
            <v>070902060000</v>
          </cell>
          <cell r="B253" t="str">
            <v>ELMIRA HEIGHTS</v>
          </cell>
          <cell r="C253">
            <v>48330</v>
          </cell>
        </row>
        <row r="254">
          <cell r="A254" t="str">
            <v>070600010000</v>
          </cell>
          <cell r="B254" t="str">
            <v>ELMIRA        </v>
          </cell>
          <cell r="C254">
            <v>609736</v>
          </cell>
        </row>
        <row r="255">
          <cell r="A255" t="str">
            <v>280216020000</v>
          </cell>
          <cell r="B255" t="str">
            <v>ELMONT        </v>
          </cell>
          <cell r="C255">
            <v>140002</v>
          </cell>
        </row>
        <row r="256">
          <cell r="A256" t="str">
            <v>660409020000</v>
          </cell>
          <cell r="B256" t="str">
            <v>ELMSFORD      </v>
          </cell>
          <cell r="C256">
            <v>18347</v>
          </cell>
        </row>
        <row r="257">
          <cell r="A257" t="str">
            <v>140600860896</v>
          </cell>
          <cell r="B257" t="str">
            <v>ELMWOOD VILLAGE CS</v>
          </cell>
          <cell r="C257">
            <v>7155</v>
          </cell>
        </row>
        <row r="258">
          <cell r="A258" t="str">
            <v>580401020000</v>
          </cell>
          <cell r="B258" t="str">
            <v>ELWOOD        </v>
          </cell>
          <cell r="C258">
            <v>54236</v>
          </cell>
        </row>
        <row r="259">
          <cell r="A259" t="str">
            <v>140600860856</v>
          </cell>
          <cell r="B259" t="str">
            <v>ENTERPRISE CS</v>
          </cell>
          <cell r="C259">
            <v>33079</v>
          </cell>
        </row>
        <row r="260">
          <cell r="A260" t="str">
            <v>321100860956</v>
          </cell>
          <cell r="B260" t="str">
            <v>EQUALITY CS</v>
          </cell>
          <cell r="C260">
            <v>8476</v>
          </cell>
        </row>
        <row r="261">
          <cell r="A261" t="str">
            <v>331400860930</v>
          </cell>
          <cell r="B261" t="str">
            <v>ETHICAL COMMUNITY CS</v>
          </cell>
          <cell r="C261">
            <v>7688</v>
          </cell>
        </row>
        <row r="262">
          <cell r="A262" t="str">
            <v>261600860811</v>
          </cell>
          <cell r="B262" t="str">
            <v>EUGENIO DE HOSTOS CS</v>
          </cell>
          <cell r="C262">
            <v>15992</v>
          </cell>
        </row>
        <row r="263">
          <cell r="A263" t="str">
            <v>141401060000</v>
          </cell>
          <cell r="B263" t="str">
            <v>EVANS-BRANT   </v>
          </cell>
          <cell r="C263">
            <v>145713</v>
          </cell>
        </row>
        <row r="264">
          <cell r="A264" t="str">
            <v>280201860947</v>
          </cell>
          <cell r="B264" t="str">
            <v>EVERGREEN CS</v>
          </cell>
          <cell r="C264">
            <v>5760</v>
          </cell>
        </row>
        <row r="265">
          <cell r="A265" t="str">
            <v>331600860860</v>
          </cell>
          <cell r="B265" t="str">
            <v>EXCELLENCE BOYS CS OF BEDFORD STUYVESANT</v>
          </cell>
          <cell r="C265">
            <v>12478</v>
          </cell>
        </row>
        <row r="266">
          <cell r="A266" t="str">
            <v>331600860938</v>
          </cell>
          <cell r="B266" t="str">
            <v>EXCELLENCE GIRLS CS </v>
          </cell>
          <cell r="C266">
            <v>8523</v>
          </cell>
        </row>
        <row r="267">
          <cell r="A267" t="str">
            <v>331700860841</v>
          </cell>
          <cell r="B267" t="str">
            <v>EXPLORE CS</v>
          </cell>
          <cell r="C267">
            <v>23246</v>
          </cell>
        </row>
        <row r="268">
          <cell r="A268" t="str">
            <v>331700860950</v>
          </cell>
          <cell r="B268" t="str">
            <v>EXPLORE EMPOWER CS</v>
          </cell>
          <cell r="C268">
            <v>10197</v>
          </cell>
        </row>
        <row r="269">
          <cell r="A269" t="str">
            <v>331700861027</v>
          </cell>
          <cell r="B269" t="str">
            <v>EXPLORE EXCEED CS</v>
          </cell>
          <cell r="C269">
            <v>13713</v>
          </cell>
        </row>
        <row r="270">
          <cell r="A270" t="str">
            <v>331800860702</v>
          </cell>
          <cell r="B270" t="str">
            <v>EXPLORE EXCEL CS</v>
          </cell>
          <cell r="C270">
            <v>11970</v>
          </cell>
        </row>
        <row r="271">
          <cell r="A271" t="str">
            <v>420601040000</v>
          </cell>
          <cell r="B271" t="str">
            <v>FABIUS-POMPEY </v>
          </cell>
          <cell r="C271">
            <v>28718</v>
          </cell>
        </row>
        <row r="272">
          <cell r="A272" t="str">
            <v>331700860951</v>
          </cell>
          <cell r="B272" t="str">
            <v>FAHARI ACADEMY CS</v>
          </cell>
          <cell r="C272">
            <v>6931</v>
          </cell>
        </row>
        <row r="273">
          <cell r="A273" t="str">
            <v>261301060000</v>
          </cell>
          <cell r="B273" t="str">
            <v>FAIRPORT      </v>
          </cell>
          <cell r="C273">
            <v>160697</v>
          </cell>
        </row>
        <row r="274">
          <cell r="A274" t="str">
            <v>061101040000</v>
          </cell>
          <cell r="B274" t="str">
            <v>FALCONER      </v>
          </cell>
          <cell r="C274">
            <v>71898</v>
          </cell>
        </row>
        <row r="275">
          <cell r="A275" t="str">
            <v>590501060000</v>
          </cell>
          <cell r="B275" t="str">
            <v>FALLSBURGH    </v>
          </cell>
          <cell r="C275">
            <v>93951</v>
          </cell>
        </row>
        <row r="276">
          <cell r="A276" t="str">
            <v>320900860839</v>
          </cell>
          <cell r="B276" t="str">
            <v>FAMILY LIFE ACADEMY CS</v>
          </cell>
          <cell r="C276">
            <v>14030</v>
          </cell>
        </row>
        <row r="277">
          <cell r="A277" t="str">
            <v>320800861028</v>
          </cell>
          <cell r="B277" t="str">
            <v>FAMILY LIFE ACADEMY CS 2</v>
          </cell>
          <cell r="C277">
            <v>6331</v>
          </cell>
        </row>
        <row r="278">
          <cell r="A278" t="str">
            <v>280522030000</v>
          </cell>
          <cell r="B278" t="str">
            <v>FARMINGDALE   </v>
          </cell>
          <cell r="C278">
            <v>184499</v>
          </cell>
        </row>
        <row r="279">
          <cell r="A279" t="str">
            <v>421001060000</v>
          </cell>
          <cell r="B279" t="str">
            <v>FAYETTEVILLE-MANLIUS</v>
          </cell>
          <cell r="C279">
            <v>89634</v>
          </cell>
        </row>
        <row r="280">
          <cell r="A280" t="str">
            <v>022001040000</v>
          </cell>
          <cell r="B280" t="str">
            <v>FILLMORE      </v>
          </cell>
          <cell r="C280">
            <v>57687</v>
          </cell>
        </row>
        <row r="281">
          <cell r="A281" t="str">
            <v>580514020000</v>
          </cell>
          <cell r="B281" t="str">
            <v>FIRE ISLAND   </v>
          </cell>
          <cell r="C281">
            <v>2375</v>
          </cell>
        </row>
        <row r="282">
          <cell r="A282" t="str">
            <v>581004020000</v>
          </cell>
          <cell r="B282" t="str">
            <v>FISHERS ISLAND</v>
          </cell>
          <cell r="C282">
            <v>1732</v>
          </cell>
        </row>
        <row r="283">
          <cell r="A283" t="str">
            <v>280222020000</v>
          </cell>
          <cell r="B283" t="str">
            <v>FLORAL PARK-BELLEROSE</v>
          </cell>
          <cell r="C283">
            <v>52826</v>
          </cell>
        </row>
        <row r="284">
          <cell r="A284" t="str">
            <v>442115020000</v>
          </cell>
          <cell r="B284" t="str">
            <v>FLORIDA       </v>
          </cell>
          <cell r="C284">
            <v>16370</v>
          </cell>
        </row>
        <row r="285">
          <cell r="A285" t="str">
            <v>270601040000</v>
          </cell>
          <cell r="B285" t="str">
            <v>FONDA FULTONVILLE</v>
          </cell>
          <cell r="C285">
            <v>83226</v>
          </cell>
        </row>
        <row r="286">
          <cell r="A286" t="str">
            <v>061503040000</v>
          </cell>
          <cell r="B286" t="str">
            <v>FORESTVILLE   </v>
          </cell>
          <cell r="C286">
            <v>36443</v>
          </cell>
        </row>
        <row r="287">
          <cell r="A287" t="str">
            <v>640502040000</v>
          </cell>
          <cell r="B287" t="str">
            <v>FORT ANN      </v>
          </cell>
          <cell r="C287">
            <v>17366</v>
          </cell>
        </row>
        <row r="288">
          <cell r="A288" t="str">
            <v>640601020000</v>
          </cell>
          <cell r="B288" t="str">
            <v>FORT EDWARD   </v>
          </cell>
          <cell r="C288">
            <v>32511</v>
          </cell>
        </row>
        <row r="289">
          <cell r="A289" t="str">
            <v>270701040000</v>
          </cell>
          <cell r="B289" t="str">
            <v>FORT PLAIN    </v>
          </cell>
          <cell r="C289">
            <v>70800</v>
          </cell>
        </row>
        <row r="290">
          <cell r="A290" t="str">
            <v>210402060000</v>
          </cell>
          <cell r="B290" t="str">
            <v>FRANKFORT-SCHUYLER </v>
          </cell>
          <cell r="C290">
            <v>45722</v>
          </cell>
        </row>
        <row r="291">
          <cell r="A291" t="str">
            <v>280217020000</v>
          </cell>
          <cell r="B291" t="str">
            <v>FRANKLIN SQUARE</v>
          </cell>
          <cell r="C291">
            <v>45798</v>
          </cell>
        </row>
        <row r="292">
          <cell r="A292" t="str">
            <v>120701040000</v>
          </cell>
          <cell r="B292" t="str">
            <v>FRANKLIN      </v>
          </cell>
          <cell r="C292">
            <v>20138</v>
          </cell>
        </row>
        <row r="293">
          <cell r="A293" t="str">
            <v>041101040000</v>
          </cell>
          <cell r="B293" t="str">
            <v>FRANKLINVILLE </v>
          </cell>
          <cell r="C293">
            <v>68231</v>
          </cell>
        </row>
        <row r="294">
          <cell r="A294" t="str">
            <v>062201060000</v>
          </cell>
          <cell r="B294" t="str">
            <v>FREDONIA      </v>
          </cell>
          <cell r="C294">
            <v>91000</v>
          </cell>
        </row>
        <row r="295">
          <cell r="A295" t="str">
            <v>280209030000</v>
          </cell>
          <cell r="B295" t="str">
            <v>FREEPORT      </v>
          </cell>
          <cell r="C295">
            <v>310236</v>
          </cell>
        </row>
        <row r="296">
          <cell r="A296" t="str">
            <v>060301040000</v>
          </cell>
          <cell r="B296" t="str">
            <v>FREWSBURG     </v>
          </cell>
          <cell r="C296">
            <v>46091</v>
          </cell>
        </row>
        <row r="297">
          <cell r="A297" t="str">
            <v>021601040000</v>
          </cell>
          <cell r="B297" t="str">
            <v>FRIENDSHIP    </v>
          </cell>
          <cell r="C297">
            <v>39420</v>
          </cell>
        </row>
        <row r="298">
          <cell r="A298" t="str">
            <v>141604060000</v>
          </cell>
          <cell r="B298" t="str">
            <v>FRONTIER      </v>
          </cell>
          <cell r="C298">
            <v>162879</v>
          </cell>
        </row>
        <row r="299">
          <cell r="A299" t="str">
            <v>460500010000</v>
          </cell>
          <cell r="B299" t="str">
            <v>FULTON        </v>
          </cell>
          <cell r="C299">
            <v>234178</v>
          </cell>
        </row>
        <row r="300">
          <cell r="A300" t="str">
            <v>310300860881</v>
          </cell>
          <cell r="B300" t="str">
            <v>FUTURE LEADERS INST CS</v>
          </cell>
          <cell r="C300">
            <v>15864</v>
          </cell>
        </row>
        <row r="301">
          <cell r="A301" t="str">
            <v>520701040000</v>
          </cell>
          <cell r="B301" t="str">
            <v>GALWAY        </v>
          </cell>
          <cell r="C301">
            <v>42472</v>
          </cell>
        </row>
        <row r="302">
          <cell r="A302" t="str">
            <v>650902040000</v>
          </cell>
          <cell r="B302" t="str">
            <v>GANANDA       </v>
          </cell>
          <cell r="C302">
            <v>29902</v>
          </cell>
        </row>
        <row r="303">
          <cell r="A303" t="str">
            <v>280218030000</v>
          </cell>
          <cell r="B303" t="str">
            <v>GARDEN CITY   </v>
          </cell>
          <cell r="C303">
            <v>79042</v>
          </cell>
        </row>
        <row r="304">
          <cell r="A304" t="str">
            <v>480404020000</v>
          </cell>
          <cell r="B304" t="str">
            <v>GARRISON      </v>
          </cell>
          <cell r="C304">
            <v>6750</v>
          </cell>
        </row>
        <row r="305">
          <cell r="A305" t="str">
            <v>260401060000</v>
          </cell>
          <cell r="B305" t="str">
            <v>GATES-CHILI </v>
          </cell>
          <cell r="C305">
            <v>149085</v>
          </cell>
        </row>
        <row r="306">
          <cell r="A306" t="str">
            <v>220401040000</v>
          </cell>
          <cell r="B306" t="str">
            <v>GENERAL BROWN </v>
          </cell>
          <cell r="C306">
            <v>67018</v>
          </cell>
        </row>
        <row r="307">
          <cell r="A307" t="str">
            <v>020702040000</v>
          </cell>
          <cell r="B307" t="str">
            <v>GENESEE VALLEY</v>
          </cell>
          <cell r="C307">
            <v>45801</v>
          </cell>
        </row>
        <row r="308">
          <cell r="A308" t="str">
            <v>240401040000</v>
          </cell>
          <cell r="B308" t="str">
            <v>GENESEO       </v>
          </cell>
          <cell r="C308">
            <v>39620</v>
          </cell>
        </row>
        <row r="309">
          <cell r="A309" t="str">
            <v>261600860826</v>
          </cell>
          <cell r="B309" t="str">
            <v>GENESSEE COMMUNITY CS</v>
          </cell>
          <cell r="C309">
            <v>7757</v>
          </cell>
        </row>
        <row r="310">
          <cell r="A310" t="str">
            <v>430700010000</v>
          </cell>
          <cell r="B310" t="str">
            <v>GENEVA        </v>
          </cell>
          <cell r="C310">
            <v>160807</v>
          </cell>
        </row>
        <row r="311">
          <cell r="A311" t="str">
            <v>610327020000</v>
          </cell>
          <cell r="B311" t="str">
            <v>GEORGE JR. REPUBLIC UFSD</v>
          </cell>
          <cell r="C311">
            <v>5836</v>
          </cell>
        </row>
        <row r="312">
          <cell r="A312" t="str">
            <v>081401040000</v>
          </cell>
          <cell r="B312" t="str">
            <v>GEORGETOWN-SOUTH OTSELIC</v>
          </cell>
          <cell r="C312">
            <v>25201</v>
          </cell>
        </row>
        <row r="313">
          <cell r="A313" t="str">
            <v>100902040000</v>
          </cell>
          <cell r="B313" t="str">
            <v>GERMANTOWN    </v>
          </cell>
          <cell r="C313">
            <v>23330</v>
          </cell>
        </row>
        <row r="314">
          <cell r="A314" t="str">
            <v>470202040000</v>
          </cell>
          <cell r="B314" t="str">
            <v>GILBERTSVILLE-MOUNT UPTON</v>
          </cell>
          <cell r="C314">
            <v>25610</v>
          </cell>
        </row>
        <row r="315">
          <cell r="A315" t="str">
            <v>540801040000</v>
          </cell>
          <cell r="B315" t="str">
            <v>GILBOA-CONESVILLE</v>
          </cell>
          <cell r="C315">
            <v>26842</v>
          </cell>
        </row>
        <row r="316">
          <cell r="A316" t="str">
            <v>320800860940</v>
          </cell>
          <cell r="B316" t="str">
            <v>GIRLS PREP CS BRONX</v>
          </cell>
          <cell r="C316">
            <v>9507</v>
          </cell>
        </row>
        <row r="317">
          <cell r="A317" t="str">
            <v>310100860866</v>
          </cell>
          <cell r="B317" t="str">
            <v>GIRLS PREP CS OF NY</v>
          </cell>
          <cell r="C317">
            <v>6937</v>
          </cell>
        </row>
        <row r="318">
          <cell r="A318" t="str">
            <v>280100010000</v>
          </cell>
          <cell r="B318" t="str">
            <v>GLEN COVE     </v>
          </cell>
          <cell r="C318">
            <v>136362</v>
          </cell>
        </row>
        <row r="319">
          <cell r="A319" t="str">
            <v>630918080000</v>
          </cell>
          <cell r="B319" t="str">
            <v>GLENS FALLS COMM SD</v>
          </cell>
          <cell r="C319">
            <v>15239</v>
          </cell>
        </row>
        <row r="320">
          <cell r="A320" t="str">
            <v>630300010000</v>
          </cell>
          <cell r="B320" t="str">
            <v>GLENS FALLS   </v>
          </cell>
          <cell r="C320">
            <v>124661</v>
          </cell>
        </row>
        <row r="321">
          <cell r="A321" t="str">
            <v>310600861012</v>
          </cell>
          <cell r="B321" t="str">
            <v>GLOBAL COMMUNITY CS</v>
          </cell>
          <cell r="C321">
            <v>7746</v>
          </cell>
        </row>
        <row r="322">
          <cell r="A322" t="str">
            <v>141800860044</v>
          </cell>
          <cell r="B322" t="str">
            <v>GLOBAL CONCEPTS CS</v>
          </cell>
          <cell r="C322">
            <v>26256</v>
          </cell>
        </row>
        <row r="323">
          <cell r="A323" t="str">
            <v>170500010000</v>
          </cell>
          <cell r="B323" t="str">
            <v>GLOVERSVILLE  </v>
          </cell>
          <cell r="C323">
            <v>211677</v>
          </cell>
        </row>
        <row r="324">
          <cell r="A324" t="str">
            <v>430901060000</v>
          </cell>
          <cell r="B324" t="str">
            <v>GORHAM-MIDDLESEX</v>
          </cell>
          <cell r="C324">
            <v>64261</v>
          </cell>
        </row>
        <row r="325">
          <cell r="A325" t="str">
            <v>440601040000</v>
          </cell>
          <cell r="B325" t="str">
            <v>GOSHEN        </v>
          </cell>
          <cell r="C325">
            <v>67556</v>
          </cell>
        </row>
        <row r="326">
          <cell r="A326" t="str">
            <v>511101060000</v>
          </cell>
          <cell r="B326" t="str">
            <v>GOUVERNEUR    </v>
          </cell>
          <cell r="C326">
            <v>128611</v>
          </cell>
        </row>
        <row r="327">
          <cell r="A327" t="str">
            <v>042801060000</v>
          </cell>
          <cell r="B327" t="str">
            <v>GOWANDA       </v>
          </cell>
          <cell r="C327">
            <v>86580</v>
          </cell>
        </row>
        <row r="328">
          <cell r="A328" t="str">
            <v>320900860872</v>
          </cell>
          <cell r="B328" t="str">
            <v>GRAND CONCOURSE CS</v>
          </cell>
          <cell r="C328">
            <v>17589</v>
          </cell>
        </row>
        <row r="329">
          <cell r="A329" t="str">
            <v>141501060000</v>
          </cell>
          <cell r="B329" t="str">
            <v>GRAND ISLAND  </v>
          </cell>
          <cell r="C329">
            <v>75928</v>
          </cell>
        </row>
        <row r="330">
          <cell r="A330" t="str">
            <v>640701040000</v>
          </cell>
          <cell r="B330" t="str">
            <v>GRANVILLE     </v>
          </cell>
          <cell r="C330">
            <v>68178</v>
          </cell>
        </row>
        <row r="331">
          <cell r="A331" t="str">
            <v>280407030000</v>
          </cell>
          <cell r="B331" t="str">
            <v>GREAT NECK    </v>
          </cell>
          <cell r="C331">
            <v>165263</v>
          </cell>
        </row>
        <row r="332">
          <cell r="A332" t="str">
            <v>260501060000</v>
          </cell>
          <cell r="B332" t="str">
            <v>GREECE        </v>
          </cell>
          <cell r="C332">
            <v>428855</v>
          </cell>
        </row>
        <row r="333">
          <cell r="A333" t="str">
            <v>320700860920</v>
          </cell>
          <cell r="B333" t="str">
            <v>GREEN DOT NEW YORK CS</v>
          </cell>
          <cell r="C333">
            <v>11167</v>
          </cell>
        </row>
        <row r="334">
          <cell r="A334" t="str">
            <v>010701030000</v>
          </cell>
          <cell r="B334" t="str">
            <v>GREEN ISLAND  </v>
          </cell>
          <cell r="C334">
            <v>10968</v>
          </cell>
        </row>
        <row r="335">
          <cell r="A335" t="str">
            <v>010100860907</v>
          </cell>
          <cell r="B335" t="str">
            <v>GREEN TECH HIGH CS</v>
          </cell>
          <cell r="C335">
            <v>7320</v>
          </cell>
        </row>
        <row r="336">
          <cell r="A336" t="str">
            <v>660411020000</v>
          </cell>
          <cell r="B336" t="str">
            <v>GREENBURGH ELEVEN</v>
          </cell>
          <cell r="C336">
            <v>10384</v>
          </cell>
        </row>
        <row r="337">
          <cell r="A337" t="str">
            <v>660410020000</v>
          </cell>
          <cell r="B337" t="str">
            <v>GREENBURGH GRAHAM</v>
          </cell>
          <cell r="C337">
            <v>7132</v>
          </cell>
        </row>
        <row r="338">
          <cell r="A338" t="str">
            <v>660412020000</v>
          </cell>
          <cell r="B338" t="str">
            <v>GREENBURGH NORTH CASTLE</v>
          </cell>
          <cell r="C338">
            <v>7410</v>
          </cell>
        </row>
        <row r="339">
          <cell r="A339" t="str">
            <v>660407060000</v>
          </cell>
          <cell r="B339" t="str">
            <v>GREENBURGH    </v>
          </cell>
          <cell r="C339">
            <v>78695</v>
          </cell>
        </row>
        <row r="340">
          <cell r="A340" t="str">
            <v>080601040000</v>
          </cell>
          <cell r="B340" t="str">
            <v>GREENE        </v>
          </cell>
          <cell r="C340">
            <v>54012</v>
          </cell>
        </row>
        <row r="341">
          <cell r="A341" t="str">
            <v>581010020000</v>
          </cell>
          <cell r="B341" t="str">
            <v>GREENPORT     </v>
          </cell>
          <cell r="C341">
            <v>26723</v>
          </cell>
        </row>
        <row r="342">
          <cell r="A342" t="str">
            <v>190701040000</v>
          </cell>
          <cell r="B342" t="str">
            <v>GREENVILLE    </v>
          </cell>
          <cell r="C342">
            <v>52377</v>
          </cell>
        </row>
        <row r="343">
          <cell r="A343" t="str">
            <v>640801040000</v>
          </cell>
          <cell r="B343" t="str">
            <v>GREENWICH     </v>
          </cell>
          <cell r="C343">
            <v>67112</v>
          </cell>
        </row>
        <row r="344">
          <cell r="A344" t="str">
            <v>442111020000</v>
          </cell>
          <cell r="B344" t="str">
            <v>GREENWOOD LAKE</v>
          </cell>
          <cell r="C344">
            <v>27485</v>
          </cell>
        </row>
        <row r="345">
          <cell r="A345" t="str">
            <v>610501040000</v>
          </cell>
          <cell r="B345" t="str">
            <v>GROTON        </v>
          </cell>
          <cell r="C345">
            <v>66253</v>
          </cell>
        </row>
        <row r="346">
          <cell r="A346" t="str">
            <v>343000860952</v>
          </cell>
          <cell r="B346" t="str">
            <v>GROWING UP GREEN CS</v>
          </cell>
          <cell r="C346">
            <v>8603</v>
          </cell>
        </row>
        <row r="347">
          <cell r="A347" t="str">
            <v>010802060000</v>
          </cell>
          <cell r="B347" t="str">
            <v>GUILDERLAND   </v>
          </cell>
          <cell r="C347">
            <v>129414</v>
          </cell>
        </row>
        <row r="348">
          <cell r="A348" t="str">
            <v>630801040000</v>
          </cell>
          <cell r="B348" t="str">
            <v>HADLEY-LUZERNE</v>
          </cell>
          <cell r="C348">
            <v>84109</v>
          </cell>
        </row>
        <row r="349">
          <cell r="A349" t="str">
            <v>480401040000</v>
          </cell>
          <cell r="B349" t="str">
            <v>HALDANE       </v>
          </cell>
          <cell r="C349">
            <v>30563</v>
          </cell>
        </row>
        <row r="350">
          <cell r="A350" t="str">
            <v>580405060000</v>
          </cell>
          <cell r="B350" t="str">
            <v>HALF HOLLOW HILLS</v>
          </cell>
          <cell r="C350">
            <v>211596</v>
          </cell>
        </row>
        <row r="351">
          <cell r="A351" t="str">
            <v>141601060000</v>
          </cell>
          <cell r="B351" t="str">
            <v>HAMBURG       </v>
          </cell>
          <cell r="C351">
            <v>99139</v>
          </cell>
        </row>
        <row r="352">
          <cell r="A352" t="str">
            <v>250701040000</v>
          </cell>
          <cell r="B352" t="str">
            <v>HAMILTON      </v>
          </cell>
          <cell r="C352">
            <v>40667</v>
          </cell>
        </row>
        <row r="353">
          <cell r="A353" t="str">
            <v>511201040000</v>
          </cell>
          <cell r="B353" t="str">
            <v>HAMMOND       </v>
          </cell>
          <cell r="C353">
            <v>19844</v>
          </cell>
        </row>
        <row r="354">
          <cell r="A354" t="str">
            <v>572901040000</v>
          </cell>
          <cell r="B354" t="str">
            <v>HAMMONDSPORT  </v>
          </cell>
          <cell r="C354">
            <v>44460</v>
          </cell>
        </row>
        <row r="355">
          <cell r="A355" t="str">
            <v>580905020000</v>
          </cell>
          <cell r="B355" t="str">
            <v>HAMPTON BAYS  </v>
          </cell>
          <cell r="C355">
            <v>42686</v>
          </cell>
        </row>
        <row r="356">
          <cell r="A356" t="str">
            <v>120906040000</v>
          </cell>
          <cell r="B356" t="str">
            <v>HANCOCK       </v>
          </cell>
          <cell r="C356">
            <v>31441</v>
          </cell>
        </row>
        <row r="357">
          <cell r="A357" t="str">
            <v>460701040000</v>
          </cell>
          <cell r="B357" t="str">
            <v>HANNIBAL      </v>
          </cell>
          <cell r="C357">
            <v>86497</v>
          </cell>
        </row>
        <row r="358">
          <cell r="A358" t="str">
            <v>310400860812</v>
          </cell>
          <cell r="B358" t="str">
            <v>HARBOR SCIENCE &amp; ARTS CS</v>
          </cell>
          <cell r="C358">
            <v>13094</v>
          </cell>
        </row>
        <row r="359">
          <cell r="A359" t="str">
            <v>580406060000</v>
          </cell>
          <cell r="B359" t="str">
            <v>HARBORFIELDS  </v>
          </cell>
          <cell r="C359">
            <v>76016</v>
          </cell>
        </row>
        <row r="360">
          <cell r="A360" t="str">
            <v>310500860864</v>
          </cell>
          <cell r="B360" t="str">
            <v>HARLEM CHILDREN'S ZONE PROM ACAD 1</v>
          </cell>
          <cell r="C360">
            <v>24147</v>
          </cell>
        </row>
        <row r="361">
          <cell r="A361" t="str">
            <v>310500860886</v>
          </cell>
          <cell r="B361" t="str">
            <v>HARLEM CHILDREN'S ZONE PROM ACAD 2</v>
          </cell>
          <cell r="C361">
            <v>8657</v>
          </cell>
        </row>
        <row r="362">
          <cell r="A362" t="str">
            <v>310400860840</v>
          </cell>
          <cell r="B362" t="str">
            <v>HARLEM DAY CS</v>
          </cell>
          <cell r="C362">
            <v>14199</v>
          </cell>
        </row>
        <row r="363">
          <cell r="A363" t="str">
            <v>310300860875</v>
          </cell>
          <cell r="B363" t="str">
            <v>HARLEM LINK CS</v>
          </cell>
          <cell r="C363">
            <v>9264</v>
          </cell>
        </row>
        <row r="364">
          <cell r="A364" t="str">
            <v>310300860897</v>
          </cell>
          <cell r="B364" t="str">
            <v>HARLEM SUCCESS ACAD CS</v>
          </cell>
          <cell r="C364">
            <v>12660</v>
          </cell>
        </row>
        <row r="365">
          <cell r="A365" t="str">
            <v>310500860921</v>
          </cell>
          <cell r="B365" t="str">
            <v>HARLEM SUCCESS ACAD CS 2</v>
          </cell>
          <cell r="C365">
            <v>13069</v>
          </cell>
        </row>
        <row r="366">
          <cell r="A366" t="str">
            <v>310400860922</v>
          </cell>
          <cell r="B366" t="str">
            <v>HARLEM SUCCESS ACAD CS 3</v>
          </cell>
          <cell r="C366">
            <v>11098</v>
          </cell>
        </row>
        <row r="367">
          <cell r="A367" t="str">
            <v>310300860923</v>
          </cell>
          <cell r="B367" t="str">
            <v>HARLEM SUCCESS ACAD CS 4</v>
          </cell>
          <cell r="C367">
            <v>10047</v>
          </cell>
        </row>
        <row r="368">
          <cell r="A368" t="str">
            <v>310400860979</v>
          </cell>
          <cell r="B368" t="str">
            <v>HARLEM SUCCESS ACAD CS 5</v>
          </cell>
          <cell r="C368">
            <v>9434</v>
          </cell>
        </row>
        <row r="369">
          <cell r="A369" t="str">
            <v>310500860848</v>
          </cell>
          <cell r="B369" t="str">
            <v>HARLEM VILLAGE ACAD CS</v>
          </cell>
          <cell r="C369">
            <v>12302</v>
          </cell>
        </row>
        <row r="370">
          <cell r="A370" t="str">
            <v>310400860849</v>
          </cell>
          <cell r="B370" t="str">
            <v>HARLEM VILLAGE ACAD LEADERSHIP CS</v>
          </cell>
          <cell r="C370">
            <v>8637</v>
          </cell>
        </row>
        <row r="371">
          <cell r="A371" t="str">
            <v>030501040000</v>
          </cell>
          <cell r="B371" t="str">
            <v>HARPURSVILLE  </v>
          </cell>
          <cell r="C371">
            <v>71065</v>
          </cell>
        </row>
        <row r="372">
          <cell r="A372" t="str">
            <v>320900860823</v>
          </cell>
          <cell r="B372" t="str">
            <v>HARRIET TUBMAN CS</v>
          </cell>
          <cell r="C372">
            <v>29729</v>
          </cell>
        </row>
        <row r="373">
          <cell r="A373" t="str">
            <v>660501060000</v>
          </cell>
          <cell r="B373" t="str">
            <v>HARRISON</v>
          </cell>
          <cell r="C373">
            <v>69072</v>
          </cell>
        </row>
        <row r="374">
          <cell r="A374" t="str">
            <v>230301040000</v>
          </cell>
          <cell r="B374" t="str">
            <v>HARRISVILLE   </v>
          </cell>
          <cell r="C374">
            <v>27130</v>
          </cell>
        </row>
        <row r="375">
          <cell r="A375" t="str">
            <v>641001040000</v>
          </cell>
          <cell r="B375" t="str">
            <v>HARTFORD      </v>
          </cell>
          <cell r="C375">
            <v>14775</v>
          </cell>
        </row>
        <row r="376">
          <cell r="A376" t="str">
            <v>660404030000</v>
          </cell>
          <cell r="B376" t="str">
            <v>HASTINGS-ON-HUDSON</v>
          </cell>
          <cell r="C376">
            <v>29635</v>
          </cell>
        </row>
        <row r="377">
          <cell r="A377" t="str">
            <v>580506030000</v>
          </cell>
          <cell r="B377" t="str">
            <v>HAUPPAUGE     </v>
          </cell>
          <cell r="C377">
            <v>77306</v>
          </cell>
        </row>
        <row r="378">
          <cell r="A378" t="str">
            <v>500201060000</v>
          </cell>
          <cell r="B378" t="str">
            <v>HAVERSTRAW-STONY</v>
          </cell>
          <cell r="C378">
            <v>341312</v>
          </cell>
        </row>
        <row r="379">
          <cell r="A379" t="str">
            <v>660803020000</v>
          </cell>
          <cell r="B379" t="str">
            <v>HAWTHORNE-CEDAR KNOLLS</v>
          </cell>
          <cell r="C379">
            <v>8062</v>
          </cell>
        </row>
        <row r="380">
          <cell r="A380" t="str">
            <v>142601860961</v>
          </cell>
          <cell r="B380" t="str">
            <v>HEALTH SCIENCES CS</v>
          </cell>
          <cell r="C380">
            <v>5733</v>
          </cell>
        </row>
        <row r="381">
          <cell r="A381" t="str">
            <v>332200860955</v>
          </cell>
          <cell r="B381" t="str">
            <v>HEBREW LANGUAGE ACADEMY CS</v>
          </cell>
          <cell r="C381">
            <v>7988</v>
          </cell>
        </row>
        <row r="382">
          <cell r="A382" t="str">
            <v>320700860703</v>
          </cell>
          <cell r="B382" t="str">
            <v>HEKETI COMMUNITY CS</v>
          </cell>
          <cell r="C382">
            <v>5833</v>
          </cell>
        </row>
        <row r="383">
          <cell r="A383" t="str">
            <v>331500860878</v>
          </cell>
          <cell r="B383" t="str">
            <v>HELLENIC CLASSICAL CS</v>
          </cell>
          <cell r="C383">
            <v>7666</v>
          </cell>
        </row>
        <row r="384">
          <cell r="A384" t="str">
            <v>280201030000</v>
          </cell>
          <cell r="B384" t="str">
            <v>HEMPSTEAD     </v>
          </cell>
          <cell r="C384">
            <v>452256</v>
          </cell>
        </row>
        <row r="385">
          <cell r="A385" t="str">
            <v>660203060000</v>
          </cell>
          <cell r="B385" t="str">
            <v>HENDRICK HUDSON</v>
          </cell>
          <cell r="C385">
            <v>65599</v>
          </cell>
        </row>
        <row r="386">
          <cell r="A386" t="str">
            <v>010100860892</v>
          </cell>
          <cell r="B386" t="str">
            <v>HENRY JOHNSON CS</v>
          </cell>
          <cell r="C386">
            <v>11087</v>
          </cell>
        </row>
        <row r="387">
          <cell r="A387" t="str">
            <v>210601060000</v>
          </cell>
          <cell r="B387" t="str">
            <v>HERKIMER      </v>
          </cell>
          <cell r="C387">
            <v>72191</v>
          </cell>
        </row>
        <row r="388">
          <cell r="A388" t="str">
            <v>511301040000</v>
          </cell>
          <cell r="B388" t="str">
            <v>HERMON-DEKALB</v>
          </cell>
          <cell r="C388">
            <v>36982</v>
          </cell>
        </row>
        <row r="389">
          <cell r="A389" t="str">
            <v>280409030000</v>
          </cell>
          <cell r="B389" t="str">
            <v>HERRICKS      </v>
          </cell>
          <cell r="C389">
            <v>87154</v>
          </cell>
        </row>
        <row r="390">
          <cell r="A390" t="str">
            <v>512404040000</v>
          </cell>
          <cell r="B390" t="str">
            <v>HEUVELTON     </v>
          </cell>
          <cell r="C390">
            <v>62708</v>
          </cell>
        </row>
        <row r="391">
          <cell r="A391" t="str">
            <v>280214030000</v>
          </cell>
          <cell r="B391" t="str">
            <v>HEWLETT-WOODMERE</v>
          </cell>
          <cell r="C391">
            <v>74647</v>
          </cell>
        </row>
        <row r="392">
          <cell r="A392" t="str">
            <v>280517030000</v>
          </cell>
          <cell r="B392" t="str">
            <v>HICKSVILLE    </v>
          </cell>
          <cell r="C392">
            <v>146852</v>
          </cell>
        </row>
        <row r="393">
          <cell r="A393" t="str">
            <v>440901040000</v>
          </cell>
          <cell r="B393" t="str">
            <v>HIGHLAND FALLS</v>
          </cell>
          <cell r="C393">
            <v>34628</v>
          </cell>
        </row>
        <row r="394">
          <cell r="A394" t="str">
            <v>620803040000</v>
          </cell>
          <cell r="B394" t="str">
            <v>HIGHLAND  </v>
          </cell>
          <cell r="C394">
            <v>39495</v>
          </cell>
        </row>
        <row r="395">
          <cell r="A395" t="str">
            <v>261101060000</v>
          </cell>
          <cell r="B395" t="str">
            <v>HILTON        </v>
          </cell>
          <cell r="C395">
            <v>131529</v>
          </cell>
        </row>
        <row r="396">
          <cell r="A396" t="str">
            <v>041401040000</v>
          </cell>
          <cell r="B396" t="str">
            <v>HINSDALE      </v>
          </cell>
          <cell r="C396">
            <v>40283</v>
          </cell>
        </row>
        <row r="397">
          <cell r="A397" t="str">
            <v>412201060000</v>
          </cell>
          <cell r="B397" t="str">
            <v>HOLLAND PATENT</v>
          </cell>
          <cell r="C397">
            <v>71221</v>
          </cell>
        </row>
        <row r="398">
          <cell r="A398" t="str">
            <v>141701040000</v>
          </cell>
          <cell r="B398" t="str">
            <v>HOLLAND       </v>
          </cell>
          <cell r="C398">
            <v>38362</v>
          </cell>
        </row>
        <row r="399">
          <cell r="A399" t="str">
            <v>450704040000</v>
          </cell>
          <cell r="B399" t="str">
            <v>HOLLEY        </v>
          </cell>
          <cell r="C399">
            <v>51675</v>
          </cell>
        </row>
        <row r="400">
          <cell r="A400" t="str">
            <v>110701060000</v>
          </cell>
          <cell r="B400" t="str">
            <v>HOMER         </v>
          </cell>
          <cell r="C400">
            <v>94629</v>
          </cell>
        </row>
        <row r="401">
          <cell r="A401" t="str">
            <v>260901060000</v>
          </cell>
          <cell r="B401" t="str">
            <v>HONEOYE FALLS-LIMA</v>
          </cell>
          <cell r="C401">
            <v>54091</v>
          </cell>
        </row>
        <row r="402">
          <cell r="A402" t="str">
            <v>431401040000</v>
          </cell>
          <cell r="B402" t="str">
            <v>HONEOYE       </v>
          </cell>
          <cell r="C402">
            <v>45024</v>
          </cell>
        </row>
        <row r="403">
          <cell r="A403" t="str">
            <v>491401040000</v>
          </cell>
          <cell r="B403" t="str">
            <v>HOOSIC VALLEY </v>
          </cell>
          <cell r="C403">
            <v>43265</v>
          </cell>
        </row>
        <row r="404">
          <cell r="A404" t="str">
            <v>490501060000</v>
          </cell>
          <cell r="B404" t="str">
            <v>HOOSICK FALLS </v>
          </cell>
          <cell r="C404">
            <v>72028</v>
          </cell>
        </row>
        <row r="405">
          <cell r="A405" t="str">
            <v>571800010000</v>
          </cell>
          <cell r="B405" t="str">
            <v>HORNELL       </v>
          </cell>
          <cell r="C405">
            <v>129500</v>
          </cell>
        </row>
        <row r="406">
          <cell r="A406" t="str">
            <v>070901060000</v>
          </cell>
          <cell r="B406" t="str">
            <v>HORSEHEADS    </v>
          </cell>
          <cell r="C406">
            <v>120020</v>
          </cell>
        </row>
        <row r="407">
          <cell r="A407" t="str">
            <v>641301060000</v>
          </cell>
          <cell r="B407" t="str">
            <v>HUDSON FALLS  </v>
          </cell>
          <cell r="C407">
            <v>94401</v>
          </cell>
        </row>
        <row r="408">
          <cell r="A408" t="str">
            <v>101300010000</v>
          </cell>
          <cell r="B408" t="str">
            <v>HUDSON        </v>
          </cell>
          <cell r="C408">
            <v>182651</v>
          </cell>
        </row>
        <row r="409">
          <cell r="A409" t="str">
            <v>190901040000</v>
          </cell>
          <cell r="B409" t="str">
            <v>HUNTER-TANNERSVILLE</v>
          </cell>
          <cell r="C409">
            <v>30895</v>
          </cell>
        </row>
        <row r="410">
          <cell r="A410" t="str">
            <v>580403030000</v>
          </cell>
          <cell r="B410" t="str">
            <v>HUNTINGTON    </v>
          </cell>
          <cell r="C410">
            <v>196650</v>
          </cell>
        </row>
        <row r="411">
          <cell r="A411" t="str">
            <v>320800860903</v>
          </cell>
          <cell r="B411" t="str">
            <v>HYDE LEADERSHIP CS</v>
          </cell>
          <cell r="C411">
            <v>21375</v>
          </cell>
        </row>
        <row r="412">
          <cell r="A412" t="str">
            <v>331900860972</v>
          </cell>
          <cell r="B412" t="str">
            <v>HYDE LEADERSHIP CS BROOKLYN</v>
          </cell>
          <cell r="C412">
            <v>8860</v>
          </cell>
        </row>
        <row r="413">
          <cell r="A413" t="str">
            <v>130801060000</v>
          </cell>
          <cell r="B413" t="str">
            <v>HYDE PARK     </v>
          </cell>
          <cell r="C413">
            <v>123537</v>
          </cell>
        </row>
        <row r="414">
          <cell r="A414" t="str">
            <v>320900860835</v>
          </cell>
          <cell r="B414" t="str">
            <v>ICAHN CS 1</v>
          </cell>
          <cell r="C414">
            <v>13326</v>
          </cell>
        </row>
        <row r="415">
          <cell r="A415" t="str">
            <v>321100860909</v>
          </cell>
          <cell r="B415" t="str">
            <v>ICAHN CS 2</v>
          </cell>
          <cell r="C415">
            <v>7167</v>
          </cell>
        </row>
        <row r="416">
          <cell r="A416" t="str">
            <v>320900860917</v>
          </cell>
          <cell r="B416" t="str">
            <v>ICAHN CS 3</v>
          </cell>
          <cell r="C416">
            <v>8658</v>
          </cell>
        </row>
        <row r="417">
          <cell r="A417" t="str">
            <v>321200860948</v>
          </cell>
          <cell r="B417" t="str">
            <v>ICAHN CS 4</v>
          </cell>
          <cell r="C417">
            <v>7539</v>
          </cell>
        </row>
        <row r="418">
          <cell r="A418" t="str">
            <v>320900860982</v>
          </cell>
          <cell r="B418" t="str">
            <v>ICAHN CS 5</v>
          </cell>
          <cell r="C418">
            <v>6820</v>
          </cell>
        </row>
        <row r="419">
          <cell r="A419" t="str">
            <v>320900861029</v>
          </cell>
          <cell r="B419" t="str">
            <v>ICAHN CS 6</v>
          </cell>
          <cell r="C419">
            <v>6886</v>
          </cell>
        </row>
        <row r="420">
          <cell r="A420" t="str">
            <v>210501060000</v>
          </cell>
          <cell r="B420" t="str">
            <v>ILION         </v>
          </cell>
          <cell r="C420">
            <v>97020</v>
          </cell>
        </row>
        <row r="421">
          <cell r="A421" t="str">
            <v>331900860973</v>
          </cell>
          <cell r="B421" t="str">
            <v>IMAGINE ME LEADERSHIP CS</v>
          </cell>
          <cell r="C421">
            <v>6936</v>
          </cell>
        </row>
        <row r="422">
          <cell r="A422" t="str">
            <v>200401040000</v>
          </cell>
          <cell r="B422" t="str">
            <v>INDIAN LAKE</v>
          </cell>
          <cell r="C422">
            <v>9733</v>
          </cell>
        </row>
        <row r="423">
          <cell r="A423" t="str">
            <v>220301060000</v>
          </cell>
          <cell r="B423" t="str">
            <v>INDIAN RIVER  </v>
          </cell>
          <cell r="C423">
            <v>172163</v>
          </cell>
        </row>
        <row r="424">
          <cell r="A424" t="str">
            <v>200501080000</v>
          </cell>
          <cell r="B424" t="str">
            <v>INLET</v>
          </cell>
          <cell r="C424">
            <v>2097</v>
          </cell>
        </row>
        <row r="425">
          <cell r="A425" t="str">
            <v>310200860996</v>
          </cell>
          <cell r="B425" t="str">
            <v>INNOVATE MANHATTAN CS</v>
          </cell>
          <cell r="C425">
            <v>6161</v>
          </cell>
        </row>
        <row r="426">
          <cell r="A426" t="str">
            <v>321000860904</v>
          </cell>
          <cell r="B426" t="str">
            <v>INTERNATIONAL LEADERSHIP CS</v>
          </cell>
          <cell r="C426">
            <v>8535</v>
          </cell>
        </row>
        <row r="427">
          <cell r="A427" t="str">
            <v>331900860997</v>
          </cell>
          <cell r="B427" t="str">
            <v>INVICTUS PREP CS</v>
          </cell>
          <cell r="C427">
            <v>6163</v>
          </cell>
        </row>
        <row r="428">
          <cell r="A428" t="str">
            <v>310600860966</v>
          </cell>
          <cell r="B428" t="str">
            <v>INWOOD ACADEMY FOR LEADERSHIP CS</v>
          </cell>
          <cell r="C428">
            <v>6887</v>
          </cell>
        </row>
        <row r="429">
          <cell r="A429" t="str">
            <v>141301060000</v>
          </cell>
          <cell r="B429" t="str">
            <v>IROQUOIS      </v>
          </cell>
          <cell r="C429">
            <v>61780</v>
          </cell>
        </row>
        <row r="430">
          <cell r="A430" t="str">
            <v>660402020000</v>
          </cell>
          <cell r="B430" t="str">
            <v>IRVINGTON     </v>
          </cell>
          <cell r="C430">
            <v>35298</v>
          </cell>
        </row>
        <row r="431">
          <cell r="A431" t="str">
            <v>280231020000</v>
          </cell>
          <cell r="B431" t="str">
            <v>ISLAND PARK   </v>
          </cell>
          <cell r="C431">
            <v>36811</v>
          </cell>
        </row>
        <row r="432">
          <cell r="A432" t="str">
            <v>280226030000</v>
          </cell>
          <cell r="B432" t="str">
            <v>ISLAND TREES  </v>
          </cell>
          <cell r="C432">
            <v>57542</v>
          </cell>
        </row>
        <row r="433">
          <cell r="A433" t="str">
            <v>580502020000</v>
          </cell>
          <cell r="B433" t="str">
            <v>ISLIP         </v>
          </cell>
          <cell r="C433">
            <v>89943</v>
          </cell>
        </row>
        <row r="434">
          <cell r="A434" t="str">
            <v>610600010000</v>
          </cell>
          <cell r="B434" t="str">
            <v>ITHACA        </v>
          </cell>
          <cell r="C434">
            <v>308939</v>
          </cell>
        </row>
        <row r="435">
          <cell r="A435" t="str">
            <v>061700010000</v>
          </cell>
          <cell r="B435" t="str">
            <v>JAMESTOWN     </v>
          </cell>
          <cell r="C435">
            <v>437539</v>
          </cell>
        </row>
        <row r="436">
          <cell r="A436" t="str">
            <v>420411060000</v>
          </cell>
          <cell r="B436" t="str">
            <v>JAMESVILLE-DEWITT</v>
          </cell>
          <cell r="C436">
            <v>74144</v>
          </cell>
        </row>
        <row r="437">
          <cell r="A437" t="str">
            <v>572702040000</v>
          </cell>
          <cell r="B437" t="str">
            <v>JASPER-TROUPSBURG</v>
          </cell>
          <cell r="C437">
            <v>68456</v>
          </cell>
        </row>
        <row r="438">
          <cell r="A438" t="str">
            <v>540901040000</v>
          </cell>
          <cell r="B438" t="str">
            <v>JEFFERSON     </v>
          </cell>
          <cell r="C438">
            <v>19540</v>
          </cell>
        </row>
        <row r="439">
          <cell r="A439" t="str">
            <v>280515030000</v>
          </cell>
          <cell r="B439" t="str">
            <v>JERICHO       </v>
          </cell>
          <cell r="C439">
            <v>61936</v>
          </cell>
        </row>
        <row r="440">
          <cell r="A440" t="str">
            <v>310200860819</v>
          </cell>
          <cell r="B440" t="str">
            <v>JOHN V LINDSAY WILDCAT CS</v>
          </cell>
          <cell r="C440">
            <v>14007</v>
          </cell>
        </row>
        <row r="441">
          <cell r="A441" t="str">
            <v>353100860959</v>
          </cell>
          <cell r="B441" t="str">
            <v>JOHN W LAVELLE PREP CS</v>
          </cell>
          <cell r="C441">
            <v>3524</v>
          </cell>
        </row>
        <row r="442">
          <cell r="A442" t="str">
            <v>630601040000</v>
          </cell>
          <cell r="B442" t="str">
            <v>JOHNSBURG     </v>
          </cell>
          <cell r="C442">
            <v>27560</v>
          </cell>
        </row>
        <row r="443">
          <cell r="A443" t="str">
            <v>031502060000</v>
          </cell>
          <cell r="B443" t="str">
            <v>JOHNSON CITY</v>
          </cell>
          <cell r="C443">
            <v>152600</v>
          </cell>
        </row>
        <row r="444">
          <cell r="A444" t="str">
            <v>170600010000</v>
          </cell>
          <cell r="B444" t="str">
            <v>JOHNSTOWN</v>
          </cell>
          <cell r="C444">
            <v>99197</v>
          </cell>
        </row>
        <row r="445">
          <cell r="A445" t="str">
            <v>420501060000</v>
          </cell>
          <cell r="B445" t="str">
            <v>JORDAN-ELBRIDGE</v>
          </cell>
          <cell r="C445">
            <v>68288</v>
          </cell>
        </row>
        <row r="446">
          <cell r="A446" t="str">
            <v>660101030000</v>
          </cell>
          <cell r="B446" t="str">
            <v>KATONAH-LEWISBORO</v>
          </cell>
          <cell r="C446">
            <v>91735</v>
          </cell>
        </row>
        <row r="447">
          <cell r="A447" t="str">
            <v>150601040000</v>
          </cell>
          <cell r="B447" t="str">
            <v>KEENE         </v>
          </cell>
          <cell r="C447">
            <v>5608</v>
          </cell>
        </row>
        <row r="448">
          <cell r="A448" t="str">
            <v>450607040000</v>
          </cell>
          <cell r="B448" t="str">
            <v>KENDALL       </v>
          </cell>
          <cell r="C448">
            <v>40237</v>
          </cell>
        </row>
        <row r="449">
          <cell r="A449" t="str">
            <v>142601030000</v>
          </cell>
          <cell r="B449" t="str">
            <v>KENMORE-TONAWANDA</v>
          </cell>
          <cell r="C449">
            <v>304028</v>
          </cell>
        </row>
        <row r="450">
          <cell r="A450" t="str">
            <v>101401040000</v>
          </cell>
          <cell r="B450" t="str">
            <v>KINDERHOOK    </v>
          </cell>
          <cell r="C450">
            <v>68399</v>
          </cell>
        </row>
        <row r="451">
          <cell r="A451" t="str">
            <v>140600860814</v>
          </cell>
          <cell r="B451" t="str">
            <v>KING CENTER CS</v>
          </cell>
          <cell r="C451">
            <v>11049</v>
          </cell>
        </row>
        <row r="452">
          <cell r="A452" t="str">
            <v>331800860908</v>
          </cell>
          <cell r="B452" t="str">
            <v>KINGS COLLEGIATE CS</v>
          </cell>
          <cell r="C452">
            <v>8942</v>
          </cell>
        </row>
        <row r="453">
          <cell r="A453" t="str">
            <v>580805060000</v>
          </cell>
          <cell r="B453" t="str">
            <v>KINGS PARK    </v>
          </cell>
          <cell r="C453">
            <v>94705</v>
          </cell>
        </row>
        <row r="454">
          <cell r="A454" t="str">
            <v>620600010000</v>
          </cell>
          <cell r="B454" t="str">
            <v>KINGSTON      </v>
          </cell>
          <cell r="C454">
            <v>368755</v>
          </cell>
        </row>
        <row r="455">
          <cell r="A455" t="str">
            <v>320700860820</v>
          </cell>
          <cell r="B455" t="str">
            <v>KIPP ACADEMY CS</v>
          </cell>
          <cell r="C455">
            <v>26358</v>
          </cell>
        </row>
        <row r="456">
          <cell r="A456" t="str">
            <v>331700860882</v>
          </cell>
          <cell r="B456" t="str">
            <v>KIPP ALWAYS MENTALLY PREPARED CS</v>
          </cell>
          <cell r="C456">
            <v>12227</v>
          </cell>
        </row>
        <row r="457">
          <cell r="A457" t="str">
            <v>310500860883</v>
          </cell>
          <cell r="B457" t="str">
            <v>KIPP INFINITY CS</v>
          </cell>
          <cell r="C457">
            <v>10661</v>
          </cell>
        </row>
        <row r="458">
          <cell r="A458" t="str">
            <v>310600861013</v>
          </cell>
          <cell r="B458" t="str">
            <v>KIPP NYC WASHINGTON HGTS CS</v>
          </cell>
          <cell r="C458">
            <v>4883</v>
          </cell>
        </row>
        <row r="459">
          <cell r="A459" t="str">
            <v>310500860858</v>
          </cell>
          <cell r="B459" t="str">
            <v>KIPP S.T.A.R.</v>
          </cell>
          <cell r="C459">
            <v>21220</v>
          </cell>
        </row>
        <row r="460">
          <cell r="A460" t="str">
            <v>010100860867</v>
          </cell>
          <cell r="B460" t="str">
            <v>KIPP TECH VALLEY CS</v>
          </cell>
          <cell r="C460">
            <v>10341</v>
          </cell>
        </row>
        <row r="461">
          <cell r="A461" t="str">
            <v>441202020000</v>
          </cell>
          <cell r="B461" t="str">
            <v>KIRYAS JOEL   </v>
          </cell>
          <cell r="C461">
            <v>573124</v>
          </cell>
        </row>
        <row r="462">
          <cell r="A462" t="str">
            <v>331600860924</v>
          </cell>
          <cell r="B462" t="str">
            <v>LA CIMA CS</v>
          </cell>
          <cell r="C462">
            <v>8670</v>
          </cell>
        </row>
        <row r="463">
          <cell r="A463" t="str">
            <v>221401040000</v>
          </cell>
          <cell r="B463" t="str">
            <v>LA FARGEVILLE </v>
          </cell>
          <cell r="C463">
            <v>22912</v>
          </cell>
        </row>
        <row r="464">
          <cell r="A464" t="str">
            <v>420807040000</v>
          </cell>
          <cell r="B464" t="str">
            <v>LA FAYETTE    </v>
          </cell>
          <cell r="C464">
            <v>31868</v>
          </cell>
        </row>
        <row r="465">
          <cell r="A465" t="str">
            <v>141800010000</v>
          </cell>
          <cell r="B465" t="str">
            <v>LACKAWANNA    </v>
          </cell>
          <cell r="C465">
            <v>203829</v>
          </cell>
        </row>
        <row r="466">
          <cell r="A466" t="str">
            <v>630701040000</v>
          </cell>
          <cell r="B466" t="str">
            <v>LAKE GEORGE   </v>
          </cell>
          <cell r="C466">
            <v>40700</v>
          </cell>
        </row>
        <row r="467">
          <cell r="A467" t="str">
            <v>151102040000</v>
          </cell>
          <cell r="B467" t="str">
            <v>LAKE PLACID   </v>
          </cell>
          <cell r="C467">
            <v>40200</v>
          </cell>
        </row>
        <row r="468">
          <cell r="A468" t="str">
            <v>200601040000</v>
          </cell>
          <cell r="B468" t="str">
            <v>LAKE PLEASANT</v>
          </cell>
          <cell r="C468">
            <v>7190</v>
          </cell>
        </row>
        <row r="469">
          <cell r="A469" t="str">
            <v>662401060000</v>
          </cell>
          <cell r="B469" t="str">
            <v>LAKELAND      </v>
          </cell>
          <cell r="C469">
            <v>145672</v>
          </cell>
        </row>
        <row r="470">
          <cell r="A470" t="str">
            <v>141901060000</v>
          </cell>
          <cell r="B470" t="str">
            <v>LANCASTER     </v>
          </cell>
          <cell r="C470">
            <v>172806</v>
          </cell>
        </row>
        <row r="471">
          <cell r="A471" t="str">
            <v>610801040000</v>
          </cell>
          <cell r="B471" t="str">
            <v>LANSING       </v>
          </cell>
          <cell r="C471">
            <v>40563</v>
          </cell>
        </row>
        <row r="472">
          <cell r="A472" t="str">
            <v>490601060000</v>
          </cell>
          <cell r="B472" t="str">
            <v>LANSINGBURGH  </v>
          </cell>
          <cell r="C472">
            <v>105930</v>
          </cell>
        </row>
        <row r="473">
          <cell r="A473" t="str">
            <v>331600861003</v>
          </cell>
          <cell r="B473" t="str">
            <v>LAUNCH EXPEDITIONARY LEARNING CS</v>
          </cell>
          <cell r="C473">
            <v>5814</v>
          </cell>
        </row>
        <row r="474">
          <cell r="A474" t="str">
            <v>470801040000</v>
          </cell>
          <cell r="B474" t="str">
            <v>LAURENS       </v>
          </cell>
          <cell r="C474">
            <v>21799</v>
          </cell>
        </row>
        <row r="475">
          <cell r="A475" t="str">
            <v>280215030000</v>
          </cell>
          <cell r="B475" t="str">
            <v>LAWRENCE      </v>
          </cell>
          <cell r="C475">
            <v>173036</v>
          </cell>
        </row>
        <row r="476">
          <cell r="A476" t="str">
            <v>181001060000</v>
          </cell>
          <cell r="B476" t="str">
            <v>LE ROY        </v>
          </cell>
          <cell r="C476">
            <v>57683</v>
          </cell>
        </row>
        <row r="477">
          <cell r="A477" t="str">
            <v>331300860901</v>
          </cell>
          <cell r="B477" t="str">
            <v>LEADERSHIP PREP BED STUY CS</v>
          </cell>
          <cell r="C477">
            <v>10072</v>
          </cell>
        </row>
        <row r="478">
          <cell r="A478" t="str">
            <v>332300860942</v>
          </cell>
          <cell r="B478" t="str">
            <v>LEADERSHIP PREP BROWNSVILLE CS</v>
          </cell>
          <cell r="C478">
            <v>12007</v>
          </cell>
        </row>
        <row r="479">
          <cell r="A479" t="str">
            <v>332300860941</v>
          </cell>
          <cell r="B479" t="str">
            <v>LEADERSHIP PREP OCEAN HILL CS</v>
          </cell>
          <cell r="C479">
            <v>15039</v>
          </cell>
        </row>
        <row r="480">
          <cell r="A480" t="str">
            <v>331700860967</v>
          </cell>
          <cell r="B480" t="str">
            <v>LEFFERTS GARDENS CS</v>
          </cell>
          <cell r="C480">
            <v>9333</v>
          </cell>
        </row>
        <row r="481">
          <cell r="A481" t="str">
            <v>670401040000</v>
          </cell>
          <cell r="B481" t="str">
            <v>LETCHWORTH    </v>
          </cell>
          <cell r="C481">
            <v>68405</v>
          </cell>
        </row>
        <row r="482">
          <cell r="A482" t="str">
            <v>280205030000</v>
          </cell>
          <cell r="B482" t="str">
            <v>LEVITTOWN     </v>
          </cell>
          <cell r="C482">
            <v>168542</v>
          </cell>
        </row>
        <row r="483">
          <cell r="A483" t="str">
            <v>400301060000</v>
          </cell>
          <cell r="B483" t="str">
            <v>LEWISTON-PORTER</v>
          </cell>
          <cell r="C483">
            <v>73853</v>
          </cell>
        </row>
        <row r="484">
          <cell r="A484" t="str">
            <v>590901060000</v>
          </cell>
          <cell r="B484" t="str">
            <v>LIBERTY       </v>
          </cell>
          <cell r="C484">
            <v>73457</v>
          </cell>
        </row>
        <row r="485">
          <cell r="A485" t="str">
            <v>580104030000</v>
          </cell>
          <cell r="B485" t="str">
            <v>LINDENHURST   </v>
          </cell>
          <cell r="C485">
            <v>221322</v>
          </cell>
        </row>
        <row r="486">
          <cell r="A486" t="str">
            <v>511602040000</v>
          </cell>
          <cell r="B486" t="str">
            <v>LISBON        </v>
          </cell>
          <cell r="C486">
            <v>41209</v>
          </cell>
        </row>
        <row r="487">
          <cell r="A487" t="str">
            <v>210800050000</v>
          </cell>
          <cell r="B487" t="str">
            <v>LITTLE FALLS  </v>
          </cell>
          <cell r="C487">
            <v>91783</v>
          </cell>
        </row>
        <row r="488">
          <cell r="A488" t="str">
            <v>580603020000</v>
          </cell>
          <cell r="B488" t="str">
            <v>LITTLE FLOWER UFSD</v>
          </cell>
          <cell r="C488">
            <v>2451</v>
          </cell>
        </row>
        <row r="489">
          <cell r="A489" t="str">
            <v>421501060000</v>
          </cell>
          <cell r="B489" t="str">
            <v>LIVERPOOL     </v>
          </cell>
          <cell r="C489">
            <v>244340</v>
          </cell>
        </row>
        <row r="490">
          <cell r="A490" t="str">
            <v>591302040000</v>
          </cell>
          <cell r="B490" t="str">
            <v>LIVINGSTON MAN</v>
          </cell>
          <cell r="C490">
            <v>52371</v>
          </cell>
        </row>
        <row r="491">
          <cell r="A491" t="str">
            <v>240801060000</v>
          </cell>
          <cell r="B491" t="str">
            <v>LIVONIA       </v>
          </cell>
          <cell r="C491">
            <v>74595</v>
          </cell>
        </row>
        <row r="492">
          <cell r="A492" t="str">
            <v>400400010000</v>
          </cell>
          <cell r="B492" t="str">
            <v>LOCKPORT      </v>
          </cell>
          <cell r="C492">
            <v>337294</v>
          </cell>
        </row>
        <row r="493">
          <cell r="A493" t="str">
            <v>280503060000</v>
          </cell>
          <cell r="B493" t="str">
            <v>LOCUST VALLEY </v>
          </cell>
          <cell r="C493">
            <v>59603</v>
          </cell>
        </row>
        <row r="494">
          <cell r="A494" t="str">
            <v>280300010000</v>
          </cell>
          <cell r="B494" t="str">
            <v>LONG BEACH    </v>
          </cell>
          <cell r="C494">
            <v>188120</v>
          </cell>
        </row>
        <row r="495">
          <cell r="A495" t="str">
            <v>200701040000</v>
          </cell>
          <cell r="B495" t="str">
            <v>LONG LAKE</v>
          </cell>
          <cell r="C495">
            <v>5353</v>
          </cell>
        </row>
        <row r="496">
          <cell r="A496" t="str">
            <v>580212060000</v>
          </cell>
          <cell r="B496" t="str">
            <v>LONGWOOD      </v>
          </cell>
          <cell r="C496">
            <v>369613</v>
          </cell>
        </row>
        <row r="497">
          <cell r="A497" t="str">
            <v>230901040000</v>
          </cell>
          <cell r="B497" t="str">
            <v>LOWVILLE      </v>
          </cell>
          <cell r="C497">
            <v>88016</v>
          </cell>
        </row>
        <row r="498">
          <cell r="A498" t="str">
            <v>221301040000</v>
          </cell>
          <cell r="B498" t="str">
            <v>LYME          </v>
          </cell>
          <cell r="C498">
            <v>15996</v>
          </cell>
        </row>
        <row r="499">
          <cell r="A499" t="str">
            <v>280220030000</v>
          </cell>
          <cell r="B499" t="str">
            <v>LYNBROOK      </v>
          </cell>
          <cell r="C499">
            <v>72540</v>
          </cell>
        </row>
        <row r="500">
          <cell r="A500" t="str">
            <v>421504020000</v>
          </cell>
          <cell r="B500" t="str">
            <v>LYNCOURT      </v>
          </cell>
          <cell r="C500">
            <v>11425</v>
          </cell>
        </row>
        <row r="501">
          <cell r="A501" t="str">
            <v>451001040000</v>
          </cell>
          <cell r="B501" t="str">
            <v>LYNDONVILLE   </v>
          </cell>
          <cell r="C501">
            <v>43269</v>
          </cell>
        </row>
        <row r="502">
          <cell r="A502" t="str">
            <v>650501040000</v>
          </cell>
          <cell r="B502" t="str">
            <v>LYONS         </v>
          </cell>
          <cell r="C502">
            <v>54368</v>
          </cell>
        </row>
        <row r="503">
          <cell r="A503" t="str">
            <v>251101040000</v>
          </cell>
          <cell r="B503" t="str">
            <v>MADISON       </v>
          </cell>
          <cell r="C503">
            <v>26726</v>
          </cell>
        </row>
        <row r="504">
          <cell r="A504" t="str">
            <v>511901040000</v>
          </cell>
          <cell r="B504" t="str">
            <v>MADRID-WADDINGTON</v>
          </cell>
          <cell r="C504">
            <v>40491</v>
          </cell>
        </row>
        <row r="505">
          <cell r="A505" t="str">
            <v>480101060000</v>
          </cell>
          <cell r="B505" t="str">
            <v>MAHOPAC       </v>
          </cell>
          <cell r="C505">
            <v>115868</v>
          </cell>
        </row>
        <row r="506">
          <cell r="A506" t="str">
            <v>031101060000</v>
          </cell>
          <cell r="B506" t="str">
            <v>MAINE-ENDWELL</v>
          </cell>
          <cell r="C506">
            <v>95986</v>
          </cell>
        </row>
        <row r="507">
          <cell r="A507" t="str">
            <v>161501060000</v>
          </cell>
          <cell r="B507" t="str">
            <v>MALONE        </v>
          </cell>
          <cell r="C507">
            <v>154084</v>
          </cell>
        </row>
        <row r="508">
          <cell r="A508" t="str">
            <v>280212030000</v>
          </cell>
          <cell r="B508" t="str">
            <v>MALVERNE      </v>
          </cell>
          <cell r="C508">
            <v>87022</v>
          </cell>
        </row>
        <row r="509">
          <cell r="A509" t="str">
            <v>660701030000</v>
          </cell>
          <cell r="B509" t="str">
            <v>MAMARONECK</v>
          </cell>
          <cell r="C509">
            <v>106376</v>
          </cell>
        </row>
        <row r="510">
          <cell r="A510" t="str">
            <v>431101040000</v>
          </cell>
          <cell r="B510" t="str">
            <v>MANCHESTER-SHORTSVILLE</v>
          </cell>
          <cell r="C510">
            <v>40592</v>
          </cell>
        </row>
        <row r="511">
          <cell r="A511" t="str">
            <v>280406030000</v>
          </cell>
          <cell r="B511" t="str">
            <v>MANHASSET     </v>
          </cell>
          <cell r="C511">
            <v>62268</v>
          </cell>
        </row>
        <row r="512">
          <cell r="A512" t="str">
            <v>310100860873</v>
          </cell>
          <cell r="B512" t="str">
            <v>MANHATTAN CS</v>
          </cell>
          <cell r="C512">
            <v>6817</v>
          </cell>
        </row>
        <row r="513">
          <cell r="A513" t="str">
            <v>310100861031</v>
          </cell>
          <cell r="B513" t="str">
            <v>MANHATTAN CS 2</v>
          </cell>
          <cell r="C513">
            <v>5436</v>
          </cell>
        </row>
        <row r="514">
          <cell r="A514" t="str">
            <v>110901040000</v>
          </cell>
          <cell r="B514" t="str">
            <v>MARATHON      </v>
          </cell>
          <cell r="C514">
            <v>46111</v>
          </cell>
        </row>
        <row r="515">
          <cell r="A515" t="str">
            <v>421101060000</v>
          </cell>
          <cell r="B515" t="str">
            <v>MARCELLUS     </v>
          </cell>
          <cell r="C515">
            <v>60592</v>
          </cell>
        </row>
        <row r="516">
          <cell r="A516" t="str">
            <v>121401040000</v>
          </cell>
          <cell r="B516" t="str">
            <v>MARGARETVILLE </v>
          </cell>
          <cell r="C516">
            <v>37112</v>
          </cell>
        </row>
        <row r="517">
          <cell r="A517" t="str">
            <v>650701040000</v>
          </cell>
          <cell r="B517" t="str">
            <v>MARION        </v>
          </cell>
          <cell r="C517">
            <v>30711</v>
          </cell>
        </row>
        <row r="518">
          <cell r="A518" t="str">
            <v>621001060000</v>
          </cell>
          <cell r="B518" t="str">
            <v>MARLBORO      </v>
          </cell>
          <cell r="C518">
            <v>43215</v>
          </cell>
        </row>
        <row r="519">
          <cell r="A519" t="str">
            <v>280523030000</v>
          </cell>
          <cell r="B519" t="str">
            <v>MASSAPEQUA    </v>
          </cell>
          <cell r="C519">
            <v>172067</v>
          </cell>
        </row>
        <row r="520">
          <cell r="A520" t="str">
            <v>512001060000</v>
          </cell>
          <cell r="B520" t="str">
            <v>MASSENA       </v>
          </cell>
          <cell r="C520">
            <v>172108</v>
          </cell>
        </row>
        <row r="521">
          <cell r="A521" t="str">
            <v>581012020000</v>
          </cell>
          <cell r="B521" t="str">
            <v>MATTITUCK-CUTHOGUE</v>
          </cell>
          <cell r="C521">
            <v>53900</v>
          </cell>
        </row>
        <row r="522">
          <cell r="A522" t="str">
            <v>170801040000</v>
          </cell>
          <cell r="B522" t="str">
            <v>MAYFIELD      </v>
          </cell>
          <cell r="C522">
            <v>45298</v>
          </cell>
        </row>
        <row r="523">
          <cell r="A523" t="str">
            <v>110304040000</v>
          </cell>
          <cell r="B523" t="str">
            <v>MCGRAW        </v>
          </cell>
          <cell r="C523">
            <v>31879</v>
          </cell>
        </row>
        <row r="524">
          <cell r="A524" t="str">
            <v>521200050000</v>
          </cell>
          <cell r="B524" t="str">
            <v>MECHANICVILLE </v>
          </cell>
          <cell r="C524">
            <v>51493</v>
          </cell>
        </row>
        <row r="525">
          <cell r="A525" t="str">
            <v>450801060000</v>
          </cell>
          <cell r="B525" t="str">
            <v>MEDINA        </v>
          </cell>
          <cell r="C525">
            <v>128397</v>
          </cell>
        </row>
        <row r="526">
          <cell r="A526" t="str">
            <v>010615020000</v>
          </cell>
          <cell r="B526" t="str">
            <v>MENANDS       </v>
          </cell>
          <cell r="C526">
            <v>11884</v>
          </cell>
        </row>
        <row r="527">
          <cell r="A527" t="str">
            <v>342900860821</v>
          </cell>
          <cell r="B527" t="str">
            <v>MERRICK ACADEMY CS</v>
          </cell>
          <cell r="C527">
            <v>33992</v>
          </cell>
        </row>
        <row r="528">
          <cell r="A528" t="str">
            <v>280225020000</v>
          </cell>
          <cell r="B528" t="str">
            <v>MERRICK       </v>
          </cell>
          <cell r="C528">
            <v>48631</v>
          </cell>
        </row>
        <row r="529">
          <cell r="A529" t="str">
            <v>320800860962</v>
          </cell>
          <cell r="B529" t="str">
            <v>METROPOLITAN LIGHTHOUSE CS</v>
          </cell>
          <cell r="C529">
            <v>9163</v>
          </cell>
        </row>
        <row r="530">
          <cell r="A530" t="str">
            <v>460901060000</v>
          </cell>
          <cell r="B530" t="str">
            <v>MEXICO        </v>
          </cell>
          <cell r="C530">
            <v>139004</v>
          </cell>
        </row>
        <row r="531">
          <cell r="A531" t="str">
            <v>580211060000</v>
          </cell>
          <cell r="B531" t="str">
            <v>MIDDLE COUNTRY</v>
          </cell>
          <cell r="C531">
            <v>294084</v>
          </cell>
        </row>
        <row r="532">
          <cell r="A532" t="str">
            <v>541001040000</v>
          </cell>
          <cell r="B532" t="str">
            <v>MIDDLEBURGH   </v>
          </cell>
          <cell r="C532">
            <v>48293</v>
          </cell>
        </row>
        <row r="533">
          <cell r="A533" t="str">
            <v>441000010000</v>
          </cell>
          <cell r="B533" t="str">
            <v>MIDDLETOWN    </v>
          </cell>
          <cell r="C533">
            <v>309748</v>
          </cell>
        </row>
        <row r="534">
          <cell r="A534" t="str">
            <v>471101040000</v>
          </cell>
          <cell r="B534" t="str">
            <v>MILFORD       </v>
          </cell>
          <cell r="C534">
            <v>16256</v>
          </cell>
        </row>
        <row r="535">
          <cell r="A535" t="str">
            <v>132201040000</v>
          </cell>
          <cell r="B535" t="str">
            <v>MILLBROOK     </v>
          </cell>
          <cell r="C535">
            <v>29953</v>
          </cell>
        </row>
        <row r="536">
          <cell r="A536" t="str">
            <v>580208020000</v>
          </cell>
          <cell r="B536" t="str">
            <v>MILLER PLACE  </v>
          </cell>
          <cell r="C536">
            <v>69032</v>
          </cell>
        </row>
        <row r="537">
          <cell r="A537" t="str">
            <v>280410030000</v>
          </cell>
          <cell r="B537" t="str">
            <v>MINEOLA       </v>
          </cell>
          <cell r="C537">
            <v>112348</v>
          </cell>
        </row>
        <row r="538">
          <cell r="A538" t="str">
            <v>150801040000</v>
          </cell>
          <cell r="B538" t="str">
            <v>MINERVA       </v>
          </cell>
          <cell r="C538">
            <v>8010</v>
          </cell>
        </row>
        <row r="539">
          <cell r="A539" t="str">
            <v>441101040000</v>
          </cell>
          <cell r="B539" t="str">
            <v>MINISINK VALLEY</v>
          </cell>
          <cell r="C539">
            <v>92251</v>
          </cell>
        </row>
        <row r="540">
          <cell r="A540" t="str">
            <v>210502040000</v>
          </cell>
          <cell r="B540" t="str">
            <v>MOHAWK        </v>
          </cell>
          <cell r="C540">
            <v>44351</v>
          </cell>
        </row>
        <row r="541">
          <cell r="A541" t="str">
            <v>441201060000</v>
          </cell>
          <cell r="B541" t="str">
            <v>MONROE-WOODBURY</v>
          </cell>
          <cell r="C541">
            <v>171290</v>
          </cell>
        </row>
        <row r="542">
          <cell r="A542" t="str">
            <v>580306020000</v>
          </cell>
          <cell r="B542" t="str">
            <v>MONTAUK       </v>
          </cell>
          <cell r="C542">
            <v>10639</v>
          </cell>
        </row>
        <row r="543">
          <cell r="A543" t="str">
            <v>591401060000</v>
          </cell>
          <cell r="B543" t="str">
            <v>MONTICELLO    </v>
          </cell>
          <cell r="C543">
            <v>217125</v>
          </cell>
        </row>
        <row r="544">
          <cell r="A544" t="str">
            <v>051301040000</v>
          </cell>
          <cell r="B544" t="str">
            <v>MORAVIA       </v>
          </cell>
          <cell r="C544">
            <v>60603</v>
          </cell>
        </row>
        <row r="545">
          <cell r="A545" t="str">
            <v>150901040000</v>
          </cell>
          <cell r="B545" t="str">
            <v>MORIAH        </v>
          </cell>
          <cell r="C545">
            <v>47712</v>
          </cell>
        </row>
        <row r="546">
          <cell r="A546" t="str">
            <v>471201040000</v>
          </cell>
          <cell r="B546" t="str">
            <v>MORRIS        </v>
          </cell>
          <cell r="C546">
            <v>18201</v>
          </cell>
        </row>
        <row r="547">
          <cell r="A547" t="str">
            <v>512101040000</v>
          </cell>
          <cell r="B547" t="str">
            <v>MORRISTOWN    </v>
          </cell>
          <cell r="C547">
            <v>31995</v>
          </cell>
        </row>
        <row r="548">
          <cell r="A548" t="str">
            <v>250401040000</v>
          </cell>
          <cell r="B548" t="str">
            <v>MORRISVILLE EA</v>
          </cell>
          <cell r="C548">
            <v>36884</v>
          </cell>
        </row>
        <row r="549">
          <cell r="A549" t="str">
            <v>320900861004</v>
          </cell>
          <cell r="B549" t="str">
            <v>MOTT HALL CS</v>
          </cell>
          <cell r="C549">
            <v>13300</v>
          </cell>
        </row>
        <row r="550">
          <cell r="A550" t="str">
            <v>320700860925</v>
          </cell>
          <cell r="B550" t="str">
            <v>MOTT HAVEN CS</v>
          </cell>
          <cell r="C550">
            <v>7746</v>
          </cell>
        </row>
        <row r="551">
          <cell r="A551" t="str">
            <v>212001040000</v>
          </cell>
          <cell r="B551" t="str">
            <v>MOUNT MARKHAM CSD</v>
          </cell>
          <cell r="C551">
            <v>81577</v>
          </cell>
        </row>
        <row r="552">
          <cell r="A552" t="str">
            <v>240901040000</v>
          </cell>
          <cell r="B552" t="str">
            <v>MOUNT MORRIS  </v>
          </cell>
          <cell r="C552">
            <v>40144</v>
          </cell>
        </row>
        <row r="553">
          <cell r="A553" t="str">
            <v>660801060000</v>
          </cell>
          <cell r="B553" t="str">
            <v>MOUNT PLEASANT CENT</v>
          </cell>
          <cell r="C553">
            <v>36797</v>
          </cell>
        </row>
        <row r="554">
          <cell r="A554" t="str">
            <v>580207020000</v>
          </cell>
          <cell r="B554" t="str">
            <v>MOUNT SINAI   </v>
          </cell>
          <cell r="C554">
            <v>57916</v>
          </cell>
        </row>
        <row r="555">
          <cell r="A555" t="str">
            <v>660900010000</v>
          </cell>
          <cell r="B555" t="str">
            <v>MOUNT VERNON  </v>
          </cell>
          <cell r="C555">
            <v>604701</v>
          </cell>
        </row>
        <row r="556">
          <cell r="A556" t="str">
            <v>660806020000</v>
          </cell>
          <cell r="B556" t="str">
            <v>MT PLEASANT-BLYTHEDALE</v>
          </cell>
          <cell r="C556">
            <v>4679</v>
          </cell>
        </row>
        <row r="557">
          <cell r="A557" t="str">
            <v>660804020000</v>
          </cell>
          <cell r="B557" t="str">
            <v>MT PLEASANT-COTTAGE</v>
          </cell>
          <cell r="C557">
            <v>6790</v>
          </cell>
        </row>
        <row r="558">
          <cell r="A558" t="str">
            <v>500108030000</v>
          </cell>
          <cell r="B558" t="str">
            <v>NANUET        </v>
          </cell>
          <cell r="C558">
            <v>44391</v>
          </cell>
        </row>
        <row r="559">
          <cell r="A559" t="str">
            <v>431201040000</v>
          </cell>
          <cell r="B559" t="str">
            <v>NAPLES        </v>
          </cell>
          <cell r="C559">
            <v>53897</v>
          </cell>
        </row>
        <row r="560">
          <cell r="A560" t="str">
            <v>310500861015</v>
          </cell>
          <cell r="B560" t="str">
            <v>NEIGHBORHOOD CS OF HARLEM</v>
          </cell>
          <cell r="C560">
            <v>5572</v>
          </cell>
        </row>
        <row r="561">
          <cell r="A561" t="str">
            <v>331500861016</v>
          </cell>
          <cell r="B561" t="str">
            <v>NEW DAWN CHARTER HS</v>
          </cell>
          <cell r="C561">
            <v>8639</v>
          </cell>
        </row>
        <row r="562">
          <cell r="A562" t="str">
            <v>411501060000</v>
          </cell>
          <cell r="B562" t="str">
            <v>NEW HARTFORD  </v>
          </cell>
          <cell r="C562">
            <v>83350</v>
          </cell>
        </row>
        <row r="563">
          <cell r="A563" t="str">
            <v>310600860887</v>
          </cell>
          <cell r="B563" t="str">
            <v>NEW HEIGHTS ACADEMY CS</v>
          </cell>
          <cell r="C563">
            <v>15426</v>
          </cell>
        </row>
        <row r="564">
          <cell r="A564" t="str">
            <v>331800860983</v>
          </cell>
          <cell r="B564" t="str">
            <v>NEW HOPE ACADEMY CS</v>
          </cell>
          <cell r="C564">
            <v>9638</v>
          </cell>
        </row>
        <row r="565">
          <cell r="A565" t="str">
            <v>280405020000</v>
          </cell>
          <cell r="B565" t="str">
            <v>NEW HYDE PARK-GARDEN</v>
          </cell>
          <cell r="C565">
            <v>33360</v>
          </cell>
        </row>
        <row r="566">
          <cell r="A566" t="str">
            <v>101601040000</v>
          </cell>
          <cell r="B566" t="str">
            <v>NEW LEBANON   </v>
          </cell>
          <cell r="C566">
            <v>32530</v>
          </cell>
        </row>
        <row r="567">
          <cell r="A567" t="str">
            <v>621101060000</v>
          </cell>
          <cell r="B567" t="str">
            <v>NEW PALTZ     </v>
          </cell>
          <cell r="C567">
            <v>84173</v>
          </cell>
        </row>
        <row r="568">
          <cell r="A568" t="str">
            <v>661100010000</v>
          </cell>
          <cell r="B568" t="str">
            <v>NEW ROCHELLE  </v>
          </cell>
          <cell r="C568">
            <v>421113</v>
          </cell>
        </row>
        <row r="569">
          <cell r="A569" t="str">
            <v>610600860944</v>
          </cell>
          <cell r="B569" t="str">
            <v>NEW ROOTS CS</v>
          </cell>
          <cell r="C569">
            <v>3376</v>
          </cell>
        </row>
        <row r="570">
          <cell r="A570" t="str">
            <v>581015080000</v>
          </cell>
          <cell r="B570" t="str">
            <v>NEW SUFFOLK</v>
          </cell>
          <cell r="C570">
            <v>865</v>
          </cell>
        </row>
        <row r="571">
          <cell r="A571" t="str">
            <v>320700860704</v>
          </cell>
          <cell r="B571" t="str">
            <v>NEW VISIONS CHARTER HS - HUMANITIES</v>
          </cell>
          <cell r="C571">
            <v>8600</v>
          </cell>
        </row>
        <row r="572">
          <cell r="A572" t="str">
            <v>320700861018</v>
          </cell>
          <cell r="B572" t="str">
            <v>NEW VISIONS CHARTER HS - HUMANITIES 2</v>
          </cell>
          <cell r="C572">
            <v>7291</v>
          </cell>
        </row>
        <row r="573">
          <cell r="A573" t="str">
            <v>320700860999</v>
          </cell>
          <cell r="B573" t="str">
            <v>NEW VISIONS CHARTER HS - MATH &amp; SCI</v>
          </cell>
          <cell r="C573">
            <v>8700</v>
          </cell>
        </row>
        <row r="574">
          <cell r="A574" t="str">
            <v>320800861017</v>
          </cell>
          <cell r="B574" t="str">
            <v>NEW VISIONS CHARTER HS - MATH &amp; SCI 2</v>
          </cell>
          <cell r="C574">
            <v>7291</v>
          </cell>
        </row>
        <row r="575">
          <cell r="A575" t="str">
            <v>353100860984</v>
          </cell>
          <cell r="B575" t="str">
            <v>NEW WORLD PREP CS</v>
          </cell>
          <cell r="C575">
            <v>5898</v>
          </cell>
        </row>
        <row r="576">
          <cell r="A576" t="str">
            <v>310400860888</v>
          </cell>
          <cell r="B576" t="str">
            <v>NEW YORK CENTER FOR AUTISM CS</v>
          </cell>
          <cell r="C576">
            <v>149</v>
          </cell>
        </row>
        <row r="577">
          <cell r="A577" t="str">
            <v>310500860963</v>
          </cell>
          <cell r="B577" t="str">
            <v>NEW YORK FRENCH-AMERICAN CS</v>
          </cell>
          <cell r="C577">
            <v>6521</v>
          </cell>
        </row>
        <row r="578">
          <cell r="A578" t="str">
            <v>411504020000</v>
          </cell>
          <cell r="B578" t="str">
            <v>NEW YORK MILLS</v>
          </cell>
          <cell r="C578">
            <v>24246</v>
          </cell>
        </row>
        <row r="579">
          <cell r="A579" t="str">
            <v>600402040000</v>
          </cell>
          <cell r="B579" t="str">
            <v>NEWARK VALLEY </v>
          </cell>
          <cell r="C579">
            <v>96721</v>
          </cell>
        </row>
        <row r="580">
          <cell r="A580" t="str">
            <v>650101060000</v>
          </cell>
          <cell r="B580" t="str">
            <v>NEWARK        </v>
          </cell>
          <cell r="C580">
            <v>137916</v>
          </cell>
        </row>
        <row r="581">
          <cell r="A581" t="str">
            <v>441600010000</v>
          </cell>
          <cell r="B581" t="str">
            <v>NEWBURGH      </v>
          </cell>
          <cell r="C581">
            <v>723639</v>
          </cell>
        </row>
        <row r="582">
          <cell r="A582" t="str">
            <v>151001040000</v>
          </cell>
          <cell r="B582" t="str">
            <v>NEWCOMB       </v>
          </cell>
          <cell r="C582">
            <v>3827</v>
          </cell>
        </row>
        <row r="583">
          <cell r="A583" t="str">
            <v>400601060000</v>
          </cell>
          <cell r="B583" t="str">
            <v>NEWFANE       </v>
          </cell>
          <cell r="C583">
            <v>92316</v>
          </cell>
        </row>
        <row r="584">
          <cell r="A584" t="str">
            <v>610901040000</v>
          </cell>
          <cell r="B584" t="str">
            <v>NEWFIELD      </v>
          </cell>
          <cell r="C584">
            <v>46663</v>
          </cell>
        </row>
        <row r="585">
          <cell r="A585" t="str">
            <v>400701860890</v>
          </cell>
          <cell r="B585" t="str">
            <v>NIAGARA CS</v>
          </cell>
          <cell r="C585">
            <v>15513</v>
          </cell>
        </row>
        <row r="586">
          <cell r="A586" t="str">
            <v>400800010000</v>
          </cell>
          <cell r="B586" t="str">
            <v>NIAGARA FALLS </v>
          </cell>
          <cell r="C586">
            <v>737187</v>
          </cell>
        </row>
        <row r="587">
          <cell r="A587" t="str">
            <v>400701060000</v>
          </cell>
          <cell r="B587" t="str">
            <v>NIAGARA-WHEATFIELD</v>
          </cell>
          <cell r="C587">
            <v>167269</v>
          </cell>
        </row>
        <row r="588">
          <cell r="A588" t="str">
            <v>530301060000</v>
          </cell>
          <cell r="B588" t="str">
            <v>NISKAYUNA     </v>
          </cell>
          <cell r="C588">
            <v>87659</v>
          </cell>
        </row>
        <row r="589">
          <cell r="A589" t="str">
            <v>580103030000</v>
          </cell>
          <cell r="B589" t="str">
            <v>NORTH BABYLON </v>
          </cell>
          <cell r="C589">
            <v>155729</v>
          </cell>
        </row>
        <row r="590">
          <cell r="A590" t="str">
            <v>280204020000</v>
          </cell>
          <cell r="B590" t="str">
            <v>NORTH BELLMORE</v>
          </cell>
          <cell r="C590">
            <v>65889</v>
          </cell>
        </row>
        <row r="591">
          <cell r="A591" t="str">
            <v>142201040000</v>
          </cell>
          <cell r="B591" t="str">
            <v>NORTH COLLINS </v>
          </cell>
          <cell r="C591">
            <v>29346</v>
          </cell>
        </row>
        <row r="592">
          <cell r="A592" t="str">
            <v>010605060000</v>
          </cell>
          <cell r="B592" t="str">
            <v>NORTH COLONIE </v>
          </cell>
          <cell r="C592">
            <v>133341</v>
          </cell>
        </row>
        <row r="593">
          <cell r="A593" t="str">
            <v>490801080000</v>
          </cell>
          <cell r="B593" t="str">
            <v>NORTH GREENBUSH</v>
          </cell>
          <cell r="C593">
            <v>5337</v>
          </cell>
        </row>
        <row r="594">
          <cell r="A594" t="str">
            <v>280229020000</v>
          </cell>
          <cell r="B594" t="str">
            <v>NORTH MERRICK </v>
          </cell>
          <cell r="C594">
            <v>28284</v>
          </cell>
        </row>
        <row r="595">
          <cell r="A595" t="str">
            <v>651501060000</v>
          </cell>
          <cell r="B595" t="str">
            <v>NORTH ROSE-WOLCOTT</v>
          </cell>
          <cell r="C595">
            <v>87231</v>
          </cell>
        </row>
        <row r="596">
          <cell r="A596" t="str">
            <v>661301040000</v>
          </cell>
          <cell r="B596" t="str">
            <v>NORTH SALEM   </v>
          </cell>
          <cell r="C596">
            <v>41750</v>
          </cell>
        </row>
        <row r="597">
          <cell r="A597" t="str">
            <v>280501060000</v>
          </cell>
          <cell r="B597" t="str">
            <v>NORTH SHORE   </v>
          </cell>
          <cell r="C597">
            <v>58743</v>
          </cell>
        </row>
        <row r="598">
          <cell r="A598" t="str">
            <v>420303060000</v>
          </cell>
          <cell r="B598" t="str">
            <v>NORTH SYRACUSE</v>
          </cell>
          <cell r="C598">
            <v>275126</v>
          </cell>
        </row>
        <row r="599">
          <cell r="A599" t="str">
            <v>400900010000</v>
          </cell>
          <cell r="B599" t="str">
            <v>NORTH TONAWANDA</v>
          </cell>
          <cell r="C599">
            <v>159975</v>
          </cell>
        </row>
        <row r="600">
          <cell r="A600" t="str">
            <v>630202040000</v>
          </cell>
          <cell r="B600" t="str">
            <v>NORTH WARREN  </v>
          </cell>
          <cell r="C600">
            <v>43417</v>
          </cell>
        </row>
        <row r="601">
          <cell r="A601" t="str">
            <v>131101040000</v>
          </cell>
          <cell r="B601" t="str">
            <v>NORTHEAST     </v>
          </cell>
          <cell r="C601">
            <v>45914</v>
          </cell>
        </row>
        <row r="602">
          <cell r="A602" t="str">
            <v>090501040000</v>
          </cell>
          <cell r="B602" t="str">
            <v>NORTHEASTERN  </v>
          </cell>
          <cell r="C602">
            <v>80781</v>
          </cell>
        </row>
        <row r="603">
          <cell r="A603" t="str">
            <v>090901040000</v>
          </cell>
          <cell r="B603" t="str">
            <v>NORTHERN ADIRONDACK</v>
          </cell>
          <cell r="C603">
            <v>70964</v>
          </cell>
        </row>
        <row r="604">
          <cell r="A604" t="str">
            <v>580404030000</v>
          </cell>
          <cell r="B604" t="str">
            <v>NORTHPORT-EAST NORTHPORT</v>
          </cell>
          <cell r="C604">
            <v>150094</v>
          </cell>
        </row>
        <row r="605">
          <cell r="A605" t="str">
            <v>170901040000</v>
          </cell>
          <cell r="B605" t="str">
            <v>NORTHVILLE    </v>
          </cell>
          <cell r="C605">
            <v>36478</v>
          </cell>
        </row>
        <row r="606">
          <cell r="A606" t="str">
            <v>081200050000</v>
          </cell>
          <cell r="B606" t="str">
            <v>NORWICH       </v>
          </cell>
          <cell r="C606">
            <v>161942</v>
          </cell>
        </row>
        <row r="607">
          <cell r="A607" t="str">
            <v>512201040000</v>
          </cell>
          <cell r="B607" t="str">
            <v>NORWOOD-NORFOLK</v>
          </cell>
          <cell r="C607">
            <v>72418</v>
          </cell>
        </row>
        <row r="608">
          <cell r="A608" t="str">
            <v>500304030000</v>
          </cell>
          <cell r="B608" t="str">
            <v>NYACK         </v>
          </cell>
          <cell r="C608">
            <v>100248</v>
          </cell>
        </row>
        <row r="609">
          <cell r="A609" t="str">
            <v>320700860926</v>
          </cell>
          <cell r="B609" t="str">
            <v>NYC CHARTER HS FOR ARCH, ENG &amp; CONSTR INDUS</v>
          </cell>
          <cell r="C609">
            <v>11221</v>
          </cell>
        </row>
        <row r="610">
          <cell r="A610" t="str">
            <v>320700861005</v>
          </cell>
          <cell r="B610" t="str">
            <v>NYC MONTESSORI CS</v>
          </cell>
          <cell r="C610">
            <v>4656</v>
          </cell>
        </row>
        <row r="611">
          <cell r="A611" t="str">
            <v>181101040000</v>
          </cell>
          <cell r="B611" t="str">
            <v>OAKFIELD-ALABAMA</v>
          </cell>
          <cell r="C611">
            <v>47731</v>
          </cell>
        </row>
        <row r="612">
          <cell r="A612" t="str">
            <v>332300860936</v>
          </cell>
          <cell r="B612" t="str">
            <v>OCEAN HILL COLLEGIATE CS</v>
          </cell>
          <cell r="C612">
            <v>5979</v>
          </cell>
        </row>
        <row r="613">
          <cell r="A613" t="str">
            <v>280211030000</v>
          </cell>
          <cell r="B613" t="str">
            <v>OCEANSIDE     </v>
          </cell>
          <cell r="C613">
            <v>170670</v>
          </cell>
        </row>
        <row r="614">
          <cell r="A614" t="str">
            <v>550101040000</v>
          </cell>
          <cell r="B614" t="str">
            <v>ODESSA-MONTOUR</v>
          </cell>
          <cell r="C614">
            <v>55605</v>
          </cell>
        </row>
        <row r="615">
          <cell r="A615" t="str">
            <v>512300010000</v>
          </cell>
          <cell r="B615" t="str">
            <v>OGDENSBURG    </v>
          </cell>
          <cell r="C615">
            <v>127608</v>
          </cell>
        </row>
        <row r="616">
          <cell r="A616" t="str">
            <v>042400010000</v>
          </cell>
          <cell r="B616" t="str">
            <v>OLEAN         </v>
          </cell>
          <cell r="C616">
            <v>177429</v>
          </cell>
        </row>
        <row r="617">
          <cell r="A617" t="str">
            <v>251400010000</v>
          </cell>
          <cell r="B617" t="str">
            <v>ONEIDA CITY   </v>
          </cell>
          <cell r="C617">
            <v>130331</v>
          </cell>
        </row>
        <row r="618">
          <cell r="A618" t="str">
            <v>471400010000</v>
          </cell>
          <cell r="B618" t="str">
            <v>ONEONTA       </v>
          </cell>
          <cell r="C618">
            <v>92707</v>
          </cell>
        </row>
        <row r="619">
          <cell r="A619" t="str">
            <v>421201040000</v>
          </cell>
          <cell r="B619" t="str">
            <v>ONONDAGA      </v>
          </cell>
          <cell r="C619">
            <v>33778</v>
          </cell>
        </row>
        <row r="620">
          <cell r="A620" t="str">
            <v>621201060000</v>
          </cell>
          <cell r="B620" t="str">
            <v>ONTEORA       </v>
          </cell>
          <cell r="C620">
            <v>98454</v>
          </cell>
        </row>
        <row r="621">
          <cell r="A621" t="str">
            <v>171001040000</v>
          </cell>
          <cell r="B621" t="str">
            <v>OPPENHEIM-EPHRATAH</v>
          </cell>
          <cell r="C621">
            <v>29078</v>
          </cell>
        </row>
        <row r="622">
          <cell r="A622" t="str">
            <v>310300860871</v>
          </cell>
          <cell r="B622" t="str">
            <v>OPPORTUNITY CS</v>
          </cell>
          <cell r="C622">
            <v>11882</v>
          </cell>
        </row>
        <row r="623">
          <cell r="A623" t="str">
            <v>140600860868</v>
          </cell>
          <cell r="B623" t="str">
            <v>ORACLE CS</v>
          </cell>
          <cell r="C623">
            <v>12912</v>
          </cell>
        </row>
        <row r="624">
          <cell r="A624" t="str">
            <v>142301060000</v>
          </cell>
          <cell r="B624" t="str">
            <v>ORCHARD PARK  </v>
          </cell>
          <cell r="C624">
            <v>110796</v>
          </cell>
        </row>
        <row r="625">
          <cell r="A625" t="str">
            <v>412901040000</v>
          </cell>
          <cell r="B625" t="str">
            <v>ORISKANY      </v>
          </cell>
          <cell r="C625">
            <v>29033</v>
          </cell>
        </row>
        <row r="626">
          <cell r="A626" t="str">
            <v>661401030000</v>
          </cell>
          <cell r="B626" t="str">
            <v>OSSINING      </v>
          </cell>
          <cell r="C626">
            <v>143538</v>
          </cell>
        </row>
        <row r="627">
          <cell r="A627" t="str">
            <v>461300010000</v>
          </cell>
          <cell r="B627" t="str">
            <v>OSWEGO        </v>
          </cell>
          <cell r="C627">
            <v>263985</v>
          </cell>
        </row>
        <row r="628">
          <cell r="A628" t="str">
            <v>471601040000</v>
          </cell>
          <cell r="B628" t="str">
            <v>OTEGO-UNADILLA</v>
          </cell>
          <cell r="C628">
            <v>75431</v>
          </cell>
        </row>
        <row r="629">
          <cell r="A629" t="str">
            <v>343000860836</v>
          </cell>
          <cell r="B629" t="str">
            <v>OUR WORLD NEIGHBORHOOD CS</v>
          </cell>
          <cell r="C629">
            <v>25786</v>
          </cell>
        </row>
        <row r="630">
          <cell r="A630" t="str">
            <v>600601060000</v>
          </cell>
          <cell r="B630" t="str">
            <v>OWEGO-APALACHIN</v>
          </cell>
          <cell r="C630">
            <v>94941</v>
          </cell>
        </row>
        <row r="631">
          <cell r="A631" t="str">
            <v>081501040000</v>
          </cell>
          <cell r="B631" t="str">
            <v>OXFORD        </v>
          </cell>
          <cell r="C631">
            <v>49320</v>
          </cell>
        </row>
        <row r="632">
          <cell r="A632" t="str">
            <v>280506060000</v>
          </cell>
          <cell r="B632" t="str">
            <v>OYSTER BAY-EAST NORWICH</v>
          </cell>
          <cell r="C632">
            <v>56315</v>
          </cell>
        </row>
        <row r="633">
          <cell r="A633" t="str">
            <v>581002020000</v>
          </cell>
          <cell r="B633" t="str">
            <v>OYSTERPONDS   </v>
          </cell>
          <cell r="C633">
            <v>4046</v>
          </cell>
        </row>
        <row r="634">
          <cell r="A634" t="str">
            <v>650901060000</v>
          </cell>
          <cell r="B634" t="str">
            <v>PALMYRA-MACEDON</v>
          </cell>
          <cell r="C634">
            <v>65175</v>
          </cell>
        </row>
        <row r="635">
          <cell r="A635" t="str">
            <v>061601040000</v>
          </cell>
          <cell r="B635" t="str">
            <v>PANAMA        </v>
          </cell>
          <cell r="C635">
            <v>37410</v>
          </cell>
        </row>
        <row r="636">
          <cell r="A636" t="str">
            <v>512501040000</v>
          </cell>
          <cell r="B636" t="str">
            <v>PARISHVILLE-HOPKINTON</v>
          </cell>
          <cell r="C636">
            <v>30459</v>
          </cell>
        </row>
        <row r="637">
          <cell r="A637" t="str">
            <v>580224030000</v>
          </cell>
          <cell r="B637" t="str">
            <v>PATCHOGUE-MEDFORD</v>
          </cell>
          <cell r="C637">
            <v>281850</v>
          </cell>
        </row>
        <row r="638">
          <cell r="A638" t="str">
            <v>331500860927</v>
          </cell>
          <cell r="B638" t="str">
            <v>PAVE CS</v>
          </cell>
          <cell r="C638">
            <v>7490</v>
          </cell>
        </row>
        <row r="639">
          <cell r="A639" t="str">
            <v>181201040000</v>
          </cell>
          <cell r="B639" t="str">
            <v>PAVILION      </v>
          </cell>
          <cell r="C639">
            <v>37060</v>
          </cell>
        </row>
        <row r="640">
          <cell r="A640" t="str">
            <v>131201040000</v>
          </cell>
          <cell r="B640" t="str">
            <v>PAWLING       </v>
          </cell>
          <cell r="C640">
            <v>26935</v>
          </cell>
        </row>
        <row r="641">
          <cell r="A641" t="str">
            <v>500308030000</v>
          </cell>
          <cell r="B641" t="str">
            <v>PEARL RIVER   </v>
          </cell>
          <cell r="C641">
            <v>52997</v>
          </cell>
        </row>
        <row r="642">
          <cell r="A642" t="str">
            <v>661500010000</v>
          </cell>
          <cell r="B642" t="str">
            <v>PEEKSKILL     </v>
          </cell>
          <cell r="C642">
            <v>184675</v>
          </cell>
        </row>
        <row r="643">
          <cell r="A643" t="str">
            <v>661601030000</v>
          </cell>
          <cell r="B643" t="str">
            <v>PELHAM        </v>
          </cell>
          <cell r="C643">
            <v>60129</v>
          </cell>
        </row>
        <row r="644">
          <cell r="A644" t="str">
            <v>181302040000</v>
          </cell>
          <cell r="B644" t="str">
            <v>PEMBROKE      </v>
          </cell>
          <cell r="C644">
            <v>41389</v>
          </cell>
        </row>
        <row r="645">
          <cell r="A645" t="str">
            <v>261201060000</v>
          </cell>
          <cell r="B645" t="str">
            <v>PENFIELD      </v>
          </cell>
          <cell r="C645">
            <v>112628</v>
          </cell>
        </row>
        <row r="646">
          <cell r="A646" t="str">
            <v>342700860869</v>
          </cell>
          <cell r="B646" t="str">
            <v>PENINSULA PREP ACADEMY CS</v>
          </cell>
          <cell r="C646">
            <v>11824</v>
          </cell>
        </row>
        <row r="647">
          <cell r="A647" t="str">
            <v>680601060000</v>
          </cell>
          <cell r="B647" t="str">
            <v>PENN  YAN     </v>
          </cell>
          <cell r="C647">
            <v>152144</v>
          </cell>
        </row>
        <row r="648">
          <cell r="A648" t="str">
            <v>671201060000</v>
          </cell>
          <cell r="B648" t="str">
            <v>PERRY         </v>
          </cell>
          <cell r="C648">
            <v>53512</v>
          </cell>
        </row>
        <row r="649">
          <cell r="A649" t="str">
            <v>091101060000</v>
          </cell>
          <cell r="B649" t="str">
            <v>PERU          </v>
          </cell>
          <cell r="C649">
            <v>120126</v>
          </cell>
        </row>
        <row r="650">
          <cell r="A650" t="str">
            <v>431301060000</v>
          </cell>
          <cell r="B650" t="str">
            <v>PHELPS-CLIFTON</v>
          </cell>
          <cell r="C650">
            <v>63554</v>
          </cell>
        </row>
        <row r="651">
          <cell r="A651" t="str">
            <v>462001060000</v>
          </cell>
          <cell r="B651" t="str">
            <v>PHOENIX       </v>
          </cell>
          <cell r="C651">
            <v>89591</v>
          </cell>
        </row>
        <row r="652">
          <cell r="A652" t="str">
            <v>440401060000</v>
          </cell>
          <cell r="B652" t="str">
            <v>PINE BUSH     </v>
          </cell>
          <cell r="C652">
            <v>152897</v>
          </cell>
        </row>
        <row r="653">
          <cell r="A653" t="str">
            <v>131301040000</v>
          </cell>
          <cell r="B653" t="str">
            <v>PINE PLAINS   </v>
          </cell>
          <cell r="C653">
            <v>60745</v>
          </cell>
        </row>
        <row r="654">
          <cell r="A654" t="str">
            <v>060601040000</v>
          </cell>
          <cell r="B654" t="str">
            <v>PINE VALLEY   </v>
          </cell>
          <cell r="C654">
            <v>77433</v>
          </cell>
        </row>
        <row r="655">
          <cell r="A655" t="str">
            <v>140600860853</v>
          </cell>
          <cell r="B655" t="str">
            <v>PINNACLE CS</v>
          </cell>
          <cell r="C655">
            <v>20975</v>
          </cell>
        </row>
        <row r="656">
          <cell r="A656" t="str">
            <v>200101080000</v>
          </cell>
          <cell r="B656" t="str">
            <v>PISECO</v>
          </cell>
          <cell r="C656">
            <v>1329</v>
          </cell>
        </row>
        <row r="657">
          <cell r="A657" t="str">
            <v>261401060000</v>
          </cell>
          <cell r="B657" t="str">
            <v>PITTSFORD     </v>
          </cell>
          <cell r="C657">
            <v>105341</v>
          </cell>
        </row>
        <row r="658">
          <cell r="A658" t="str">
            <v>280518030000</v>
          </cell>
          <cell r="B658" t="str">
            <v>PLAINEDGE     </v>
          </cell>
          <cell r="C658">
            <v>57424</v>
          </cell>
        </row>
        <row r="659">
          <cell r="A659" t="str">
            <v>280504060000</v>
          </cell>
          <cell r="B659" t="str">
            <v>PLAINVIEW-OLD BETHPAGE</v>
          </cell>
          <cell r="C659">
            <v>91579</v>
          </cell>
        </row>
        <row r="660">
          <cell r="A660" t="str">
            <v>091200010000</v>
          </cell>
          <cell r="B660" t="str">
            <v>PLATTSBURGH   </v>
          </cell>
          <cell r="C660">
            <v>122636</v>
          </cell>
        </row>
        <row r="661">
          <cell r="A661" t="str">
            <v>660809030000</v>
          </cell>
          <cell r="B661" t="str">
            <v>PLEASANTVILLE </v>
          </cell>
          <cell r="C661">
            <v>32951</v>
          </cell>
        </row>
        <row r="662">
          <cell r="A662" t="str">
            <v>660802040000</v>
          </cell>
          <cell r="B662" t="str">
            <v>POCANTICO HILLS</v>
          </cell>
          <cell r="C662">
            <v>17961</v>
          </cell>
        </row>
        <row r="663">
          <cell r="A663" t="str">
            <v>211103040000</v>
          </cell>
          <cell r="B663" t="str">
            <v>POLAND        </v>
          </cell>
          <cell r="C663">
            <v>39132</v>
          </cell>
        </row>
        <row r="664">
          <cell r="A664" t="str">
            <v>051101040000</v>
          </cell>
          <cell r="B664" t="str">
            <v>PORT BYRON    </v>
          </cell>
          <cell r="C664">
            <v>64852</v>
          </cell>
        </row>
        <row r="665">
          <cell r="A665" t="str">
            <v>661904030000</v>
          </cell>
          <cell r="B665" t="str">
            <v>PORT CHESTER  </v>
          </cell>
          <cell r="C665">
            <v>163504</v>
          </cell>
        </row>
        <row r="666">
          <cell r="A666" t="str">
            <v>580206020000</v>
          </cell>
          <cell r="B666" t="str">
            <v>PORT JEFFERSON</v>
          </cell>
          <cell r="C666">
            <v>45342</v>
          </cell>
        </row>
        <row r="667">
          <cell r="A667" t="str">
            <v>441800050000</v>
          </cell>
          <cell r="B667" t="str">
            <v>PORT JERVIS   </v>
          </cell>
          <cell r="C667">
            <v>157057</v>
          </cell>
        </row>
        <row r="668">
          <cell r="A668" t="str">
            <v>280404030000</v>
          </cell>
          <cell r="B668" t="str">
            <v>PORT WASHINGTO</v>
          </cell>
          <cell r="C668">
            <v>113585</v>
          </cell>
        </row>
        <row r="669">
          <cell r="A669" t="str">
            <v>042901040000</v>
          </cell>
          <cell r="B669" t="str">
            <v>PORTVILLE     </v>
          </cell>
          <cell r="C669">
            <v>54096</v>
          </cell>
        </row>
        <row r="670">
          <cell r="A670" t="str">
            <v>512902060000</v>
          </cell>
          <cell r="B670" t="str">
            <v>POTSDAM       </v>
          </cell>
          <cell r="C670">
            <v>103289</v>
          </cell>
        </row>
        <row r="671">
          <cell r="A671" t="str">
            <v>131500010000</v>
          </cell>
          <cell r="B671" t="str">
            <v>POUGHKEEPSIE  </v>
          </cell>
          <cell r="C671">
            <v>347327</v>
          </cell>
        </row>
        <row r="672">
          <cell r="A672" t="str">
            <v>572301040000</v>
          </cell>
          <cell r="B672" t="str">
            <v>PRATTSBURG    </v>
          </cell>
          <cell r="C672">
            <v>37845</v>
          </cell>
        </row>
        <row r="673">
          <cell r="A673" t="str">
            <v>461801040000</v>
          </cell>
          <cell r="B673" t="str">
            <v>PULASKI       </v>
          </cell>
          <cell r="C673">
            <v>71365</v>
          </cell>
        </row>
        <row r="674">
          <cell r="A674" t="str">
            <v>480503040000</v>
          </cell>
          <cell r="B674" t="str">
            <v>PUTNAM VALLEY </v>
          </cell>
          <cell r="C674">
            <v>30780</v>
          </cell>
        </row>
        <row r="675">
          <cell r="A675" t="str">
            <v>641401040000</v>
          </cell>
          <cell r="B675" t="str">
            <v>PUTNAM        </v>
          </cell>
          <cell r="C675">
            <v>5076</v>
          </cell>
        </row>
        <row r="676">
          <cell r="A676" t="str">
            <v>630902030000</v>
          </cell>
          <cell r="B676" t="str">
            <v>QUEENSBURY    </v>
          </cell>
          <cell r="C676">
            <v>85786</v>
          </cell>
        </row>
        <row r="677">
          <cell r="A677" t="str">
            <v>580903020000</v>
          </cell>
          <cell r="B677" t="str">
            <v>QUOGUE        </v>
          </cell>
          <cell r="C677">
            <v>4407</v>
          </cell>
        </row>
        <row r="678">
          <cell r="A678" t="str">
            <v>500401060000</v>
          </cell>
          <cell r="B678" t="str">
            <v>RAMAPO        </v>
          </cell>
          <cell r="C678">
            <v>110999</v>
          </cell>
        </row>
        <row r="679">
          <cell r="A679" t="str">
            <v>043011020000</v>
          </cell>
          <cell r="B679" t="str">
            <v>RANDOLPH ACADEMY UFSD</v>
          </cell>
          <cell r="C679">
            <v>3940</v>
          </cell>
        </row>
        <row r="680">
          <cell r="A680" t="str">
            <v>043001040000</v>
          </cell>
          <cell r="B680" t="str">
            <v>RANDOLPH      </v>
          </cell>
          <cell r="C680">
            <v>94890</v>
          </cell>
        </row>
        <row r="681">
          <cell r="A681" t="str">
            <v>200702020000</v>
          </cell>
          <cell r="B681" t="str">
            <v>RAQUETTE LAKE</v>
          </cell>
          <cell r="C681">
            <v>486</v>
          </cell>
        </row>
        <row r="682">
          <cell r="A682" t="str">
            <v>010402060000</v>
          </cell>
          <cell r="B682" t="str">
            <v>RAVENA-COEYMANS-SELKIRK</v>
          </cell>
          <cell r="C682">
            <v>97483</v>
          </cell>
        </row>
        <row r="683">
          <cell r="A683" t="str">
            <v>651503040000</v>
          </cell>
          <cell r="B683" t="str">
            <v>RED CREEK     </v>
          </cell>
          <cell r="C683">
            <v>74916</v>
          </cell>
        </row>
        <row r="684">
          <cell r="A684" t="str">
            <v>131701060000</v>
          </cell>
          <cell r="B684" t="str">
            <v>RED HOOK      </v>
          </cell>
          <cell r="C684">
            <v>73545</v>
          </cell>
        </row>
        <row r="685">
          <cell r="A685" t="str">
            <v>411701040000</v>
          </cell>
          <cell r="B685" t="str">
            <v>REMSEN        </v>
          </cell>
          <cell r="C685">
            <v>32695</v>
          </cell>
        </row>
        <row r="686">
          <cell r="A686" t="str">
            <v>580901020000</v>
          </cell>
          <cell r="B686" t="str">
            <v>REMSENBURG-SPEONK</v>
          </cell>
          <cell r="C686">
            <v>8433</v>
          </cell>
        </row>
        <row r="687">
          <cell r="A687" t="str">
            <v>343000860968</v>
          </cell>
          <cell r="B687" t="str">
            <v>RENAISSANCE CHARTER HS - INNOVATION</v>
          </cell>
          <cell r="C687">
            <v>6321</v>
          </cell>
        </row>
        <row r="688">
          <cell r="A688" t="str">
            <v>343000860822</v>
          </cell>
          <cell r="B688" t="str">
            <v>RENAISSANCE CS</v>
          </cell>
          <cell r="C688">
            <v>36791</v>
          </cell>
        </row>
        <row r="689">
          <cell r="A689" t="str">
            <v>491200010000</v>
          </cell>
          <cell r="B689" t="str">
            <v>RENSSELAER    </v>
          </cell>
          <cell r="C689">
            <v>86761</v>
          </cell>
        </row>
        <row r="690">
          <cell r="A690" t="str">
            <v>131801040000</v>
          </cell>
          <cell r="B690" t="str">
            <v>RHINEBECK     </v>
          </cell>
          <cell r="C690">
            <v>37588</v>
          </cell>
        </row>
        <row r="691">
          <cell r="A691" t="str">
            <v>472001040000</v>
          </cell>
          <cell r="B691" t="str">
            <v>RICHFIELD SPRINGS</v>
          </cell>
          <cell r="C691">
            <v>47747</v>
          </cell>
        </row>
        <row r="692">
          <cell r="A692" t="str">
            <v>062401040000</v>
          </cell>
          <cell r="B692" t="str">
            <v>RIPLEY        </v>
          </cell>
          <cell r="C692">
            <v>25158</v>
          </cell>
        </row>
        <row r="693">
          <cell r="A693" t="str">
            <v>580602860032</v>
          </cell>
          <cell r="B693" t="str">
            <v>RIVERHEAD CS</v>
          </cell>
          <cell r="C693">
            <v>11135</v>
          </cell>
        </row>
        <row r="694">
          <cell r="A694" t="str">
            <v>580602040000</v>
          </cell>
          <cell r="B694" t="str">
            <v>RIVERHEAD     </v>
          </cell>
          <cell r="C694">
            <v>208668</v>
          </cell>
        </row>
        <row r="695">
          <cell r="A695" t="str">
            <v>342900860974</v>
          </cell>
          <cell r="B695" t="str">
            <v>RIVERTON STREET CS</v>
          </cell>
          <cell r="C695">
            <v>9690</v>
          </cell>
        </row>
        <row r="696">
          <cell r="A696" t="str">
            <v>332300861007</v>
          </cell>
          <cell r="B696" t="str">
            <v>ROADS CS 1</v>
          </cell>
          <cell r="C696">
            <v>9075</v>
          </cell>
        </row>
        <row r="697">
          <cell r="A697" t="str">
            <v>321200861010</v>
          </cell>
          <cell r="B697" t="str">
            <v>ROADS CS 2</v>
          </cell>
          <cell r="C697">
            <v>9192</v>
          </cell>
        </row>
        <row r="698">
          <cell r="A698" t="str">
            <v>342800860969</v>
          </cell>
          <cell r="B698" t="str">
            <v>ROCHDALE EARLY ADVANTAGE CS</v>
          </cell>
          <cell r="C698">
            <v>3286</v>
          </cell>
        </row>
        <row r="699">
          <cell r="A699" t="str">
            <v>261600860910</v>
          </cell>
          <cell r="B699" t="str">
            <v>ROCHESTER ACADEMY CS</v>
          </cell>
          <cell r="C699">
            <v>11701</v>
          </cell>
        </row>
        <row r="700">
          <cell r="A700" t="str">
            <v>261600861019</v>
          </cell>
          <cell r="B700" t="str">
            <v>ROCHESTER CAREER MENTORING CS</v>
          </cell>
          <cell r="C700">
            <v>4617</v>
          </cell>
        </row>
        <row r="701">
          <cell r="A701" t="str">
            <v>261600010000</v>
          </cell>
          <cell r="B701" t="str">
            <v>ROCHESTER     </v>
          </cell>
          <cell r="C701">
            <v>3979464</v>
          </cell>
        </row>
        <row r="702">
          <cell r="A702" t="str">
            <v>280221030000</v>
          </cell>
          <cell r="B702" t="str">
            <v>ROCKVILLE CENTRE</v>
          </cell>
          <cell r="C702">
            <v>79246</v>
          </cell>
        </row>
        <row r="703">
          <cell r="A703" t="str">
            <v>580209020000</v>
          </cell>
          <cell r="B703" t="str">
            <v>ROCKY POINT   </v>
          </cell>
          <cell r="C703">
            <v>88619</v>
          </cell>
        </row>
        <row r="704">
          <cell r="A704" t="str">
            <v>411800010000</v>
          </cell>
          <cell r="B704" t="str">
            <v>ROME          </v>
          </cell>
          <cell r="C704">
            <v>380527</v>
          </cell>
        </row>
        <row r="705">
          <cell r="A705" t="str">
            <v>560603040000</v>
          </cell>
          <cell r="B705" t="str">
            <v>ROMULUS       </v>
          </cell>
          <cell r="C705">
            <v>32591</v>
          </cell>
        </row>
        <row r="706">
          <cell r="A706" t="str">
            <v>620901060000</v>
          </cell>
          <cell r="B706" t="str">
            <v>RONDOUT VALLEY</v>
          </cell>
          <cell r="C706">
            <v>154746</v>
          </cell>
        </row>
        <row r="707">
          <cell r="A707" t="str">
            <v>280208860024</v>
          </cell>
          <cell r="B707" t="str">
            <v>ROOSEVELT CHILDREN'S ACADEMY CS</v>
          </cell>
          <cell r="C707">
            <v>11414</v>
          </cell>
        </row>
        <row r="708">
          <cell r="A708" t="str">
            <v>280208030000</v>
          </cell>
          <cell r="B708" t="str">
            <v>ROOSEVELT     </v>
          </cell>
          <cell r="C708">
            <v>165121</v>
          </cell>
        </row>
        <row r="709">
          <cell r="A709" t="str">
            <v>591301040000</v>
          </cell>
          <cell r="B709" t="str">
            <v>ROSCOE        </v>
          </cell>
          <cell r="C709">
            <v>21386</v>
          </cell>
        </row>
        <row r="710">
          <cell r="A710" t="str">
            <v>280403030000</v>
          </cell>
          <cell r="B710" t="str">
            <v>ROSLYN        </v>
          </cell>
          <cell r="C710">
            <v>78148</v>
          </cell>
        </row>
        <row r="711">
          <cell r="A711" t="str">
            <v>530515060000</v>
          </cell>
          <cell r="B711" t="str">
            <v>ROTTERDAM-MOHONASEN</v>
          </cell>
          <cell r="C711">
            <v>109653</v>
          </cell>
        </row>
        <row r="712">
          <cell r="A712" t="str">
            <v>121502040000</v>
          </cell>
          <cell r="B712" t="str">
            <v>ROXBURY       </v>
          </cell>
          <cell r="C712">
            <v>22276</v>
          </cell>
        </row>
        <row r="713">
          <cell r="A713" t="str">
            <v>401201060000</v>
          </cell>
          <cell r="B713" t="str">
            <v>ROYALTON-HARTLAND</v>
          </cell>
          <cell r="C713">
            <v>66256</v>
          </cell>
        </row>
        <row r="714">
          <cell r="A714" t="str">
            <v>261701060000</v>
          </cell>
          <cell r="B714" t="str">
            <v>RUSH-HENRIETTA</v>
          </cell>
          <cell r="C714">
            <v>173127</v>
          </cell>
        </row>
        <row r="715">
          <cell r="A715" t="str">
            <v>661901030000</v>
          </cell>
          <cell r="B715" t="str">
            <v>RYE NECK      </v>
          </cell>
          <cell r="C715">
            <v>26192</v>
          </cell>
        </row>
        <row r="716">
          <cell r="A716" t="str">
            <v>661800010000</v>
          </cell>
          <cell r="B716" t="str">
            <v>RYE           </v>
          </cell>
          <cell r="C716">
            <v>56243</v>
          </cell>
        </row>
        <row r="717">
          <cell r="A717" t="str">
            <v>580205060000</v>
          </cell>
          <cell r="B717" t="str">
            <v>SACHEM        </v>
          </cell>
          <cell r="C717">
            <v>453010</v>
          </cell>
        </row>
        <row r="718">
          <cell r="A718" t="str">
            <v>221001040000</v>
          </cell>
          <cell r="B718" t="str">
            <v>SACKETS HARBOR</v>
          </cell>
          <cell r="C718">
            <v>25421</v>
          </cell>
        </row>
        <row r="719">
          <cell r="A719" t="str">
            <v>580305020000</v>
          </cell>
          <cell r="B719" t="str">
            <v>SAG HARBOR    </v>
          </cell>
          <cell r="C719">
            <v>21414</v>
          </cell>
        </row>
        <row r="720">
          <cell r="A720" t="str">
            <v>580910080000</v>
          </cell>
          <cell r="B720" t="str">
            <v>SAGAPONACK</v>
          </cell>
          <cell r="C720">
            <v>941</v>
          </cell>
        </row>
        <row r="721">
          <cell r="A721" t="str">
            <v>043200050000</v>
          </cell>
          <cell r="B721" t="str">
            <v>SALAMANCA     </v>
          </cell>
          <cell r="C721">
            <v>111952</v>
          </cell>
        </row>
        <row r="722">
          <cell r="A722" t="str">
            <v>641501040000</v>
          </cell>
          <cell r="B722" t="str">
            <v>SALEM         </v>
          </cell>
          <cell r="C722">
            <v>38529</v>
          </cell>
        </row>
        <row r="723">
          <cell r="A723" t="str">
            <v>161201040000</v>
          </cell>
          <cell r="B723" t="str">
            <v>SALMON RIVER  </v>
          </cell>
          <cell r="C723">
            <v>94272</v>
          </cell>
        </row>
        <row r="724">
          <cell r="A724" t="str">
            <v>461901040000</v>
          </cell>
          <cell r="B724" t="str">
            <v>SANDY CREEK   </v>
          </cell>
          <cell r="C724">
            <v>51292</v>
          </cell>
        </row>
        <row r="725">
          <cell r="A725" t="str">
            <v>161401060000</v>
          </cell>
          <cell r="B725" t="str">
            <v>SARANAC LAKE  </v>
          </cell>
          <cell r="C725">
            <v>73581</v>
          </cell>
        </row>
        <row r="726">
          <cell r="A726" t="str">
            <v>091402060000</v>
          </cell>
          <cell r="B726" t="str">
            <v>SARANAC       </v>
          </cell>
          <cell r="C726">
            <v>102549</v>
          </cell>
        </row>
        <row r="727">
          <cell r="A727" t="str">
            <v>521800010000</v>
          </cell>
          <cell r="B727" t="str">
            <v>SARATOGA SPRINGS</v>
          </cell>
          <cell r="C727">
            <v>246841</v>
          </cell>
        </row>
        <row r="728">
          <cell r="A728" t="str">
            <v>621601060000</v>
          </cell>
          <cell r="B728" t="str">
            <v>SAUGERTIES    </v>
          </cell>
          <cell r="C728">
            <v>142495</v>
          </cell>
        </row>
        <row r="729">
          <cell r="A729" t="str">
            <v>411603040000</v>
          </cell>
          <cell r="B729" t="str">
            <v>SAUQUOIT VALLEY</v>
          </cell>
          <cell r="C729">
            <v>41116</v>
          </cell>
        </row>
        <row r="730">
          <cell r="A730" t="str">
            <v>580504030000</v>
          </cell>
          <cell r="B730" t="str">
            <v>SAYVILLE      </v>
          </cell>
          <cell r="C730">
            <v>86980</v>
          </cell>
        </row>
        <row r="731">
          <cell r="A731" t="str">
            <v>662001030000</v>
          </cell>
          <cell r="B731" t="str">
            <v>SCARSDALE     </v>
          </cell>
          <cell r="C731">
            <v>75962</v>
          </cell>
        </row>
        <row r="732">
          <cell r="A732" t="str">
            <v>530501060000</v>
          </cell>
          <cell r="B732" t="str">
            <v>SCHALMONT     </v>
          </cell>
          <cell r="C732">
            <v>46743</v>
          </cell>
        </row>
        <row r="733">
          <cell r="A733" t="str">
            <v>530600010000</v>
          </cell>
          <cell r="B733" t="str">
            <v>SCHENECTADY   </v>
          </cell>
          <cell r="C733">
            <v>672376</v>
          </cell>
        </row>
        <row r="734">
          <cell r="A734" t="str">
            <v>470901040000</v>
          </cell>
          <cell r="B734" t="str">
            <v>SCHENEVUS     </v>
          </cell>
          <cell r="C734">
            <v>17669</v>
          </cell>
        </row>
        <row r="735">
          <cell r="A735" t="str">
            <v>491501040000</v>
          </cell>
          <cell r="B735" t="str">
            <v>SCHODACK      </v>
          </cell>
          <cell r="C735">
            <v>37425</v>
          </cell>
        </row>
        <row r="736">
          <cell r="A736" t="str">
            <v>541201040000</v>
          </cell>
          <cell r="B736" t="str">
            <v>SCHOHARIE     </v>
          </cell>
          <cell r="C736">
            <v>62405</v>
          </cell>
        </row>
        <row r="737">
          <cell r="A737" t="str">
            <v>151401040000</v>
          </cell>
          <cell r="B737" t="str">
            <v>SCHROON LAKE  </v>
          </cell>
          <cell r="C737">
            <v>23604</v>
          </cell>
        </row>
        <row r="738">
          <cell r="A738" t="str">
            <v>521701040000</v>
          </cell>
          <cell r="B738" t="str">
            <v>SCHUYLERVILLE </v>
          </cell>
          <cell r="C738">
            <v>62658</v>
          </cell>
        </row>
        <row r="739">
          <cell r="A739" t="str">
            <v>022401040000</v>
          </cell>
          <cell r="B739" t="str">
            <v>SCIO          </v>
          </cell>
          <cell r="C739">
            <v>28937</v>
          </cell>
        </row>
        <row r="740">
          <cell r="A740" t="str">
            <v>530202060000</v>
          </cell>
          <cell r="B740" t="str">
            <v>SCOTIA-GLENVILLE</v>
          </cell>
          <cell r="C740">
            <v>88130</v>
          </cell>
        </row>
        <row r="741">
          <cell r="A741" t="str">
            <v>280206030000</v>
          </cell>
          <cell r="B741" t="str">
            <v>SEAFORD       </v>
          </cell>
          <cell r="C741">
            <v>50778</v>
          </cell>
        </row>
        <row r="742">
          <cell r="A742" t="str">
            <v>560701060000</v>
          </cell>
          <cell r="B742" t="str">
            <v>SENECA FALLS  </v>
          </cell>
          <cell r="C742">
            <v>75617</v>
          </cell>
        </row>
        <row r="743">
          <cell r="A743" t="str">
            <v>280252070000</v>
          </cell>
          <cell r="B743" t="str">
            <v>SEWANHAKA     </v>
          </cell>
          <cell r="C743">
            <v>157790</v>
          </cell>
        </row>
        <row r="744">
          <cell r="A744" t="str">
            <v>541401040000</v>
          </cell>
          <cell r="B744" t="str">
            <v>SHARON SPRINGS</v>
          </cell>
          <cell r="C744">
            <v>17343</v>
          </cell>
        </row>
        <row r="745">
          <cell r="A745" t="str">
            <v>580701020000</v>
          </cell>
          <cell r="B745" t="str">
            <v>SHELTER ISLAND</v>
          </cell>
          <cell r="C745">
            <v>5380</v>
          </cell>
        </row>
        <row r="746">
          <cell r="A746" t="str">
            <v>520302060000</v>
          </cell>
          <cell r="B746" t="str">
            <v>SHENENDEHOWA  </v>
          </cell>
          <cell r="C746">
            <v>239838</v>
          </cell>
        </row>
        <row r="747">
          <cell r="A747" t="str">
            <v>082001040000</v>
          </cell>
          <cell r="B747" t="str">
            <v>SHERBURNE-EARLVILLE</v>
          </cell>
          <cell r="C747">
            <v>94220</v>
          </cell>
        </row>
        <row r="748">
          <cell r="A748" t="str">
            <v>062601040000</v>
          </cell>
          <cell r="B748" t="str">
            <v>SHERMAN       </v>
          </cell>
          <cell r="C748">
            <v>33449</v>
          </cell>
        </row>
        <row r="749">
          <cell r="A749" t="str">
            <v>412000050000</v>
          </cell>
          <cell r="B749" t="str">
            <v>SHERRILL      </v>
          </cell>
          <cell r="C749">
            <v>96814</v>
          </cell>
        </row>
        <row r="750">
          <cell r="A750" t="str">
            <v>580601040000</v>
          </cell>
          <cell r="B750" t="str">
            <v>SHOREHAM-WADING RIVER</v>
          </cell>
          <cell r="C750">
            <v>46903</v>
          </cell>
        </row>
        <row r="751">
          <cell r="A751" t="str">
            <v>121601060000</v>
          </cell>
          <cell r="B751" t="str">
            <v>SIDNEY        </v>
          </cell>
          <cell r="C751">
            <v>61170</v>
          </cell>
        </row>
        <row r="752">
          <cell r="A752" t="str">
            <v>061501040000</v>
          </cell>
          <cell r="B752" t="str">
            <v>SILVER CREEK  </v>
          </cell>
          <cell r="C752">
            <v>60646</v>
          </cell>
        </row>
        <row r="753">
          <cell r="A753" t="str">
            <v>310300860804</v>
          </cell>
          <cell r="B753" t="str">
            <v>SISULU-WALKER CS</v>
          </cell>
          <cell r="C753">
            <v>24020</v>
          </cell>
        </row>
        <row r="754">
          <cell r="A754" t="str">
            <v>421601060000</v>
          </cell>
          <cell r="B754" t="str">
            <v>SKANEATELES   </v>
          </cell>
          <cell r="C754">
            <v>50824</v>
          </cell>
        </row>
        <row r="755">
          <cell r="A755" t="str">
            <v>580801060000</v>
          </cell>
          <cell r="B755" t="str">
            <v>SMITHTOWN     </v>
          </cell>
          <cell r="C755">
            <v>201177</v>
          </cell>
        </row>
        <row r="756">
          <cell r="A756" t="str">
            <v>651201060000</v>
          </cell>
          <cell r="B756" t="str">
            <v>SODUS         </v>
          </cell>
          <cell r="C756">
            <v>91033</v>
          </cell>
        </row>
        <row r="757">
          <cell r="A757" t="str">
            <v>420702030000</v>
          </cell>
          <cell r="B757" t="str">
            <v>SOLVAY        </v>
          </cell>
          <cell r="C757">
            <v>74988</v>
          </cell>
        </row>
        <row r="758">
          <cell r="A758" t="str">
            <v>662101060000</v>
          </cell>
          <cell r="B758" t="str">
            <v>SOMERS        </v>
          </cell>
          <cell r="C758">
            <v>64105</v>
          </cell>
        </row>
        <row r="759">
          <cell r="A759" t="str">
            <v>321200860898</v>
          </cell>
          <cell r="B759" t="str">
            <v>SOUTH BRONX CLASSICAL CS</v>
          </cell>
          <cell r="C759">
            <v>10005</v>
          </cell>
        </row>
        <row r="760">
          <cell r="A760" t="str">
            <v>320700860889</v>
          </cell>
          <cell r="B760" t="str">
            <v>SOUTH BRONX CS FOR INT'L CULTURES &amp; ARTS</v>
          </cell>
          <cell r="C760">
            <v>12426</v>
          </cell>
        </row>
        <row r="761">
          <cell r="A761" t="str">
            <v>140600860917</v>
          </cell>
          <cell r="B761" t="str">
            <v>SOUTH BUFFALO CS</v>
          </cell>
          <cell r="C761">
            <v>37087</v>
          </cell>
        </row>
        <row r="762">
          <cell r="A762" t="str">
            <v>010601060000</v>
          </cell>
          <cell r="B762" t="str">
            <v>SOUTH COLONIE </v>
          </cell>
          <cell r="C762">
            <v>163717</v>
          </cell>
        </row>
        <row r="763">
          <cell r="A763" t="str">
            <v>580235060000</v>
          </cell>
          <cell r="B763" t="str">
            <v>SOUTH COUNTRY </v>
          </cell>
          <cell r="C763">
            <v>255197</v>
          </cell>
        </row>
        <row r="764">
          <cell r="A764" t="str">
            <v>521401040000</v>
          </cell>
          <cell r="B764" t="str">
            <v>SOUTH GLENS FALLS</v>
          </cell>
          <cell r="C764">
            <v>93842</v>
          </cell>
        </row>
        <row r="765">
          <cell r="A765" t="str">
            <v>580413030000</v>
          </cell>
          <cell r="B765" t="str">
            <v>SOUTH HUNTINGTON</v>
          </cell>
          <cell r="C765">
            <v>175729</v>
          </cell>
        </row>
        <row r="766">
          <cell r="A766" t="str">
            <v>220101040000</v>
          </cell>
          <cell r="B766" t="str">
            <v>SOUTH JEFFERSON</v>
          </cell>
          <cell r="C766">
            <v>95596</v>
          </cell>
        </row>
        <row r="767">
          <cell r="A767" t="str">
            <v>121702040000</v>
          </cell>
          <cell r="B767" t="str">
            <v>SOUTH KORTRIGHT </v>
          </cell>
          <cell r="C767">
            <v>25412</v>
          </cell>
        </row>
        <row r="768">
          <cell r="A768" t="str">
            <v>231101040000</v>
          </cell>
          <cell r="B768" t="str">
            <v>SOUTH LEWIS   </v>
          </cell>
          <cell r="C768">
            <v>88636</v>
          </cell>
        </row>
        <row r="769">
          <cell r="A769" t="str">
            <v>500301060000</v>
          </cell>
          <cell r="B769" t="str">
            <v>SOUTH ORANGETOWN</v>
          </cell>
          <cell r="C769">
            <v>60242</v>
          </cell>
        </row>
        <row r="770">
          <cell r="A770" t="str">
            <v>560501040000</v>
          </cell>
          <cell r="B770" t="str">
            <v>SOUTH SENECA  </v>
          </cell>
          <cell r="C770">
            <v>43455</v>
          </cell>
        </row>
        <row r="771">
          <cell r="A771" t="str">
            <v>580906030000</v>
          </cell>
          <cell r="B771" t="str">
            <v>SOUTHAMPTON   </v>
          </cell>
          <cell r="C771">
            <v>65148</v>
          </cell>
        </row>
        <row r="772">
          <cell r="A772" t="str">
            <v>050701040000</v>
          </cell>
          <cell r="B772" t="str">
            <v>SOUTHERN CAYUGA</v>
          </cell>
          <cell r="C772">
            <v>50886</v>
          </cell>
        </row>
        <row r="773">
          <cell r="A773" t="str">
            <v>581005020000</v>
          </cell>
          <cell r="B773" t="str">
            <v>SOUTHOLD      </v>
          </cell>
          <cell r="C773">
            <v>17851</v>
          </cell>
        </row>
        <row r="774">
          <cell r="A774" t="str">
            <v>421800860845</v>
          </cell>
          <cell r="B774" t="str">
            <v>SOUTHSIDE ACADEMY CS</v>
          </cell>
          <cell r="C774">
            <v>31443</v>
          </cell>
        </row>
        <row r="775">
          <cell r="A775" t="str">
            <v>060201060000</v>
          </cell>
          <cell r="B775" t="str">
            <v>SOUTHWESTERN  </v>
          </cell>
          <cell r="C775">
            <v>58137</v>
          </cell>
        </row>
        <row r="776">
          <cell r="A776" t="str">
            <v>131602020000</v>
          </cell>
          <cell r="B776" t="str">
            <v>SPACKENKILL   </v>
          </cell>
          <cell r="C776">
            <v>32589</v>
          </cell>
        </row>
        <row r="777">
          <cell r="A777" t="str">
            <v>261001060000</v>
          </cell>
          <cell r="B777" t="str">
            <v>SPENCERPORT   </v>
          </cell>
          <cell r="C777">
            <v>104825</v>
          </cell>
        </row>
        <row r="778">
          <cell r="A778" t="str">
            <v>600801040000</v>
          </cell>
          <cell r="B778" t="str">
            <v>SPENCER-VAN ETTEN</v>
          </cell>
          <cell r="C778">
            <v>59184</v>
          </cell>
        </row>
        <row r="779">
          <cell r="A779" t="str">
            <v>580304020000</v>
          </cell>
          <cell r="B779" t="str">
            <v>SPRINGS       </v>
          </cell>
          <cell r="C779">
            <v>19840</v>
          </cell>
        </row>
        <row r="780">
          <cell r="A780" t="str">
            <v>141101060000</v>
          </cell>
          <cell r="B780" t="str">
            <v>SPRINGVILLE-GRIFFITH INST</v>
          </cell>
          <cell r="C780">
            <v>73750</v>
          </cell>
        </row>
        <row r="781">
          <cell r="A781" t="str">
            <v>310500860928</v>
          </cell>
          <cell r="B781" t="str">
            <v>ST HOPE LEADERSHIP ACADEMY CS</v>
          </cell>
          <cell r="C781">
            <v>9420</v>
          </cell>
        </row>
        <row r="782">
          <cell r="A782" t="str">
            <v>271102040000</v>
          </cell>
          <cell r="B782" t="str">
            <v>ST JOHNSVILLE </v>
          </cell>
          <cell r="C782">
            <v>25883</v>
          </cell>
        </row>
        <row r="783">
          <cell r="A783" t="str">
            <v>161801040000</v>
          </cell>
          <cell r="B783" t="str">
            <v>ST REGIS FALLS</v>
          </cell>
          <cell r="C783">
            <v>26008</v>
          </cell>
        </row>
        <row r="784">
          <cell r="A784" t="str">
            <v>121701040000</v>
          </cell>
          <cell r="B784" t="str">
            <v>STAMFORD      </v>
          </cell>
          <cell r="C784">
            <v>25909</v>
          </cell>
        </row>
        <row r="785">
          <cell r="A785" t="str">
            <v>401001060000</v>
          </cell>
          <cell r="B785" t="str">
            <v>STARPOINT     </v>
          </cell>
          <cell r="C785">
            <v>70478</v>
          </cell>
        </row>
        <row r="786">
          <cell r="A786" t="str">
            <v>353100860964</v>
          </cell>
          <cell r="B786" t="str">
            <v>STATEN ISLAND COMMUNITY CS</v>
          </cell>
          <cell r="C786">
            <v>3951</v>
          </cell>
        </row>
        <row r="787">
          <cell r="A787" t="str">
            <v>522001040000</v>
          </cell>
          <cell r="B787" t="str">
            <v>STILLWATER    </v>
          </cell>
          <cell r="C787">
            <v>40390</v>
          </cell>
        </row>
        <row r="788">
          <cell r="A788" t="str">
            <v>251501040000</v>
          </cell>
          <cell r="B788" t="str">
            <v>STOCKBRIDGE VALLEY</v>
          </cell>
          <cell r="C788">
            <v>25075</v>
          </cell>
        </row>
        <row r="789">
          <cell r="A789" t="str">
            <v>591502040000</v>
          </cell>
          <cell r="B789" t="str">
            <v>SULLIVAN WEST</v>
          </cell>
          <cell r="C789">
            <v>114780</v>
          </cell>
        </row>
        <row r="790">
          <cell r="A790" t="str">
            <v>331500860953</v>
          </cell>
          <cell r="B790" t="str">
            <v>SUMMIT ACADEMY CS</v>
          </cell>
          <cell r="C790">
            <v>6329</v>
          </cell>
        </row>
        <row r="791">
          <cell r="A791" t="str">
            <v>030601060000</v>
          </cell>
          <cell r="B791" t="str">
            <v>SUSQUEHANNA VALLEY</v>
          </cell>
          <cell r="C791">
            <v>83540</v>
          </cell>
        </row>
        <row r="792">
          <cell r="A792" t="str">
            <v>140207060000</v>
          </cell>
          <cell r="B792" t="str">
            <v>SWEET HOME    </v>
          </cell>
          <cell r="C792">
            <v>157658</v>
          </cell>
        </row>
        <row r="793">
          <cell r="A793" t="str">
            <v>280502060000</v>
          </cell>
          <cell r="B793" t="str">
            <v>SYOSSET       </v>
          </cell>
          <cell r="C793">
            <v>143648</v>
          </cell>
        </row>
        <row r="794">
          <cell r="A794" t="str">
            <v>421800860854</v>
          </cell>
          <cell r="B794" t="str">
            <v>SYRACUSE ACADEMY OF SCIENCE CS</v>
          </cell>
          <cell r="C794">
            <v>21376</v>
          </cell>
        </row>
        <row r="795">
          <cell r="A795" t="str">
            <v>421800010000</v>
          </cell>
          <cell r="B795" t="str">
            <v>SYRACUSE      </v>
          </cell>
          <cell r="C795">
            <v>2186901</v>
          </cell>
        </row>
        <row r="796">
          <cell r="A796" t="str">
            <v>100501040000</v>
          </cell>
          <cell r="B796" t="str">
            <v>TACONIC HILLS</v>
          </cell>
          <cell r="C796">
            <v>99581</v>
          </cell>
        </row>
        <row r="797">
          <cell r="A797" t="str">
            <v>140600860838</v>
          </cell>
          <cell r="B797" t="str">
            <v>TAPESTRY CS</v>
          </cell>
          <cell r="C797">
            <v>16013</v>
          </cell>
        </row>
        <row r="798">
          <cell r="A798" t="str">
            <v>331700860975</v>
          </cell>
          <cell r="B798" t="str">
            <v>TEACHING FIRMS OF AMERICA CS</v>
          </cell>
          <cell r="C798">
            <v>8492</v>
          </cell>
        </row>
        <row r="799">
          <cell r="A799" t="str">
            <v>321000861032</v>
          </cell>
          <cell r="B799" t="str">
            <v>TECH INTERNATIONAL CS</v>
          </cell>
          <cell r="C799">
            <v>4704</v>
          </cell>
        </row>
        <row r="800">
          <cell r="A800" t="str">
            <v>310600860929</v>
          </cell>
          <cell r="B800" t="str">
            <v>THE EQUITY PROJECT CS </v>
          </cell>
          <cell r="C800">
            <v>10074</v>
          </cell>
        </row>
        <row r="801">
          <cell r="A801" t="str">
            <v>220701040000</v>
          </cell>
          <cell r="B801" t="str">
            <v>THOUSAND ISLANDS</v>
          </cell>
          <cell r="C801">
            <v>48415</v>
          </cell>
        </row>
        <row r="802">
          <cell r="A802" t="str">
            <v>580201060000</v>
          </cell>
          <cell r="B802" t="str">
            <v>THREE VILLAGE </v>
          </cell>
          <cell r="C802">
            <v>161726</v>
          </cell>
        </row>
        <row r="803">
          <cell r="A803" t="str">
            <v>151501060000</v>
          </cell>
          <cell r="B803" t="str">
            <v>TICONDEROGA   </v>
          </cell>
          <cell r="C803">
            <v>52251</v>
          </cell>
        </row>
        <row r="804">
          <cell r="A804" t="str">
            <v>600903040000</v>
          </cell>
          <cell r="B804" t="str">
            <v>TIOGA         </v>
          </cell>
          <cell r="C804">
            <v>43120</v>
          </cell>
        </row>
        <row r="805">
          <cell r="A805" t="str">
            <v>142500010000</v>
          </cell>
          <cell r="B805" t="str">
            <v>TONAWANDA     </v>
          </cell>
          <cell r="C805">
            <v>89301</v>
          </cell>
        </row>
        <row r="806">
          <cell r="A806" t="str">
            <v>211901020000</v>
          </cell>
          <cell r="B806" t="str">
            <v>TOWN OF WEBB  </v>
          </cell>
          <cell r="C806">
            <v>15806</v>
          </cell>
        </row>
        <row r="807">
          <cell r="A807" t="str">
            <v>591201040000</v>
          </cell>
          <cell r="B807" t="str">
            <v>TRI-VALLEY</v>
          </cell>
          <cell r="C807">
            <v>50392</v>
          </cell>
        </row>
        <row r="808">
          <cell r="A808" t="str">
            <v>491700010000</v>
          </cell>
          <cell r="B808" t="str">
            <v>TROY          </v>
          </cell>
          <cell r="C808">
            <v>466962</v>
          </cell>
        </row>
        <row r="809">
          <cell r="A809" t="str">
            <v>261600860906</v>
          </cell>
          <cell r="B809" t="str">
            <v>TRUE NORTH ROCHESTER PREP CS</v>
          </cell>
          <cell r="C809">
            <v>9075</v>
          </cell>
        </row>
        <row r="810">
          <cell r="A810" t="str">
            <v>261600860705</v>
          </cell>
          <cell r="B810" t="str">
            <v>TRUE NORTH ROCHESTER PREP CS - WEST CAMPUS</v>
          </cell>
          <cell r="C810">
            <v>4207</v>
          </cell>
        </row>
        <row r="811">
          <cell r="A811" t="str">
            <v>491700860931</v>
          </cell>
          <cell r="B811" t="str">
            <v>TRUE NORTH TROY PREP CS</v>
          </cell>
          <cell r="C811">
            <v>6147</v>
          </cell>
        </row>
        <row r="812">
          <cell r="A812" t="str">
            <v>611001040000</v>
          </cell>
          <cell r="B812" t="str">
            <v>TRUMANSBURG   </v>
          </cell>
          <cell r="C812">
            <v>55215</v>
          </cell>
        </row>
        <row r="813">
          <cell r="A813" t="str">
            <v>580913080000</v>
          </cell>
          <cell r="B813" t="str">
            <v>TUCKAHOE COMM SD</v>
          </cell>
          <cell r="C813">
            <v>9399</v>
          </cell>
        </row>
        <row r="814">
          <cell r="A814" t="str">
            <v>660302030000</v>
          </cell>
          <cell r="B814" t="str">
            <v>TUCKAHOE UFSD</v>
          </cell>
          <cell r="C814">
            <v>46049</v>
          </cell>
        </row>
        <row r="815">
          <cell r="A815" t="str">
            <v>421902040000</v>
          </cell>
          <cell r="B815" t="str">
            <v>TULLY         </v>
          </cell>
          <cell r="C815">
            <v>38969</v>
          </cell>
        </row>
        <row r="816">
          <cell r="A816" t="str">
            <v>160101060000</v>
          </cell>
          <cell r="B816" t="str">
            <v>TUPPER LAKE   </v>
          </cell>
          <cell r="C816">
            <v>51875</v>
          </cell>
        </row>
        <row r="817">
          <cell r="A817" t="str">
            <v>441903020000</v>
          </cell>
          <cell r="B817" t="str">
            <v>TUXEDO        </v>
          </cell>
          <cell r="C817">
            <v>9845</v>
          </cell>
        </row>
        <row r="818">
          <cell r="A818" t="str">
            <v>660401030000</v>
          </cell>
          <cell r="B818" t="str">
            <v>UFSD - TARRYTOWN     </v>
          </cell>
          <cell r="C818">
            <v>100132</v>
          </cell>
        </row>
        <row r="819">
          <cell r="A819" t="str">
            <v>331900860891</v>
          </cell>
          <cell r="B819" t="str">
            <v>UFT ELEMENTARY CS</v>
          </cell>
          <cell r="C819">
            <v>22761</v>
          </cell>
        </row>
        <row r="820">
          <cell r="A820" t="str">
            <v>081003040000</v>
          </cell>
          <cell r="B820" t="str">
            <v>UNADILLA VALLEY</v>
          </cell>
          <cell r="C820">
            <v>64292</v>
          </cell>
        </row>
        <row r="821">
          <cell r="A821" t="str">
            <v>051901040000</v>
          </cell>
          <cell r="B821" t="str">
            <v>UNION SPRINGS </v>
          </cell>
          <cell r="C821">
            <v>42400</v>
          </cell>
        </row>
        <row r="822">
          <cell r="A822" t="str">
            <v>280202030000</v>
          </cell>
          <cell r="B822" t="str">
            <v>UNIONDALE     </v>
          </cell>
          <cell r="C822">
            <v>210406</v>
          </cell>
        </row>
        <row r="823">
          <cell r="A823" t="str">
            <v>031501060000</v>
          </cell>
          <cell r="B823" t="str">
            <v>UNION-ENDICOTT</v>
          </cell>
          <cell r="C823">
            <v>185201</v>
          </cell>
        </row>
        <row r="824">
          <cell r="A824" t="str">
            <v>261600860985</v>
          </cell>
          <cell r="B824" t="str">
            <v>UNIVERSITY PREP CS FOR YOUNG MEN</v>
          </cell>
          <cell r="C824">
            <v>10545</v>
          </cell>
        </row>
        <row r="825">
          <cell r="A825" t="str">
            <v>310300861008</v>
          </cell>
          <cell r="B825" t="str">
            <v>UPPER WEST SUCCESS ACADEMY CS</v>
          </cell>
          <cell r="C825">
            <v>7961</v>
          </cell>
        </row>
        <row r="826">
          <cell r="A826" t="str">
            <v>261600860877</v>
          </cell>
          <cell r="B826" t="str">
            <v>URBAN CHOICE CS</v>
          </cell>
          <cell r="C826">
            <v>18028</v>
          </cell>
        </row>
        <row r="827">
          <cell r="A827" t="str">
            <v>331300861006</v>
          </cell>
          <cell r="B827" t="str">
            <v>URBAN DOVE CS</v>
          </cell>
          <cell r="C827">
            <v>5689</v>
          </cell>
        </row>
        <row r="828">
          <cell r="A828" t="str">
            <v>412300010000</v>
          </cell>
          <cell r="B828" t="str">
            <v>UTICA         </v>
          </cell>
          <cell r="C828">
            <v>903803</v>
          </cell>
        </row>
        <row r="829">
          <cell r="A829" t="str">
            <v>660805030000</v>
          </cell>
          <cell r="B829" t="str">
            <v>VALHALLA</v>
          </cell>
          <cell r="C829">
            <v>29692</v>
          </cell>
        </row>
        <row r="830">
          <cell r="A830" t="str">
            <v>441301060000</v>
          </cell>
          <cell r="B830" t="str">
            <v>VALLEY CENTRAL - MONTGOMERY</v>
          </cell>
          <cell r="C830">
            <v>163201</v>
          </cell>
        </row>
        <row r="831">
          <cell r="A831" t="str">
            <v>280213020000</v>
          </cell>
          <cell r="B831" t="str">
            <v>VALLEY STREAM 13</v>
          </cell>
          <cell r="C831">
            <v>45669</v>
          </cell>
        </row>
        <row r="832">
          <cell r="A832" t="str">
            <v>280224020000</v>
          </cell>
          <cell r="B832" t="str">
            <v>VALLEY STREAM 24</v>
          </cell>
          <cell r="C832">
            <v>43109</v>
          </cell>
        </row>
        <row r="833">
          <cell r="A833" t="str">
            <v>280230020000</v>
          </cell>
          <cell r="B833" t="str">
            <v>VALLEY STREAM 30</v>
          </cell>
          <cell r="C833">
            <v>42124</v>
          </cell>
        </row>
        <row r="834">
          <cell r="A834" t="str">
            <v>280251070000</v>
          </cell>
          <cell r="B834" t="str">
            <v>VALLEY STREAM CHS</v>
          </cell>
          <cell r="C834">
            <v>84119</v>
          </cell>
        </row>
        <row r="835">
          <cell r="A835" t="str">
            <v>211701040000</v>
          </cell>
          <cell r="B835" t="str">
            <v>VAN HORNSVILLE-OWEN D YOUNG</v>
          </cell>
          <cell r="C835">
            <v>18941</v>
          </cell>
        </row>
        <row r="836">
          <cell r="A836" t="str">
            <v>031601060000</v>
          </cell>
          <cell r="B836" t="str">
            <v>VESTAL        </v>
          </cell>
          <cell r="C836">
            <v>139521</v>
          </cell>
        </row>
        <row r="837">
          <cell r="A837" t="str">
            <v>431701060000</v>
          </cell>
          <cell r="B837" t="str">
            <v>VICTOR        </v>
          </cell>
          <cell r="C837">
            <v>72438</v>
          </cell>
        </row>
        <row r="838">
          <cell r="A838" t="str">
            <v>343000860932</v>
          </cell>
          <cell r="B838" t="str">
            <v>VOICE CS</v>
          </cell>
          <cell r="C838">
            <v>7228</v>
          </cell>
        </row>
        <row r="839">
          <cell r="A839" t="str">
            <v>011003060000</v>
          </cell>
          <cell r="B839" t="str">
            <v>VOORHEESVILLE </v>
          </cell>
          <cell r="C839">
            <v>22485</v>
          </cell>
        </row>
        <row r="840">
          <cell r="A840" t="str">
            <v>580302080000</v>
          </cell>
          <cell r="B840" t="str">
            <v>WAINSCOTT</v>
          </cell>
          <cell r="C840">
            <v>1556</v>
          </cell>
        </row>
        <row r="841">
          <cell r="A841" t="str">
            <v>621801060000</v>
          </cell>
          <cell r="B841" t="str">
            <v>WALLKILL      </v>
          </cell>
          <cell r="C841">
            <v>107063</v>
          </cell>
        </row>
        <row r="842">
          <cell r="A842" t="str">
            <v>121901040000</v>
          </cell>
          <cell r="B842" t="str">
            <v>WALTON        </v>
          </cell>
          <cell r="C842">
            <v>70428</v>
          </cell>
        </row>
        <row r="843">
          <cell r="A843" t="str">
            <v>280223030000</v>
          </cell>
          <cell r="B843" t="str">
            <v>WANTAGH       </v>
          </cell>
          <cell r="C843">
            <v>70768</v>
          </cell>
        </row>
        <row r="844">
          <cell r="A844" t="str">
            <v>132101060000</v>
          </cell>
          <cell r="B844" t="str">
            <v>WAPPINGERS    </v>
          </cell>
          <cell r="C844">
            <v>293168</v>
          </cell>
        </row>
        <row r="845">
          <cell r="A845" t="str">
            <v>631201040000</v>
          </cell>
          <cell r="B845" t="str">
            <v>WARRENSBURG   </v>
          </cell>
          <cell r="C845">
            <v>54256</v>
          </cell>
        </row>
        <row r="846">
          <cell r="A846" t="str">
            <v>671501040000</v>
          </cell>
          <cell r="B846" t="str">
            <v>WARSAW        </v>
          </cell>
          <cell r="C846">
            <v>45486</v>
          </cell>
        </row>
        <row r="847">
          <cell r="A847" t="str">
            <v>442101060000</v>
          </cell>
          <cell r="B847" t="str">
            <v>WARWICK VALLEY</v>
          </cell>
          <cell r="C847">
            <v>112219</v>
          </cell>
        </row>
        <row r="848">
          <cell r="A848" t="str">
            <v>440102060000</v>
          </cell>
          <cell r="B848" t="str">
            <v>WASHINGTONVILL</v>
          </cell>
          <cell r="C848">
            <v>124829</v>
          </cell>
        </row>
        <row r="849">
          <cell r="A849" t="str">
            <v>522101030000</v>
          </cell>
          <cell r="B849" t="str">
            <v>WATERFORD-HALFMOON</v>
          </cell>
          <cell r="C849">
            <v>27709</v>
          </cell>
        </row>
        <row r="850">
          <cell r="A850" t="str">
            <v>561006060000</v>
          </cell>
          <cell r="B850" t="str">
            <v>WATERLOO</v>
          </cell>
          <cell r="C850">
            <v>96113</v>
          </cell>
        </row>
        <row r="851">
          <cell r="A851" t="str">
            <v>222000010000</v>
          </cell>
          <cell r="B851" t="str">
            <v>WATERTOWN     </v>
          </cell>
          <cell r="C851">
            <v>360787</v>
          </cell>
        </row>
        <row r="852">
          <cell r="A852" t="str">
            <v>411902040000</v>
          </cell>
          <cell r="B852" t="str">
            <v>WATERVILLE    </v>
          </cell>
          <cell r="C852">
            <v>44522</v>
          </cell>
        </row>
        <row r="853">
          <cell r="A853" t="str">
            <v>011200010000</v>
          </cell>
          <cell r="B853" t="str">
            <v>WATERVLIET    </v>
          </cell>
          <cell r="C853">
            <v>89494</v>
          </cell>
        </row>
        <row r="854">
          <cell r="A854" t="str">
            <v>550301060000</v>
          </cell>
          <cell r="B854" t="str">
            <v>WATKINS GLEN  </v>
          </cell>
          <cell r="C854">
            <v>76310</v>
          </cell>
        </row>
        <row r="855">
          <cell r="A855" t="str">
            <v>600101060000</v>
          </cell>
          <cell r="B855" t="str">
            <v>WAVERLY       </v>
          </cell>
          <cell r="C855">
            <v>93468</v>
          </cell>
        </row>
        <row r="856">
          <cell r="A856" t="str">
            <v>573002040000</v>
          </cell>
          <cell r="B856" t="str">
            <v>WAYLAND-COHOCTON</v>
          </cell>
          <cell r="C856">
            <v>84486</v>
          </cell>
        </row>
        <row r="857">
          <cell r="A857" t="str">
            <v>650801060000</v>
          </cell>
          <cell r="B857" t="str">
            <v>WAYNE         </v>
          </cell>
          <cell r="C857">
            <v>80048</v>
          </cell>
        </row>
        <row r="858">
          <cell r="A858" t="str">
            <v>261901060000</v>
          </cell>
          <cell r="B858" t="str">
            <v>WEBSTER       </v>
          </cell>
          <cell r="C858">
            <v>189809</v>
          </cell>
        </row>
        <row r="859">
          <cell r="A859" t="str">
            <v>050301040000</v>
          </cell>
          <cell r="B859" t="str">
            <v>WEEDSPORT     </v>
          </cell>
          <cell r="C859">
            <v>38097</v>
          </cell>
        </row>
        <row r="860">
          <cell r="A860" t="str">
            <v>200901040000</v>
          </cell>
          <cell r="B860" t="str">
            <v>WELLS         </v>
          </cell>
          <cell r="C860">
            <v>5160</v>
          </cell>
        </row>
        <row r="861">
          <cell r="A861" t="str">
            <v>022601060000</v>
          </cell>
          <cell r="B861" t="str">
            <v>WELLSVILLE    </v>
          </cell>
          <cell r="C861">
            <v>85604</v>
          </cell>
        </row>
        <row r="862">
          <cell r="A862" t="str">
            <v>580102030000</v>
          </cell>
          <cell r="B862" t="str">
            <v>WEST BABYLON  </v>
          </cell>
          <cell r="C862">
            <v>123732</v>
          </cell>
        </row>
        <row r="863">
          <cell r="A863" t="str">
            <v>140600860986</v>
          </cell>
          <cell r="B863" t="str">
            <v>WEST BUFFALO CS</v>
          </cell>
          <cell r="C863">
            <v>9967</v>
          </cell>
        </row>
        <row r="864">
          <cell r="A864" t="str">
            <v>210302040000</v>
          </cell>
          <cell r="B864" t="str">
            <v>WEST CANADA VA</v>
          </cell>
          <cell r="C864">
            <v>40437</v>
          </cell>
        </row>
        <row r="865">
          <cell r="A865" t="str">
            <v>420101060000</v>
          </cell>
          <cell r="B865" t="str">
            <v>WEST GENESEE  </v>
          </cell>
          <cell r="C865">
            <v>129930</v>
          </cell>
        </row>
        <row r="866">
          <cell r="A866" t="str">
            <v>280227030000</v>
          </cell>
          <cell r="B866" t="str">
            <v>WEST HEMPSTEAD</v>
          </cell>
          <cell r="C866">
            <v>52126</v>
          </cell>
        </row>
        <row r="867">
          <cell r="A867" t="str">
            <v>260803060000</v>
          </cell>
          <cell r="B867" t="str">
            <v>WEST IRONDEQUOIT</v>
          </cell>
          <cell r="C867">
            <v>89125</v>
          </cell>
        </row>
        <row r="868">
          <cell r="A868" t="str">
            <v>580509030000</v>
          </cell>
          <cell r="B868" t="str">
            <v>WEST ISLIP    </v>
          </cell>
          <cell r="C868">
            <v>120025</v>
          </cell>
        </row>
        <row r="869">
          <cell r="A869" t="str">
            <v>142801060000</v>
          </cell>
          <cell r="B869" t="str">
            <v>WEST SENECA   </v>
          </cell>
          <cell r="C869">
            <v>236849</v>
          </cell>
        </row>
        <row r="870">
          <cell r="A870" t="str">
            <v>040204040000</v>
          </cell>
          <cell r="B870" t="str">
            <v>WEST VALLEY   </v>
          </cell>
          <cell r="C870">
            <v>14106</v>
          </cell>
        </row>
        <row r="871">
          <cell r="A871" t="str">
            <v>280401030000</v>
          </cell>
          <cell r="B871" t="str">
            <v>WESTBURY      </v>
          </cell>
          <cell r="C871">
            <v>153175</v>
          </cell>
        </row>
        <row r="872">
          <cell r="A872" t="str">
            <v>140600860863</v>
          </cell>
          <cell r="B872" t="str">
            <v>WESTERN NY MARITIME CS</v>
          </cell>
          <cell r="C872">
            <v>23852</v>
          </cell>
        </row>
        <row r="873">
          <cell r="A873" t="str">
            <v>062901040000</v>
          </cell>
          <cell r="B873" t="str">
            <v>WESTFIELD     </v>
          </cell>
          <cell r="C873">
            <v>43477</v>
          </cell>
        </row>
        <row r="874">
          <cell r="A874" t="str">
            <v>580902020000</v>
          </cell>
          <cell r="B874" t="str">
            <v>WESTHAMPTON BEACH</v>
          </cell>
          <cell r="C874">
            <v>40834</v>
          </cell>
        </row>
        <row r="875">
          <cell r="A875" t="str">
            <v>420701060000</v>
          </cell>
          <cell r="B875" t="str">
            <v>WESTHILL      </v>
          </cell>
          <cell r="C875">
            <v>41044</v>
          </cell>
        </row>
        <row r="876">
          <cell r="A876" t="str">
            <v>140600860874</v>
          </cell>
          <cell r="B876" t="str">
            <v>WESTMINSTER CS</v>
          </cell>
          <cell r="C876">
            <v>31390</v>
          </cell>
        </row>
        <row r="877">
          <cell r="A877" t="str">
            <v>412801040000</v>
          </cell>
          <cell r="B877" t="str">
            <v>WESTMORELAND  </v>
          </cell>
          <cell r="C877">
            <v>38045</v>
          </cell>
        </row>
        <row r="878">
          <cell r="A878" t="str">
            <v>151601040000</v>
          </cell>
          <cell r="B878" t="str">
            <v>WESTPORT      </v>
          </cell>
          <cell r="C878">
            <v>16625</v>
          </cell>
        </row>
        <row r="879">
          <cell r="A879" t="str">
            <v>262001040000</v>
          </cell>
          <cell r="B879" t="str">
            <v>WHEATLAND-CHILI</v>
          </cell>
          <cell r="C879">
            <v>27052</v>
          </cell>
        </row>
        <row r="880">
          <cell r="A880" t="str">
            <v>170301020000</v>
          </cell>
          <cell r="B880" t="str">
            <v>WHEELERVILLE  </v>
          </cell>
          <cell r="C880">
            <v>10430</v>
          </cell>
        </row>
        <row r="881">
          <cell r="A881" t="str">
            <v>662200010000</v>
          </cell>
          <cell r="B881" t="str">
            <v>WHITE PLAINS  </v>
          </cell>
          <cell r="C881">
            <v>247997</v>
          </cell>
        </row>
        <row r="882">
          <cell r="A882" t="str">
            <v>641701060000</v>
          </cell>
          <cell r="B882" t="str">
            <v>WHITEHALL     </v>
          </cell>
          <cell r="C882">
            <v>58335</v>
          </cell>
        </row>
        <row r="883">
          <cell r="A883" t="str">
            <v>412902060000</v>
          </cell>
          <cell r="B883" t="str">
            <v>WHITESBORO    </v>
          </cell>
          <cell r="C883">
            <v>120170</v>
          </cell>
        </row>
        <row r="884">
          <cell r="A884" t="str">
            <v>022101040000</v>
          </cell>
          <cell r="B884" t="str">
            <v>WHITESVILLE   </v>
          </cell>
          <cell r="C884">
            <v>13562</v>
          </cell>
        </row>
        <row r="885">
          <cell r="A885" t="str">
            <v>031401060000</v>
          </cell>
          <cell r="B885" t="str">
            <v>WHITNEY POINT </v>
          </cell>
          <cell r="C885">
            <v>108759</v>
          </cell>
        </row>
        <row r="886">
          <cell r="A886" t="str">
            <v>580232030000</v>
          </cell>
          <cell r="B886" t="str">
            <v>WILLIAM FLOYD </v>
          </cell>
          <cell r="C886">
            <v>527469</v>
          </cell>
        </row>
        <row r="887">
          <cell r="A887" t="str">
            <v>331400860865</v>
          </cell>
          <cell r="B887" t="str">
            <v>WILLIAMSBURG CHARTER HS</v>
          </cell>
          <cell r="C887">
            <v>30458</v>
          </cell>
        </row>
        <row r="888">
          <cell r="A888" t="str">
            <v>331400860885</v>
          </cell>
          <cell r="B888" t="str">
            <v>WILLIAMSBURG COLLEGIATE CS</v>
          </cell>
          <cell r="C888">
            <v>12540</v>
          </cell>
        </row>
        <row r="889">
          <cell r="A889" t="str">
            <v>651402040000</v>
          </cell>
          <cell r="B889" t="str">
            <v>WILLIAMSON    </v>
          </cell>
          <cell r="C889">
            <v>30908</v>
          </cell>
        </row>
        <row r="890">
          <cell r="A890" t="str">
            <v>140203060000</v>
          </cell>
          <cell r="B890" t="str">
            <v>WILLIAMSVILLE </v>
          </cell>
          <cell r="C890">
            <v>271180</v>
          </cell>
        </row>
        <row r="891">
          <cell r="A891" t="str">
            <v>151701040000</v>
          </cell>
          <cell r="B891" t="str">
            <v>WILLSBORO     </v>
          </cell>
          <cell r="C891">
            <v>13725</v>
          </cell>
        </row>
        <row r="892">
          <cell r="A892" t="str">
            <v>401501060000</v>
          </cell>
          <cell r="B892" t="str">
            <v>WILSON        </v>
          </cell>
          <cell r="C892">
            <v>76458</v>
          </cell>
        </row>
        <row r="893">
          <cell r="A893" t="str">
            <v>191401040000</v>
          </cell>
          <cell r="B893" t="str">
            <v>WINDHAM-ASHLAND-JEWETT</v>
          </cell>
          <cell r="C893">
            <v>29955</v>
          </cell>
        </row>
        <row r="894">
          <cell r="A894" t="str">
            <v>031701060000</v>
          </cell>
          <cell r="B894" t="str">
            <v>WINDSOR       </v>
          </cell>
          <cell r="C894">
            <v>85894</v>
          </cell>
        </row>
        <row r="895">
          <cell r="A895" t="str">
            <v>472506040000</v>
          </cell>
          <cell r="B895" t="str">
            <v>WORCESTER     </v>
          </cell>
          <cell r="C895">
            <v>22775</v>
          </cell>
        </row>
        <row r="896">
          <cell r="A896" t="str">
            <v>580109020000</v>
          </cell>
          <cell r="B896" t="str">
            <v>WYANDANCH     </v>
          </cell>
          <cell r="C896">
            <v>174243</v>
          </cell>
        </row>
        <row r="897">
          <cell r="A897" t="str">
            <v>490804020000</v>
          </cell>
          <cell r="B897" t="str">
            <v>WYNANTSKILL   </v>
          </cell>
          <cell r="C897">
            <v>15880</v>
          </cell>
        </row>
        <row r="898">
          <cell r="A898" t="str">
            <v>671002040000</v>
          </cell>
          <cell r="B898" t="str">
            <v>WYOMING       </v>
          </cell>
          <cell r="C898">
            <v>16105</v>
          </cell>
        </row>
        <row r="899">
          <cell r="A899" t="str">
            <v>662300010000</v>
          </cell>
          <cell r="B899" t="str">
            <v>YONKERS       </v>
          </cell>
          <cell r="C899">
            <v>1896454</v>
          </cell>
        </row>
        <row r="900">
          <cell r="A900" t="str">
            <v>241701040000</v>
          </cell>
          <cell r="B900" t="str">
            <v>YORK          </v>
          </cell>
          <cell r="C900">
            <v>39958</v>
          </cell>
        </row>
        <row r="901">
          <cell r="A901" t="str">
            <v>043501060000</v>
          </cell>
          <cell r="B901" t="str">
            <v>YORKSHIRE-PIONEER</v>
          </cell>
          <cell r="C901">
            <v>139703</v>
          </cell>
        </row>
        <row r="902">
          <cell r="A902" t="str">
            <v>662402060000</v>
          </cell>
          <cell r="B902" t="str">
            <v>YORKTOWN      </v>
          </cell>
          <cell r="C902">
            <v>132033</v>
          </cell>
        </row>
        <row r="903">
          <cell r="A903" t="str">
            <v>261600861020</v>
          </cell>
          <cell r="B903" t="str">
            <v>YOUNG WOMEN'S COLLEGE PREP CS</v>
          </cell>
          <cell r="C903">
            <v>4564</v>
          </cell>
        </row>
      </sheetData>
      <sheetData sheetId="14">
        <row r="2">
          <cell r="A2" t="str">
            <v>010100010000</v>
          </cell>
          <cell r="B2" t="str">
            <v>Albany City School District</v>
          </cell>
          <cell r="C2">
            <v>0</v>
          </cell>
        </row>
        <row r="3">
          <cell r="A3" t="str">
            <v>010100860829</v>
          </cell>
          <cell r="B3" t="str">
            <v>Brighter Choice Charter School For Boys</v>
          </cell>
          <cell r="C3">
            <v>0</v>
          </cell>
        </row>
        <row r="4">
          <cell r="A4" t="str">
            <v>010100860830</v>
          </cell>
          <cell r="B4" t="str">
            <v>Brighter Choice Charter School For Girls</v>
          </cell>
          <cell r="C4">
            <v>0</v>
          </cell>
        </row>
        <row r="5">
          <cell r="A5" t="str">
            <v>010100860867</v>
          </cell>
          <cell r="B5" t="str">
            <v>Kipp Tech Valley Charter School</v>
          </cell>
          <cell r="C5">
            <v>0</v>
          </cell>
        </row>
        <row r="6">
          <cell r="A6" t="str">
            <v>010100860876</v>
          </cell>
          <cell r="B6" t="str">
            <v>Achievement Academy Charter School</v>
          </cell>
          <cell r="C6">
            <v>0</v>
          </cell>
        </row>
        <row r="7">
          <cell r="A7" t="str">
            <v>010100860884</v>
          </cell>
          <cell r="B7" t="str">
            <v>Albany Preparatory Charter School</v>
          </cell>
          <cell r="C7">
            <v>0</v>
          </cell>
        </row>
        <row r="8">
          <cell r="A8" t="str">
            <v>010100860892</v>
          </cell>
          <cell r="B8" t="str">
            <v>Henry Johnson Charter School</v>
          </cell>
          <cell r="C8">
            <v>0</v>
          </cell>
        </row>
        <row r="9">
          <cell r="A9" t="str">
            <v>010100860899</v>
          </cell>
          <cell r="B9" t="str">
            <v>Albany Community Charter School</v>
          </cell>
          <cell r="C9">
            <v>0</v>
          </cell>
        </row>
        <row r="10">
          <cell r="A10" t="str">
            <v>010100860907</v>
          </cell>
          <cell r="B10" t="str">
            <v>Green Tech High Charter School</v>
          </cell>
          <cell r="C10">
            <v>0</v>
          </cell>
        </row>
        <row r="11">
          <cell r="A11" t="str">
            <v>010100860960</v>
          </cell>
          <cell r="B11" t="str">
            <v>Albany Leadership Charter High School For Girls</v>
          </cell>
          <cell r="C11">
            <v>0</v>
          </cell>
        </row>
        <row r="12">
          <cell r="A12" t="str">
            <v>010100860976</v>
          </cell>
          <cell r="B12" t="str">
            <v>Brighter Choice Charter Middle School For Boys</v>
          </cell>
          <cell r="C12">
            <v>0</v>
          </cell>
        </row>
        <row r="13">
          <cell r="A13" t="str">
            <v>010100860977</v>
          </cell>
          <cell r="B13" t="str">
            <v>Brighter Choice Charter Middle School For Girls</v>
          </cell>
          <cell r="C13">
            <v>0</v>
          </cell>
        </row>
        <row r="14">
          <cell r="A14" t="str">
            <v>010201040000</v>
          </cell>
          <cell r="B14" t="str">
            <v>Berne-Knox-Westerlo Central School District</v>
          </cell>
          <cell r="C14">
            <v>0</v>
          </cell>
        </row>
        <row r="15">
          <cell r="A15" t="str">
            <v>010306060000</v>
          </cell>
          <cell r="B15" t="str">
            <v>Bethlehem Central School District</v>
          </cell>
          <cell r="C15">
            <v>0</v>
          </cell>
        </row>
        <row r="16">
          <cell r="A16" t="str">
            <v>010402060000</v>
          </cell>
          <cell r="B16" t="str">
            <v>Ravena-Coeymans-Selkirk Central School District</v>
          </cell>
          <cell r="C16">
            <v>0</v>
          </cell>
        </row>
        <row r="17">
          <cell r="A17" t="str">
            <v>010500010000</v>
          </cell>
          <cell r="B17" t="str">
            <v>Cohoes City School District</v>
          </cell>
          <cell r="C17">
            <v>0</v>
          </cell>
        </row>
        <row r="18">
          <cell r="A18" t="str">
            <v>010601060000</v>
          </cell>
          <cell r="B18" t="str">
            <v>South Colonie Central School District</v>
          </cell>
          <cell r="C18">
            <v>0</v>
          </cell>
        </row>
        <row r="19">
          <cell r="A19" t="str">
            <v>010615020000</v>
          </cell>
          <cell r="B19" t="str">
            <v>Menands Union Free School District</v>
          </cell>
          <cell r="C19">
            <v>0</v>
          </cell>
        </row>
        <row r="20">
          <cell r="A20" t="str">
            <v>010623060000</v>
          </cell>
          <cell r="B20" t="str">
            <v>North Colonie Csd</v>
          </cell>
          <cell r="C20">
            <v>0</v>
          </cell>
        </row>
        <row r="21">
          <cell r="A21" t="str">
            <v>010701030000</v>
          </cell>
          <cell r="B21" t="str">
            <v>Green Island Union Free School District</v>
          </cell>
          <cell r="C21">
            <v>0</v>
          </cell>
        </row>
        <row r="22">
          <cell r="A22" t="str">
            <v>010802060000</v>
          </cell>
          <cell r="B22" t="str">
            <v>Guilderland Central School District</v>
          </cell>
          <cell r="C22">
            <v>0</v>
          </cell>
        </row>
        <row r="23">
          <cell r="A23" t="str">
            <v>011003060000</v>
          </cell>
          <cell r="B23" t="str">
            <v>Voorheesville Central School District</v>
          </cell>
          <cell r="C23">
            <v>0</v>
          </cell>
        </row>
        <row r="24">
          <cell r="A24" t="str">
            <v>011200010000</v>
          </cell>
          <cell r="B24" t="str">
            <v>Watervliet City School District</v>
          </cell>
          <cell r="C24">
            <v>0</v>
          </cell>
        </row>
        <row r="25">
          <cell r="A25" t="str">
            <v>020101040000</v>
          </cell>
          <cell r="B25" t="str">
            <v>Alfred-Almond Central School District</v>
          </cell>
          <cell r="C25">
            <v>0</v>
          </cell>
        </row>
        <row r="26">
          <cell r="A26" t="str">
            <v>020601040000</v>
          </cell>
          <cell r="B26" t="str">
            <v>Andover Central School District</v>
          </cell>
          <cell r="C26">
            <v>0</v>
          </cell>
        </row>
        <row r="27">
          <cell r="A27" t="str">
            <v>020702040000</v>
          </cell>
          <cell r="B27" t="str">
            <v>Genesee Valley Central School District At Angelica-Belmont</v>
          </cell>
          <cell r="C27">
            <v>0</v>
          </cell>
        </row>
        <row r="28">
          <cell r="A28" t="str">
            <v>020801040000</v>
          </cell>
          <cell r="B28" t="str">
            <v>Belfast Central School District</v>
          </cell>
          <cell r="C28">
            <v>0</v>
          </cell>
        </row>
        <row r="29">
          <cell r="A29" t="str">
            <v>021102040000</v>
          </cell>
          <cell r="B29" t="str">
            <v>Canaseraga Central School District</v>
          </cell>
          <cell r="C29">
            <v>0</v>
          </cell>
        </row>
        <row r="30">
          <cell r="A30" t="str">
            <v>021601040000</v>
          </cell>
          <cell r="B30" t="str">
            <v>Friendship Central School District</v>
          </cell>
          <cell r="C30">
            <v>0</v>
          </cell>
        </row>
        <row r="31">
          <cell r="A31" t="str">
            <v>022001040000</v>
          </cell>
          <cell r="B31" t="str">
            <v>Fillmore Central School District</v>
          </cell>
          <cell r="C31">
            <v>0</v>
          </cell>
        </row>
        <row r="32">
          <cell r="A32" t="str">
            <v>022101040000</v>
          </cell>
          <cell r="B32" t="str">
            <v>Whitesville Central School District</v>
          </cell>
          <cell r="C32">
            <v>0</v>
          </cell>
        </row>
        <row r="33">
          <cell r="A33" t="str">
            <v>022302040000</v>
          </cell>
          <cell r="B33" t="str">
            <v>Cuba-Rushford Central School District</v>
          </cell>
          <cell r="C33">
            <v>0</v>
          </cell>
        </row>
        <row r="34">
          <cell r="A34" t="str">
            <v>022401040000</v>
          </cell>
          <cell r="B34" t="str">
            <v>Scio Central School District</v>
          </cell>
          <cell r="C34">
            <v>0</v>
          </cell>
        </row>
        <row r="35">
          <cell r="A35" t="str">
            <v>022601060000</v>
          </cell>
          <cell r="B35" t="str">
            <v>Wellsville Central School District</v>
          </cell>
          <cell r="C35">
            <v>0</v>
          </cell>
        </row>
        <row r="36">
          <cell r="A36" t="str">
            <v>022902040000</v>
          </cell>
          <cell r="B36" t="str">
            <v>Bolivar-Richburg Central School District</v>
          </cell>
          <cell r="C36">
            <v>0</v>
          </cell>
        </row>
        <row r="37">
          <cell r="A37" t="str">
            <v>030101060000</v>
          </cell>
          <cell r="B37" t="str">
            <v>Chenango Forks Central School District</v>
          </cell>
          <cell r="C37">
            <v>0</v>
          </cell>
        </row>
        <row r="38">
          <cell r="A38" t="str">
            <v>030200010000</v>
          </cell>
          <cell r="B38" t="str">
            <v>Binghamton City School District</v>
          </cell>
          <cell r="C38">
            <v>0</v>
          </cell>
        </row>
        <row r="39">
          <cell r="A39" t="str">
            <v>030201080000</v>
          </cell>
          <cell r="B39" t="str">
            <v>South Mountain-Hickory Common School District At Binghamton</v>
          </cell>
          <cell r="C39">
            <v>0</v>
          </cell>
        </row>
        <row r="40">
          <cell r="A40" t="str">
            <v>030501040000</v>
          </cell>
          <cell r="B40" t="str">
            <v>Harpursville Central School District</v>
          </cell>
          <cell r="C40">
            <v>0</v>
          </cell>
        </row>
        <row r="41">
          <cell r="A41" t="str">
            <v>030601060000</v>
          </cell>
          <cell r="B41" t="str">
            <v>Susquehanna Valley Central School District</v>
          </cell>
          <cell r="C41">
            <v>0</v>
          </cell>
        </row>
        <row r="42">
          <cell r="A42" t="str">
            <v>030701060000</v>
          </cell>
          <cell r="B42" t="str">
            <v>Chenango Valley Central School District</v>
          </cell>
          <cell r="C42">
            <v>0</v>
          </cell>
        </row>
        <row r="43">
          <cell r="A43" t="str">
            <v>031101060000</v>
          </cell>
          <cell r="B43" t="str">
            <v>Maine-Endwell Central School District</v>
          </cell>
          <cell r="C43">
            <v>0</v>
          </cell>
        </row>
        <row r="44">
          <cell r="A44" t="str">
            <v>031301040000</v>
          </cell>
          <cell r="B44" t="str">
            <v>Deposit Central School District</v>
          </cell>
          <cell r="C44">
            <v>0</v>
          </cell>
        </row>
        <row r="45">
          <cell r="A45" t="str">
            <v>031401060000</v>
          </cell>
          <cell r="B45" t="str">
            <v>Whitney Point Central School District</v>
          </cell>
          <cell r="C45">
            <v>0</v>
          </cell>
        </row>
        <row r="46">
          <cell r="A46" t="str">
            <v>031501060000</v>
          </cell>
          <cell r="B46" t="str">
            <v>Union-Endicott Central School District</v>
          </cell>
          <cell r="C46">
            <v>0</v>
          </cell>
        </row>
        <row r="47">
          <cell r="A47" t="str">
            <v>031502060000</v>
          </cell>
          <cell r="B47" t="str">
            <v>Johnson City Central School District</v>
          </cell>
          <cell r="C47">
            <v>0</v>
          </cell>
        </row>
        <row r="48">
          <cell r="A48" t="str">
            <v>031601060000</v>
          </cell>
          <cell r="B48" t="str">
            <v>Vestal Central School District</v>
          </cell>
          <cell r="C48">
            <v>0</v>
          </cell>
        </row>
        <row r="49">
          <cell r="A49" t="str">
            <v>031701060000</v>
          </cell>
          <cell r="B49" t="str">
            <v>Windsor Central School District</v>
          </cell>
          <cell r="C49">
            <v>0</v>
          </cell>
        </row>
        <row r="50">
          <cell r="A50" t="str">
            <v>040204040000</v>
          </cell>
          <cell r="B50" t="str">
            <v>West Valley Central School District</v>
          </cell>
          <cell r="C50">
            <v>0</v>
          </cell>
        </row>
        <row r="51">
          <cell r="A51" t="str">
            <v>040302060000</v>
          </cell>
          <cell r="B51" t="str">
            <v>Allegany-Limestone Central School District</v>
          </cell>
          <cell r="C51">
            <v>0</v>
          </cell>
        </row>
        <row r="52">
          <cell r="A52" t="str">
            <v>040901040000</v>
          </cell>
          <cell r="B52" t="str">
            <v>Ellicottville Central School District</v>
          </cell>
          <cell r="C52">
            <v>0</v>
          </cell>
        </row>
        <row r="53">
          <cell r="A53" t="str">
            <v>041101040000</v>
          </cell>
          <cell r="B53" t="str">
            <v>Franklinville Central School District</v>
          </cell>
          <cell r="C53">
            <v>0</v>
          </cell>
        </row>
        <row r="54">
          <cell r="A54" t="str">
            <v>041401040000</v>
          </cell>
          <cell r="B54" t="str">
            <v>Hinsdale Central School District</v>
          </cell>
          <cell r="C54">
            <v>0</v>
          </cell>
        </row>
        <row r="55">
          <cell r="A55" t="str">
            <v>042302040000</v>
          </cell>
          <cell r="B55" t="str">
            <v>Cattaraugus-Little Valley Central School District</v>
          </cell>
          <cell r="C55">
            <v>0</v>
          </cell>
        </row>
        <row r="56">
          <cell r="A56" t="str">
            <v>042400010000</v>
          </cell>
          <cell r="B56" t="str">
            <v>Olean City School District</v>
          </cell>
          <cell r="C56">
            <v>0</v>
          </cell>
        </row>
        <row r="57">
          <cell r="A57" t="str">
            <v>042801060000</v>
          </cell>
          <cell r="B57" t="str">
            <v>Gowanda Central School District</v>
          </cell>
          <cell r="C57">
            <v>0</v>
          </cell>
        </row>
        <row r="58">
          <cell r="A58" t="str">
            <v>042901040000</v>
          </cell>
          <cell r="B58" t="str">
            <v>Portville Central School District</v>
          </cell>
          <cell r="C58">
            <v>0</v>
          </cell>
        </row>
        <row r="59">
          <cell r="A59" t="str">
            <v>043001040000</v>
          </cell>
          <cell r="B59" t="str">
            <v>Randolph Central School District</v>
          </cell>
          <cell r="C59">
            <v>0</v>
          </cell>
        </row>
        <row r="60">
          <cell r="A60" t="str">
            <v>043011020000</v>
          </cell>
          <cell r="B60" t="str">
            <v>Randolph Academy Union Free School District</v>
          </cell>
          <cell r="C60">
            <v>0</v>
          </cell>
        </row>
        <row r="61">
          <cell r="A61" t="str">
            <v>043200050000</v>
          </cell>
          <cell r="B61" t="str">
            <v>Salamanca City School District</v>
          </cell>
          <cell r="C61">
            <v>0</v>
          </cell>
        </row>
        <row r="62">
          <cell r="A62" t="str">
            <v>043501060000</v>
          </cell>
          <cell r="B62" t="str">
            <v>Yorkshire-Pioneer Central School District</v>
          </cell>
          <cell r="C62">
            <v>0</v>
          </cell>
        </row>
        <row r="63">
          <cell r="A63" t="str">
            <v>050100010000</v>
          </cell>
          <cell r="B63" t="str">
            <v>Auburn City School District</v>
          </cell>
          <cell r="C63">
            <v>0</v>
          </cell>
        </row>
        <row r="64">
          <cell r="A64" t="str">
            <v>050301040000</v>
          </cell>
          <cell r="B64" t="str">
            <v>Weedsport Central School District</v>
          </cell>
          <cell r="C64">
            <v>0</v>
          </cell>
        </row>
        <row r="65">
          <cell r="A65" t="str">
            <v>050401040000</v>
          </cell>
          <cell r="B65" t="str">
            <v>Cato-Meridian Central School District</v>
          </cell>
          <cell r="C65">
            <v>0</v>
          </cell>
        </row>
        <row r="66">
          <cell r="A66" t="str">
            <v>050701040000</v>
          </cell>
          <cell r="B66" t="str">
            <v>Southern Cayuga Central School District</v>
          </cell>
          <cell r="C66">
            <v>0</v>
          </cell>
        </row>
        <row r="67">
          <cell r="A67" t="str">
            <v>051101040000</v>
          </cell>
          <cell r="B67" t="str">
            <v>Port Byron Central School District</v>
          </cell>
          <cell r="C67">
            <v>0</v>
          </cell>
        </row>
        <row r="68">
          <cell r="A68" t="str">
            <v>051301040000</v>
          </cell>
          <cell r="B68" t="str">
            <v>Moravia Central School District</v>
          </cell>
          <cell r="C68">
            <v>0</v>
          </cell>
        </row>
        <row r="69">
          <cell r="A69" t="str">
            <v>051901040000</v>
          </cell>
          <cell r="B69" t="str">
            <v>Union Springs Central School District</v>
          </cell>
          <cell r="C69">
            <v>0</v>
          </cell>
        </row>
        <row r="70">
          <cell r="A70" t="str">
            <v>060201060000</v>
          </cell>
          <cell r="B70" t="str">
            <v>Southwestern Central School District At Jamestown</v>
          </cell>
          <cell r="C70">
            <v>0</v>
          </cell>
        </row>
        <row r="71">
          <cell r="A71" t="str">
            <v>060301040000</v>
          </cell>
          <cell r="B71" t="str">
            <v>Frewsburg Central School District</v>
          </cell>
          <cell r="C71">
            <v>0</v>
          </cell>
        </row>
        <row r="72">
          <cell r="A72" t="str">
            <v>060401040000</v>
          </cell>
          <cell r="B72" t="str">
            <v>Cassadaga Valley Central School District</v>
          </cell>
          <cell r="C72">
            <v>0</v>
          </cell>
        </row>
        <row r="73">
          <cell r="A73" t="str">
            <v>060503040000</v>
          </cell>
          <cell r="B73" t="str">
            <v>Chautauqua Lake Central School District</v>
          </cell>
          <cell r="C73">
            <v>0</v>
          </cell>
        </row>
        <row r="74">
          <cell r="A74" t="str">
            <v>060601040000</v>
          </cell>
          <cell r="B74" t="str">
            <v>Pine Valley Central School District (South Dayton)</v>
          </cell>
          <cell r="C74">
            <v>0</v>
          </cell>
        </row>
        <row r="75">
          <cell r="A75" t="str">
            <v>060701040000</v>
          </cell>
          <cell r="B75" t="str">
            <v>Clymer Central School District</v>
          </cell>
          <cell r="C75">
            <v>0</v>
          </cell>
        </row>
        <row r="76">
          <cell r="A76" t="str">
            <v>060800010000</v>
          </cell>
          <cell r="B76" t="str">
            <v>Dunkirk City School District</v>
          </cell>
          <cell r="C76">
            <v>0</v>
          </cell>
        </row>
        <row r="77">
          <cell r="A77" t="str">
            <v>061001040000</v>
          </cell>
          <cell r="B77" t="str">
            <v>Bemus Point Central School District</v>
          </cell>
          <cell r="C77">
            <v>0</v>
          </cell>
        </row>
        <row r="78">
          <cell r="A78" t="str">
            <v>061101040000</v>
          </cell>
          <cell r="B78" t="str">
            <v>Falconer Central School District</v>
          </cell>
          <cell r="C78">
            <v>0</v>
          </cell>
        </row>
        <row r="79">
          <cell r="A79" t="str">
            <v>061501040000</v>
          </cell>
          <cell r="B79" t="str">
            <v>Silver Creek Central School District</v>
          </cell>
          <cell r="C79">
            <v>0</v>
          </cell>
        </row>
        <row r="80">
          <cell r="A80" t="str">
            <v>061503040000</v>
          </cell>
          <cell r="B80" t="str">
            <v>Forestville Central School District</v>
          </cell>
          <cell r="C80">
            <v>0</v>
          </cell>
        </row>
        <row r="81">
          <cell r="A81" t="str">
            <v>061601040000</v>
          </cell>
          <cell r="B81" t="str">
            <v>Panama Central School District</v>
          </cell>
          <cell r="C81">
            <v>0</v>
          </cell>
        </row>
        <row r="82">
          <cell r="A82" t="str">
            <v>061700010000</v>
          </cell>
          <cell r="B82" t="str">
            <v>Jamestown City School District</v>
          </cell>
          <cell r="C82">
            <v>31946</v>
          </cell>
        </row>
        <row r="83">
          <cell r="A83" t="str">
            <v>062201060000</v>
          </cell>
          <cell r="B83" t="str">
            <v>Fredonia Central School District</v>
          </cell>
          <cell r="C83">
            <v>0</v>
          </cell>
        </row>
        <row r="84">
          <cell r="A84" t="str">
            <v>062301040000</v>
          </cell>
          <cell r="B84" t="str">
            <v>Brocton Central School District</v>
          </cell>
          <cell r="C84">
            <v>0</v>
          </cell>
        </row>
        <row r="85">
          <cell r="A85" t="str">
            <v>062401040000</v>
          </cell>
          <cell r="B85" t="str">
            <v>Ripley Central School District</v>
          </cell>
          <cell r="C85">
            <v>0</v>
          </cell>
        </row>
        <row r="86">
          <cell r="A86" t="str">
            <v>062601040000</v>
          </cell>
          <cell r="B86" t="str">
            <v>Sherman Central School District</v>
          </cell>
          <cell r="C86">
            <v>0</v>
          </cell>
        </row>
        <row r="87">
          <cell r="A87" t="str">
            <v>062901040000</v>
          </cell>
          <cell r="B87" t="str">
            <v>Westfield Central School District</v>
          </cell>
          <cell r="C87">
            <v>0</v>
          </cell>
        </row>
        <row r="88">
          <cell r="A88" t="str">
            <v>070600010000</v>
          </cell>
          <cell r="B88" t="str">
            <v>Elmira City School District</v>
          </cell>
          <cell r="C88">
            <v>0</v>
          </cell>
        </row>
        <row r="89">
          <cell r="A89" t="str">
            <v>070901060000</v>
          </cell>
          <cell r="B89" t="str">
            <v>Horseheads Central School District</v>
          </cell>
          <cell r="C89">
            <v>0</v>
          </cell>
        </row>
        <row r="90">
          <cell r="A90" t="str">
            <v>070902060000</v>
          </cell>
          <cell r="B90" t="str">
            <v>Elmira Heights Central School District</v>
          </cell>
          <cell r="C90">
            <v>0</v>
          </cell>
        </row>
        <row r="91">
          <cell r="A91" t="str">
            <v>080101040000</v>
          </cell>
          <cell r="B91" t="str">
            <v>Afton Central School District</v>
          </cell>
          <cell r="C91">
            <v>0</v>
          </cell>
        </row>
        <row r="92">
          <cell r="A92" t="str">
            <v>080201040000</v>
          </cell>
          <cell r="B92" t="str">
            <v>Bainbridge-Guilford Central School District</v>
          </cell>
          <cell r="C92">
            <v>0</v>
          </cell>
        </row>
        <row r="93">
          <cell r="A93" t="str">
            <v>080601040000</v>
          </cell>
          <cell r="B93" t="str">
            <v>Greene Central School District</v>
          </cell>
          <cell r="C93">
            <v>0</v>
          </cell>
        </row>
        <row r="94">
          <cell r="A94" t="str">
            <v>081003040000</v>
          </cell>
          <cell r="B94" t="str">
            <v>Unadilla Valley Central School District</v>
          </cell>
          <cell r="C94">
            <v>0</v>
          </cell>
        </row>
        <row r="95">
          <cell r="A95" t="str">
            <v>081200050000</v>
          </cell>
          <cell r="B95" t="str">
            <v>Norwich City School District</v>
          </cell>
          <cell r="C95">
            <v>0</v>
          </cell>
        </row>
        <row r="96">
          <cell r="A96" t="str">
            <v>081401040000</v>
          </cell>
          <cell r="B96" t="str">
            <v>Georgetown-South Otselic Central School District</v>
          </cell>
          <cell r="C96">
            <v>0</v>
          </cell>
        </row>
        <row r="97">
          <cell r="A97" t="str">
            <v>081501040000</v>
          </cell>
          <cell r="B97" t="str">
            <v>Oxford Academy And Central School District</v>
          </cell>
          <cell r="C97">
            <v>0</v>
          </cell>
        </row>
        <row r="98">
          <cell r="A98" t="str">
            <v>082001040000</v>
          </cell>
          <cell r="B98" t="str">
            <v>Sherburne-Earlville Central School District</v>
          </cell>
          <cell r="C98">
            <v>0</v>
          </cell>
        </row>
        <row r="99">
          <cell r="A99" t="str">
            <v>090201040000</v>
          </cell>
          <cell r="B99" t="str">
            <v>Ausable Valley Central School District</v>
          </cell>
          <cell r="C99">
            <v>0</v>
          </cell>
        </row>
        <row r="100">
          <cell r="A100" t="str">
            <v>090301060000</v>
          </cell>
          <cell r="B100" t="str">
            <v>Beekmantown Central School District</v>
          </cell>
          <cell r="C100">
            <v>0</v>
          </cell>
        </row>
        <row r="101">
          <cell r="A101" t="str">
            <v>090501040000</v>
          </cell>
          <cell r="B101" t="str">
            <v>Northeastern Clinton Central School District</v>
          </cell>
          <cell r="C101">
            <v>0</v>
          </cell>
        </row>
        <row r="102">
          <cell r="A102" t="str">
            <v>090601020000</v>
          </cell>
          <cell r="B102" t="str">
            <v>Chazy Union Free School District</v>
          </cell>
          <cell r="C102">
            <v>0</v>
          </cell>
        </row>
        <row r="103">
          <cell r="A103" t="str">
            <v>090901040000</v>
          </cell>
          <cell r="B103" t="str">
            <v>Northern Adirondack Central School District</v>
          </cell>
          <cell r="C103">
            <v>0</v>
          </cell>
        </row>
        <row r="104">
          <cell r="A104" t="str">
            <v>091101060000</v>
          </cell>
          <cell r="B104" t="str">
            <v>Peru Central School District</v>
          </cell>
          <cell r="C104">
            <v>0</v>
          </cell>
        </row>
        <row r="105">
          <cell r="A105" t="str">
            <v>091200010000</v>
          </cell>
          <cell r="B105" t="str">
            <v>Plattsburgh City School District</v>
          </cell>
          <cell r="C105">
            <v>0</v>
          </cell>
        </row>
        <row r="106">
          <cell r="A106" t="str">
            <v>091402060000</v>
          </cell>
          <cell r="B106" t="str">
            <v>Saranac Central School District</v>
          </cell>
          <cell r="C106">
            <v>0</v>
          </cell>
        </row>
        <row r="107">
          <cell r="A107" t="str">
            <v>100308020000</v>
          </cell>
          <cell r="B107" t="str">
            <v>Berkshire Union Free School District</v>
          </cell>
          <cell r="C107">
            <v>0</v>
          </cell>
        </row>
        <row r="108">
          <cell r="A108" t="str">
            <v>100501040000</v>
          </cell>
          <cell r="B108" t="str">
            <v>Taconic Hills Central School District</v>
          </cell>
          <cell r="C108">
            <v>0</v>
          </cell>
        </row>
        <row r="109">
          <cell r="A109" t="str">
            <v>100902040000</v>
          </cell>
          <cell r="B109" t="str">
            <v>Germantown Central School District</v>
          </cell>
          <cell r="C109">
            <v>0</v>
          </cell>
        </row>
        <row r="110">
          <cell r="A110" t="str">
            <v>101001040000</v>
          </cell>
          <cell r="B110" t="str">
            <v>Chatham Central School District</v>
          </cell>
          <cell r="C110">
            <v>0</v>
          </cell>
        </row>
        <row r="111">
          <cell r="A111" t="str">
            <v>101300010000</v>
          </cell>
          <cell r="B111" t="str">
            <v>Hudson City School District</v>
          </cell>
          <cell r="C111">
            <v>0</v>
          </cell>
        </row>
        <row r="112">
          <cell r="A112" t="str">
            <v>101401040000</v>
          </cell>
          <cell r="B112" t="str">
            <v>Kinderhook Central School District</v>
          </cell>
          <cell r="C112">
            <v>0</v>
          </cell>
        </row>
        <row r="113">
          <cell r="A113" t="str">
            <v>101601040000</v>
          </cell>
          <cell r="B113" t="str">
            <v>New Lebanon Central School District</v>
          </cell>
          <cell r="C113">
            <v>0</v>
          </cell>
        </row>
        <row r="114">
          <cell r="A114" t="str">
            <v>110101040000</v>
          </cell>
          <cell r="B114" t="str">
            <v>Cincinnatus Central School District</v>
          </cell>
          <cell r="C114">
            <v>0</v>
          </cell>
        </row>
        <row r="115">
          <cell r="A115" t="str">
            <v>110200010000</v>
          </cell>
          <cell r="B115" t="str">
            <v>Cortland City School District</v>
          </cell>
          <cell r="C115">
            <v>0</v>
          </cell>
        </row>
        <row r="116">
          <cell r="A116" t="str">
            <v>110304040000</v>
          </cell>
          <cell r="B116" t="str">
            <v>Mcgraw Central School District</v>
          </cell>
          <cell r="C116">
            <v>0</v>
          </cell>
        </row>
        <row r="117">
          <cell r="A117" t="str">
            <v>110701060000</v>
          </cell>
          <cell r="B117" t="str">
            <v>Homer Central School District</v>
          </cell>
          <cell r="C117">
            <v>0</v>
          </cell>
        </row>
        <row r="118">
          <cell r="A118" t="str">
            <v>110901040000</v>
          </cell>
          <cell r="B118" t="str">
            <v>Marathon Central School District</v>
          </cell>
          <cell r="C118">
            <v>0</v>
          </cell>
        </row>
        <row r="119">
          <cell r="A119" t="str">
            <v>120102040000</v>
          </cell>
          <cell r="B119" t="str">
            <v>Andes Central School District</v>
          </cell>
          <cell r="C119">
            <v>0</v>
          </cell>
        </row>
        <row r="120">
          <cell r="A120" t="str">
            <v>120301040000</v>
          </cell>
          <cell r="B120" t="str">
            <v>Downsville Central School District</v>
          </cell>
          <cell r="C120">
            <v>0</v>
          </cell>
        </row>
        <row r="121">
          <cell r="A121" t="str">
            <v>120401040000</v>
          </cell>
          <cell r="B121" t="str">
            <v>Charlotte Valley Central School District</v>
          </cell>
          <cell r="C121">
            <v>0</v>
          </cell>
        </row>
        <row r="122">
          <cell r="A122" t="str">
            <v>120501040000</v>
          </cell>
          <cell r="B122" t="str">
            <v>Delhi Central School District</v>
          </cell>
          <cell r="C122">
            <v>0</v>
          </cell>
        </row>
        <row r="123">
          <cell r="A123" t="str">
            <v>120701040000</v>
          </cell>
          <cell r="B123" t="str">
            <v>Franklin Central School District</v>
          </cell>
          <cell r="C123">
            <v>0</v>
          </cell>
        </row>
        <row r="124">
          <cell r="A124" t="str">
            <v>120906040000</v>
          </cell>
          <cell r="B124" t="str">
            <v>Hancock Central School District</v>
          </cell>
          <cell r="C124">
            <v>0</v>
          </cell>
        </row>
        <row r="125">
          <cell r="A125" t="str">
            <v>121401040000</v>
          </cell>
          <cell r="B125" t="str">
            <v>Margaretville Central School District</v>
          </cell>
          <cell r="C125">
            <v>0</v>
          </cell>
        </row>
        <row r="126">
          <cell r="A126" t="str">
            <v>121502040000</v>
          </cell>
          <cell r="B126" t="str">
            <v>Roxbury Central School District</v>
          </cell>
          <cell r="C126">
            <v>0</v>
          </cell>
        </row>
        <row r="127">
          <cell r="A127" t="str">
            <v>121601060000</v>
          </cell>
          <cell r="B127" t="str">
            <v>Sidney Central School District</v>
          </cell>
          <cell r="C127">
            <v>0</v>
          </cell>
        </row>
        <row r="128">
          <cell r="A128" t="str">
            <v>121701040000</v>
          </cell>
          <cell r="B128" t="str">
            <v>Stamford Central School District</v>
          </cell>
          <cell r="C128">
            <v>0</v>
          </cell>
        </row>
        <row r="129">
          <cell r="A129" t="str">
            <v>121702040000</v>
          </cell>
          <cell r="B129" t="str">
            <v>South Kortright Central School District</v>
          </cell>
          <cell r="C129">
            <v>0</v>
          </cell>
        </row>
        <row r="130">
          <cell r="A130" t="str">
            <v>121901040000</v>
          </cell>
          <cell r="B130" t="str">
            <v>Walton Central School District</v>
          </cell>
          <cell r="C130">
            <v>0</v>
          </cell>
        </row>
        <row r="131">
          <cell r="A131" t="str">
            <v>130200010000</v>
          </cell>
          <cell r="B131" t="str">
            <v>Beacon City School District</v>
          </cell>
          <cell r="C131">
            <v>0</v>
          </cell>
        </row>
        <row r="132">
          <cell r="A132" t="str">
            <v>130502020000</v>
          </cell>
          <cell r="B132" t="str">
            <v>Dover Union Free School District</v>
          </cell>
          <cell r="C132">
            <v>0</v>
          </cell>
        </row>
        <row r="133">
          <cell r="A133" t="str">
            <v>130801060000</v>
          </cell>
          <cell r="B133" t="str">
            <v>Hyde Park Central School District</v>
          </cell>
          <cell r="C133">
            <v>0</v>
          </cell>
        </row>
        <row r="134">
          <cell r="A134" t="str">
            <v>131101040000</v>
          </cell>
          <cell r="B134" t="str">
            <v>Northeast Central School District</v>
          </cell>
          <cell r="C134">
            <v>0</v>
          </cell>
        </row>
        <row r="135">
          <cell r="A135" t="str">
            <v>131201040000</v>
          </cell>
          <cell r="B135" t="str">
            <v>Pawling Central School District</v>
          </cell>
          <cell r="C135">
            <v>0</v>
          </cell>
        </row>
        <row r="136">
          <cell r="A136" t="str">
            <v>131301040000</v>
          </cell>
          <cell r="B136" t="str">
            <v>Pine Plains Central School District</v>
          </cell>
          <cell r="C136">
            <v>0</v>
          </cell>
        </row>
        <row r="137">
          <cell r="A137" t="str">
            <v>131500010000</v>
          </cell>
          <cell r="B137" t="str">
            <v>Poughkeepsie City School District</v>
          </cell>
          <cell r="C137">
            <v>0</v>
          </cell>
        </row>
        <row r="138">
          <cell r="A138" t="str">
            <v>131601060000</v>
          </cell>
          <cell r="B138" t="str">
            <v>Arlington Central School District</v>
          </cell>
          <cell r="C138">
            <v>0</v>
          </cell>
        </row>
        <row r="139">
          <cell r="A139" t="str">
            <v>131602020000</v>
          </cell>
          <cell r="B139" t="str">
            <v>Spackenkill Union Free School District</v>
          </cell>
          <cell r="C139">
            <v>0</v>
          </cell>
        </row>
        <row r="140">
          <cell r="A140" t="str">
            <v>131701060000</v>
          </cell>
          <cell r="B140" t="str">
            <v>Red Hook Central School District</v>
          </cell>
          <cell r="C140">
            <v>0</v>
          </cell>
        </row>
        <row r="141">
          <cell r="A141" t="str">
            <v>131801040000</v>
          </cell>
          <cell r="B141" t="str">
            <v>Rhinebeck Central School District</v>
          </cell>
          <cell r="C141">
            <v>0</v>
          </cell>
        </row>
        <row r="142">
          <cell r="A142" t="str">
            <v>132101060000</v>
          </cell>
          <cell r="B142" t="str">
            <v>Wappingers Central School District</v>
          </cell>
          <cell r="C142">
            <v>0</v>
          </cell>
        </row>
        <row r="143">
          <cell r="A143" t="str">
            <v>132201040000</v>
          </cell>
          <cell r="B143" t="str">
            <v>Millbrook Central School District</v>
          </cell>
          <cell r="C143">
            <v>0</v>
          </cell>
        </row>
        <row r="144">
          <cell r="A144" t="str">
            <v>140101060000</v>
          </cell>
          <cell r="B144" t="str">
            <v>Alden Central School District</v>
          </cell>
          <cell r="C144">
            <v>0</v>
          </cell>
        </row>
        <row r="145">
          <cell r="A145" t="str">
            <v>140201060000</v>
          </cell>
          <cell r="B145" t="str">
            <v>Amherst Central School District</v>
          </cell>
          <cell r="C145">
            <v>0</v>
          </cell>
        </row>
        <row r="146">
          <cell r="A146" t="str">
            <v>140203060000</v>
          </cell>
          <cell r="B146" t="str">
            <v>Williamsville Central School District</v>
          </cell>
          <cell r="C146">
            <v>0</v>
          </cell>
        </row>
        <row r="147">
          <cell r="A147" t="str">
            <v>140207060000</v>
          </cell>
          <cell r="B147" t="str">
            <v>Sweet Home Central School District</v>
          </cell>
          <cell r="C147">
            <v>0</v>
          </cell>
        </row>
        <row r="148">
          <cell r="A148" t="str">
            <v>140301030000</v>
          </cell>
          <cell r="B148" t="str">
            <v>East Aurora Union Free School District</v>
          </cell>
          <cell r="C148">
            <v>0</v>
          </cell>
        </row>
        <row r="149">
          <cell r="A149" t="str">
            <v>140600010000</v>
          </cell>
          <cell r="B149" t="str">
            <v>Buffalo City School District</v>
          </cell>
          <cell r="C149">
            <v>564726</v>
          </cell>
        </row>
        <row r="150">
          <cell r="A150" t="str">
            <v>140600860814</v>
          </cell>
          <cell r="B150" t="str">
            <v>King Center Charter School</v>
          </cell>
          <cell r="C150">
            <v>0</v>
          </cell>
        </row>
        <row r="151">
          <cell r="A151" t="str">
            <v>140600860817</v>
          </cell>
          <cell r="B151" t="str">
            <v>South Buffalo Charter School</v>
          </cell>
          <cell r="C151">
            <v>0</v>
          </cell>
        </row>
        <row r="152">
          <cell r="A152" t="str">
            <v>140600860838</v>
          </cell>
          <cell r="B152" t="str">
            <v>Tapestry Charter School</v>
          </cell>
          <cell r="C152">
            <v>0</v>
          </cell>
        </row>
        <row r="153">
          <cell r="A153" t="str">
            <v>140600860843</v>
          </cell>
          <cell r="B153" t="str">
            <v>Community Charter School</v>
          </cell>
          <cell r="C153">
            <v>0</v>
          </cell>
        </row>
        <row r="154">
          <cell r="A154" t="str">
            <v>140600860851</v>
          </cell>
          <cell r="B154" t="str">
            <v>Buffalo United Charter School</v>
          </cell>
          <cell r="C154">
            <v>0</v>
          </cell>
        </row>
        <row r="155">
          <cell r="A155" t="str">
            <v>140600860853</v>
          </cell>
          <cell r="B155" t="str">
            <v>Pinnacle Charter School</v>
          </cell>
          <cell r="C155">
            <v>0</v>
          </cell>
        </row>
        <row r="156">
          <cell r="A156" t="str">
            <v>140600860856</v>
          </cell>
          <cell r="B156" t="str">
            <v>Enterprise Charter School</v>
          </cell>
          <cell r="C156">
            <v>0</v>
          </cell>
        </row>
        <row r="157">
          <cell r="A157" t="str">
            <v>140600860861</v>
          </cell>
          <cell r="B157" t="str">
            <v>Buffalo Academy Of Science Charter School</v>
          </cell>
          <cell r="C157">
            <v>0</v>
          </cell>
        </row>
        <row r="158">
          <cell r="A158" t="str">
            <v>140600860863</v>
          </cell>
          <cell r="B158" t="str">
            <v>Western New York Maritime Charter School</v>
          </cell>
          <cell r="C158">
            <v>0</v>
          </cell>
        </row>
        <row r="159">
          <cell r="A159" t="str">
            <v>140600860868</v>
          </cell>
          <cell r="B159" t="str">
            <v>Oracle Charter School</v>
          </cell>
          <cell r="C159">
            <v>0</v>
          </cell>
        </row>
        <row r="160">
          <cell r="A160" t="str">
            <v>140600860874</v>
          </cell>
          <cell r="B160" t="str">
            <v>Westminster Community Charter School</v>
          </cell>
          <cell r="C160">
            <v>0</v>
          </cell>
        </row>
        <row r="161">
          <cell r="A161" t="str">
            <v>140600860896</v>
          </cell>
          <cell r="B161" t="str">
            <v>Elmwood Village Charter School</v>
          </cell>
          <cell r="C161">
            <v>0</v>
          </cell>
        </row>
        <row r="162">
          <cell r="A162" t="str">
            <v>140600860911</v>
          </cell>
          <cell r="B162" t="str">
            <v>Aloma D Johnson Community Charter School</v>
          </cell>
          <cell r="C162">
            <v>0</v>
          </cell>
        </row>
        <row r="163">
          <cell r="A163" t="str">
            <v>140600860961</v>
          </cell>
          <cell r="B163" t="str">
            <v>Health Sciences Charter School</v>
          </cell>
          <cell r="C163">
            <v>0</v>
          </cell>
        </row>
        <row r="164">
          <cell r="A164" t="str">
            <v>140701060000</v>
          </cell>
          <cell r="B164" t="str">
            <v>Cheektowaga Central School District</v>
          </cell>
          <cell r="C164">
            <v>0</v>
          </cell>
        </row>
        <row r="165">
          <cell r="A165" t="str">
            <v>140702030000</v>
          </cell>
          <cell r="B165" t="str">
            <v>Cheektowaga-Maryvale Union Free School District</v>
          </cell>
          <cell r="C165">
            <v>0</v>
          </cell>
        </row>
        <row r="166">
          <cell r="A166" t="str">
            <v>140703020000</v>
          </cell>
          <cell r="B166" t="str">
            <v>Cleveland Hill Union Free School District</v>
          </cell>
          <cell r="C166">
            <v>0</v>
          </cell>
        </row>
        <row r="167">
          <cell r="A167" t="str">
            <v>140707030000</v>
          </cell>
          <cell r="B167" t="str">
            <v>Depew Union Free School District</v>
          </cell>
          <cell r="C167">
            <v>0</v>
          </cell>
        </row>
        <row r="168">
          <cell r="A168" t="str">
            <v>140709030000</v>
          </cell>
          <cell r="B168" t="str">
            <v>Cheektowaga-Sloan Union Free School District</v>
          </cell>
          <cell r="C168">
            <v>0</v>
          </cell>
        </row>
        <row r="169">
          <cell r="A169" t="str">
            <v>140801060000</v>
          </cell>
          <cell r="B169" t="str">
            <v>Clarence Central School District</v>
          </cell>
          <cell r="C169">
            <v>0</v>
          </cell>
        </row>
        <row r="170">
          <cell r="A170" t="str">
            <v>141101060000</v>
          </cell>
          <cell r="B170" t="str">
            <v>Springville-Griffith Institute Central School District</v>
          </cell>
          <cell r="C170">
            <v>0</v>
          </cell>
        </row>
        <row r="171">
          <cell r="A171" t="str">
            <v>141201060000</v>
          </cell>
          <cell r="B171" t="str">
            <v>Eden Central School District</v>
          </cell>
          <cell r="C171">
            <v>0</v>
          </cell>
        </row>
        <row r="172">
          <cell r="A172" t="str">
            <v>141301060000</v>
          </cell>
          <cell r="B172" t="str">
            <v>Iroquois Central School District</v>
          </cell>
          <cell r="C172">
            <v>0</v>
          </cell>
        </row>
        <row r="173">
          <cell r="A173" t="str">
            <v>141401060000</v>
          </cell>
          <cell r="B173" t="str">
            <v>Evans-Brant Central School District (Lake Shore)</v>
          </cell>
          <cell r="C173">
            <v>0</v>
          </cell>
        </row>
        <row r="174">
          <cell r="A174" t="str">
            <v>141501060000</v>
          </cell>
          <cell r="B174" t="str">
            <v>Grand Island Central School District</v>
          </cell>
          <cell r="C174">
            <v>0</v>
          </cell>
        </row>
        <row r="175">
          <cell r="A175" t="str">
            <v>141601060000</v>
          </cell>
          <cell r="B175" t="str">
            <v>Hamburg Central School District</v>
          </cell>
          <cell r="C175">
            <v>0</v>
          </cell>
        </row>
        <row r="176">
          <cell r="A176" t="str">
            <v>141604060000</v>
          </cell>
          <cell r="B176" t="str">
            <v>Frontier Central School District</v>
          </cell>
          <cell r="C176">
            <v>0</v>
          </cell>
        </row>
        <row r="177">
          <cell r="A177" t="str">
            <v>141701040000</v>
          </cell>
          <cell r="B177" t="str">
            <v>Holland Central School District</v>
          </cell>
          <cell r="C177">
            <v>0</v>
          </cell>
        </row>
        <row r="178">
          <cell r="A178" t="str">
            <v>141800010000</v>
          </cell>
          <cell r="B178" t="str">
            <v>Lackawanna City School District</v>
          </cell>
          <cell r="C178">
            <v>0</v>
          </cell>
        </row>
        <row r="179">
          <cell r="A179" t="str">
            <v>141800860044</v>
          </cell>
          <cell r="B179" t="str">
            <v>Global Concepts Charter School</v>
          </cell>
          <cell r="C179">
            <v>0</v>
          </cell>
        </row>
        <row r="180">
          <cell r="A180" t="str">
            <v>141901060000</v>
          </cell>
          <cell r="B180" t="str">
            <v>Lancaster Central School District</v>
          </cell>
          <cell r="C180">
            <v>0</v>
          </cell>
        </row>
        <row r="181">
          <cell r="A181" t="str">
            <v>142101040000</v>
          </cell>
          <cell r="B181" t="str">
            <v>Akron Central School District</v>
          </cell>
          <cell r="C181">
            <v>0</v>
          </cell>
        </row>
        <row r="182">
          <cell r="A182" t="str">
            <v>142201040000</v>
          </cell>
          <cell r="B182" t="str">
            <v>North Collins Central School District</v>
          </cell>
          <cell r="C182">
            <v>0</v>
          </cell>
        </row>
        <row r="183">
          <cell r="A183" t="str">
            <v>142301060000</v>
          </cell>
          <cell r="B183" t="str">
            <v>Orchard Park Central School District</v>
          </cell>
          <cell r="C183">
            <v>0</v>
          </cell>
        </row>
        <row r="184">
          <cell r="A184" t="str">
            <v>142500010000</v>
          </cell>
          <cell r="B184" t="str">
            <v>Tonawanda City School District</v>
          </cell>
          <cell r="C184">
            <v>0</v>
          </cell>
        </row>
        <row r="185">
          <cell r="A185" t="str">
            <v>142601030000</v>
          </cell>
          <cell r="B185" t="str">
            <v>Kenmore-Tonawanda Union Free School District</v>
          </cell>
          <cell r="C185">
            <v>0</v>
          </cell>
        </row>
        <row r="186">
          <cell r="A186" t="str">
            <v>142601860031</v>
          </cell>
          <cell r="B186" t="str">
            <v>Charter School For Applied Technologies</v>
          </cell>
          <cell r="C186">
            <v>0</v>
          </cell>
        </row>
        <row r="187">
          <cell r="A187" t="str">
            <v>142801060000</v>
          </cell>
          <cell r="B187" t="str">
            <v>West Seneca Central School District</v>
          </cell>
          <cell r="C187">
            <v>0</v>
          </cell>
        </row>
        <row r="188">
          <cell r="A188" t="str">
            <v>150203040000</v>
          </cell>
          <cell r="B188" t="str">
            <v>Crown Point Central School District</v>
          </cell>
          <cell r="C188">
            <v>0</v>
          </cell>
        </row>
        <row r="189">
          <cell r="A189" t="str">
            <v>150301040000</v>
          </cell>
          <cell r="B189" t="str">
            <v>Elizabethtown-Lewis Central School District</v>
          </cell>
          <cell r="C189">
            <v>0</v>
          </cell>
        </row>
        <row r="190">
          <cell r="A190" t="str">
            <v>150601040000</v>
          </cell>
          <cell r="B190" t="str">
            <v>Keene Central School District</v>
          </cell>
          <cell r="C190">
            <v>0</v>
          </cell>
        </row>
        <row r="191">
          <cell r="A191" t="str">
            <v>150801040000</v>
          </cell>
          <cell r="B191" t="str">
            <v>Minerva Central School District</v>
          </cell>
          <cell r="C191">
            <v>0</v>
          </cell>
        </row>
        <row r="192">
          <cell r="A192" t="str">
            <v>150901040000</v>
          </cell>
          <cell r="B192" t="str">
            <v>Moriah Central School District</v>
          </cell>
          <cell r="C192">
            <v>0</v>
          </cell>
        </row>
        <row r="193">
          <cell r="A193" t="str">
            <v>151001040000</v>
          </cell>
          <cell r="B193" t="str">
            <v>Newcomb Central School District</v>
          </cell>
          <cell r="C193">
            <v>0</v>
          </cell>
        </row>
        <row r="194">
          <cell r="A194" t="str">
            <v>151102040000</v>
          </cell>
          <cell r="B194" t="str">
            <v>Lake Placid Central School District</v>
          </cell>
          <cell r="C194">
            <v>0</v>
          </cell>
        </row>
        <row r="195">
          <cell r="A195" t="str">
            <v>151401040000</v>
          </cell>
          <cell r="B195" t="str">
            <v>Schroon Lake Central School District</v>
          </cell>
          <cell r="C195">
            <v>0</v>
          </cell>
        </row>
        <row r="196">
          <cell r="A196" t="str">
            <v>151501060000</v>
          </cell>
          <cell r="B196" t="str">
            <v>Ticonderoga Central School District</v>
          </cell>
          <cell r="C196">
            <v>0</v>
          </cell>
        </row>
        <row r="197">
          <cell r="A197" t="str">
            <v>151601040000</v>
          </cell>
          <cell r="B197" t="str">
            <v>Westport Central School District</v>
          </cell>
          <cell r="C197">
            <v>0</v>
          </cell>
        </row>
        <row r="198">
          <cell r="A198" t="str">
            <v>151701040000</v>
          </cell>
          <cell r="B198" t="str">
            <v>Willsboro Central School District</v>
          </cell>
          <cell r="C198">
            <v>0</v>
          </cell>
        </row>
        <row r="199">
          <cell r="A199" t="str">
            <v>160101060000</v>
          </cell>
          <cell r="B199" t="str">
            <v>Tupper Lake Central School District</v>
          </cell>
          <cell r="C199">
            <v>0</v>
          </cell>
        </row>
        <row r="200">
          <cell r="A200" t="str">
            <v>160801040000</v>
          </cell>
          <cell r="B200" t="str">
            <v>Chateaugay Central School District</v>
          </cell>
          <cell r="C200">
            <v>0</v>
          </cell>
        </row>
        <row r="201">
          <cell r="A201" t="str">
            <v>161201040000</v>
          </cell>
          <cell r="B201" t="str">
            <v>Salmon River Central School District</v>
          </cell>
          <cell r="C201">
            <v>0</v>
          </cell>
        </row>
        <row r="202">
          <cell r="A202" t="str">
            <v>161401060000</v>
          </cell>
          <cell r="B202" t="str">
            <v>Saranac Lake Central School District</v>
          </cell>
          <cell r="C202">
            <v>0</v>
          </cell>
        </row>
        <row r="203">
          <cell r="A203" t="str">
            <v>161501060000</v>
          </cell>
          <cell r="B203" t="str">
            <v>Malone Central School District</v>
          </cell>
          <cell r="C203">
            <v>0</v>
          </cell>
        </row>
        <row r="204">
          <cell r="A204" t="str">
            <v>161601040000</v>
          </cell>
          <cell r="B204" t="str">
            <v>Brushton-Moira Central School District</v>
          </cell>
          <cell r="C204">
            <v>0</v>
          </cell>
        </row>
        <row r="205">
          <cell r="A205" t="str">
            <v>161801040000</v>
          </cell>
          <cell r="B205" t="str">
            <v>Saint Regis Falls Central School District</v>
          </cell>
          <cell r="C205">
            <v>0</v>
          </cell>
        </row>
        <row r="206">
          <cell r="A206" t="str">
            <v>170301020000</v>
          </cell>
          <cell r="B206" t="str">
            <v>Wheelerville Union Free School District</v>
          </cell>
          <cell r="C206">
            <v>0</v>
          </cell>
        </row>
        <row r="207">
          <cell r="A207" t="str">
            <v>170500010000</v>
          </cell>
          <cell r="B207" t="str">
            <v>Gloversville City School District</v>
          </cell>
          <cell r="C207">
            <v>0</v>
          </cell>
        </row>
        <row r="208">
          <cell r="A208" t="str">
            <v>170600010000</v>
          </cell>
          <cell r="B208" t="str">
            <v>Johnstown City School District</v>
          </cell>
          <cell r="C208">
            <v>0</v>
          </cell>
        </row>
        <row r="209">
          <cell r="A209" t="str">
            <v>170801040000</v>
          </cell>
          <cell r="B209" t="str">
            <v>Mayfield Central School District</v>
          </cell>
          <cell r="C209">
            <v>0</v>
          </cell>
        </row>
        <row r="210">
          <cell r="A210" t="str">
            <v>170901040000</v>
          </cell>
          <cell r="B210" t="str">
            <v>Northville Central School District</v>
          </cell>
          <cell r="C210">
            <v>0</v>
          </cell>
        </row>
        <row r="211">
          <cell r="A211" t="str">
            <v>171001040000</v>
          </cell>
          <cell r="B211" t="str">
            <v>Oppenheim-Ephratah Central School District</v>
          </cell>
          <cell r="C211">
            <v>0</v>
          </cell>
        </row>
        <row r="212">
          <cell r="A212" t="str">
            <v>171102040000</v>
          </cell>
          <cell r="B212" t="str">
            <v>Broadalbin-Perth Central School District</v>
          </cell>
          <cell r="C212">
            <v>0</v>
          </cell>
        </row>
        <row r="213">
          <cell r="A213" t="str">
            <v>180202040000</v>
          </cell>
          <cell r="B213" t="str">
            <v>Alexander Central School District</v>
          </cell>
          <cell r="C213">
            <v>0</v>
          </cell>
        </row>
        <row r="214">
          <cell r="A214" t="str">
            <v>180300010000</v>
          </cell>
          <cell r="B214" t="str">
            <v>Batavia City School District</v>
          </cell>
          <cell r="C214">
            <v>0</v>
          </cell>
        </row>
        <row r="215">
          <cell r="A215" t="str">
            <v>180701040000</v>
          </cell>
          <cell r="B215" t="str">
            <v>Byron-Bergen Central School District</v>
          </cell>
          <cell r="C215">
            <v>0</v>
          </cell>
        </row>
        <row r="216">
          <cell r="A216" t="str">
            <v>180901040000</v>
          </cell>
          <cell r="B216" t="str">
            <v>Elba Central School District</v>
          </cell>
          <cell r="C216">
            <v>0</v>
          </cell>
        </row>
        <row r="217">
          <cell r="A217" t="str">
            <v>181001060000</v>
          </cell>
          <cell r="B217" t="str">
            <v>Le Roy Central School District</v>
          </cell>
          <cell r="C217">
            <v>0</v>
          </cell>
        </row>
        <row r="218">
          <cell r="A218" t="str">
            <v>181101040000</v>
          </cell>
          <cell r="B218" t="str">
            <v>Oakfield-Alabama Central School District</v>
          </cell>
          <cell r="C218">
            <v>0</v>
          </cell>
        </row>
        <row r="219">
          <cell r="A219" t="str">
            <v>181201040000</v>
          </cell>
          <cell r="B219" t="str">
            <v>Pavilion Central School District</v>
          </cell>
          <cell r="C219">
            <v>0</v>
          </cell>
        </row>
        <row r="220">
          <cell r="A220" t="str">
            <v>181302040000</v>
          </cell>
          <cell r="B220" t="str">
            <v>Pembroke Central School District</v>
          </cell>
          <cell r="C220">
            <v>0</v>
          </cell>
        </row>
        <row r="221">
          <cell r="A221" t="str">
            <v>190301040000</v>
          </cell>
          <cell r="B221" t="str">
            <v>Cairo-Durham Central School District</v>
          </cell>
          <cell r="C221">
            <v>0</v>
          </cell>
        </row>
        <row r="222">
          <cell r="A222" t="str">
            <v>190401060000</v>
          </cell>
          <cell r="B222" t="str">
            <v>Catskill Central School District</v>
          </cell>
          <cell r="C222">
            <v>0</v>
          </cell>
        </row>
        <row r="223">
          <cell r="A223" t="str">
            <v>190501040000</v>
          </cell>
          <cell r="B223" t="str">
            <v>Coxsackie-Athens Central School District</v>
          </cell>
          <cell r="C223">
            <v>0</v>
          </cell>
        </row>
        <row r="224">
          <cell r="A224" t="str">
            <v>190701040000</v>
          </cell>
          <cell r="B224" t="str">
            <v>Greenville Central School District</v>
          </cell>
          <cell r="C224">
            <v>0</v>
          </cell>
        </row>
        <row r="225">
          <cell r="A225" t="str">
            <v>190901040000</v>
          </cell>
          <cell r="B225" t="str">
            <v>Hunter-Tannersville Central School District</v>
          </cell>
          <cell r="C225">
            <v>0</v>
          </cell>
        </row>
        <row r="226">
          <cell r="A226" t="str">
            <v>191401040000</v>
          </cell>
          <cell r="B226" t="str">
            <v>Windham-Ashland-Jewett Central School District</v>
          </cell>
          <cell r="C226">
            <v>0</v>
          </cell>
        </row>
        <row r="227">
          <cell r="A227" t="str">
            <v>200101080000</v>
          </cell>
          <cell r="B227" t="str">
            <v>Piseco Common School District</v>
          </cell>
          <cell r="C227">
            <v>0</v>
          </cell>
        </row>
        <row r="228">
          <cell r="A228" t="str">
            <v>200401040000</v>
          </cell>
          <cell r="B228" t="str">
            <v>Indian Lake Central School District</v>
          </cell>
          <cell r="C228">
            <v>0</v>
          </cell>
        </row>
        <row r="229">
          <cell r="A229" t="str">
            <v>200501080000</v>
          </cell>
          <cell r="B229" t="str">
            <v>Inlet Common School District</v>
          </cell>
          <cell r="C229">
            <v>0</v>
          </cell>
        </row>
        <row r="230">
          <cell r="A230" t="str">
            <v>200601040000</v>
          </cell>
          <cell r="B230" t="str">
            <v>Lake Pleasant Central School District</v>
          </cell>
          <cell r="C230">
            <v>0</v>
          </cell>
        </row>
        <row r="231">
          <cell r="A231" t="str">
            <v>200701040000</v>
          </cell>
          <cell r="B231" t="str">
            <v>Long Lake Central School District</v>
          </cell>
          <cell r="C231">
            <v>0</v>
          </cell>
        </row>
        <row r="232">
          <cell r="A232" t="str">
            <v>200702020000</v>
          </cell>
          <cell r="B232" t="str">
            <v>Raquette Lake Union Free School District</v>
          </cell>
          <cell r="C232">
            <v>0</v>
          </cell>
        </row>
        <row r="233">
          <cell r="A233" t="str">
            <v>200901040000</v>
          </cell>
          <cell r="B233" t="str">
            <v>Wells Central School District</v>
          </cell>
          <cell r="C233">
            <v>0</v>
          </cell>
        </row>
        <row r="234">
          <cell r="A234" t="str">
            <v>210302040000</v>
          </cell>
          <cell r="B234" t="str">
            <v>West Canada Valley Central School District</v>
          </cell>
          <cell r="C234">
            <v>0</v>
          </cell>
        </row>
        <row r="235">
          <cell r="A235" t="str">
            <v>210402060000</v>
          </cell>
          <cell r="B235" t="str">
            <v>Frankfort-Schuyler Central School District</v>
          </cell>
          <cell r="C235">
            <v>0</v>
          </cell>
        </row>
        <row r="236">
          <cell r="A236" t="str">
            <v>210501060000</v>
          </cell>
          <cell r="B236" t="str">
            <v>Ilion Central School District</v>
          </cell>
          <cell r="C236">
            <v>0</v>
          </cell>
        </row>
        <row r="237">
          <cell r="A237" t="str">
            <v>210502040000</v>
          </cell>
          <cell r="B237" t="str">
            <v>Mohawk Central School District</v>
          </cell>
          <cell r="C237">
            <v>0</v>
          </cell>
        </row>
        <row r="238">
          <cell r="A238" t="str">
            <v>210601060000</v>
          </cell>
          <cell r="B238" t="str">
            <v>Herkimer Central School District</v>
          </cell>
          <cell r="C238">
            <v>0</v>
          </cell>
        </row>
        <row r="239">
          <cell r="A239" t="str">
            <v>210800050000</v>
          </cell>
          <cell r="B239" t="str">
            <v>Little Falls City School District</v>
          </cell>
          <cell r="C239">
            <v>0</v>
          </cell>
        </row>
        <row r="240">
          <cell r="A240" t="str">
            <v>211003040000</v>
          </cell>
          <cell r="B240" t="str">
            <v>Dolgeville Central School District</v>
          </cell>
          <cell r="C240">
            <v>0</v>
          </cell>
        </row>
        <row r="241">
          <cell r="A241" t="str">
            <v>211103040000</v>
          </cell>
          <cell r="B241" t="str">
            <v>Poland Central School District</v>
          </cell>
          <cell r="C241">
            <v>0</v>
          </cell>
        </row>
        <row r="242">
          <cell r="A242" t="str">
            <v>211701040000</v>
          </cell>
          <cell r="B242" t="str">
            <v>Van Hornesville-Owen D Young Central School District</v>
          </cell>
          <cell r="C242">
            <v>0</v>
          </cell>
        </row>
        <row r="243">
          <cell r="A243" t="str">
            <v>211901020000</v>
          </cell>
          <cell r="B243" t="str">
            <v>Town Of Webb Union Free School District</v>
          </cell>
          <cell r="C243">
            <v>0</v>
          </cell>
        </row>
        <row r="244">
          <cell r="A244" t="str">
            <v>212001040000</v>
          </cell>
          <cell r="B244" t="str">
            <v>Mount Markham Central School District</v>
          </cell>
          <cell r="C244">
            <v>0</v>
          </cell>
        </row>
        <row r="245">
          <cell r="A245" t="str">
            <v>220101040000</v>
          </cell>
          <cell r="B245" t="str">
            <v>South Jefferson Central School District</v>
          </cell>
          <cell r="C245">
            <v>0</v>
          </cell>
        </row>
        <row r="246">
          <cell r="A246" t="str">
            <v>220202040000</v>
          </cell>
          <cell r="B246" t="str">
            <v>Alexandria Central School District</v>
          </cell>
          <cell r="C246">
            <v>0</v>
          </cell>
        </row>
        <row r="247">
          <cell r="A247" t="str">
            <v>220301060000</v>
          </cell>
          <cell r="B247" t="str">
            <v>Indian River Central School District</v>
          </cell>
          <cell r="C247">
            <v>0</v>
          </cell>
        </row>
        <row r="248">
          <cell r="A248" t="str">
            <v>220401040000</v>
          </cell>
          <cell r="B248" t="str">
            <v>General Brown Central School District</v>
          </cell>
          <cell r="C248">
            <v>0</v>
          </cell>
        </row>
        <row r="249">
          <cell r="A249" t="str">
            <v>220701040000</v>
          </cell>
          <cell r="B249" t="str">
            <v>Thousand Islands Central School District</v>
          </cell>
          <cell r="C249">
            <v>0</v>
          </cell>
        </row>
        <row r="250">
          <cell r="A250" t="str">
            <v>220909040000</v>
          </cell>
          <cell r="B250" t="str">
            <v>Belleville Henderson Central School District</v>
          </cell>
          <cell r="C250">
            <v>0</v>
          </cell>
        </row>
        <row r="251">
          <cell r="A251" t="str">
            <v>221001040000</v>
          </cell>
          <cell r="B251" t="str">
            <v>Sackets Harbor Central School District</v>
          </cell>
          <cell r="C251">
            <v>0</v>
          </cell>
        </row>
        <row r="252">
          <cell r="A252" t="str">
            <v>221301040000</v>
          </cell>
          <cell r="B252" t="str">
            <v>Lyme Central School District</v>
          </cell>
          <cell r="C252">
            <v>0</v>
          </cell>
        </row>
        <row r="253">
          <cell r="A253" t="str">
            <v>221401040000</v>
          </cell>
          <cell r="B253" t="str">
            <v>La Fargeville Central School District</v>
          </cell>
          <cell r="C253">
            <v>0</v>
          </cell>
        </row>
        <row r="254">
          <cell r="A254" t="str">
            <v>222000010000</v>
          </cell>
          <cell r="B254" t="str">
            <v>Watertown City School District</v>
          </cell>
          <cell r="C254">
            <v>0</v>
          </cell>
        </row>
        <row r="255">
          <cell r="A255" t="str">
            <v>222201060000</v>
          </cell>
          <cell r="B255" t="str">
            <v>Carthage Central School District</v>
          </cell>
          <cell r="C255">
            <v>0</v>
          </cell>
        </row>
        <row r="256">
          <cell r="A256" t="str">
            <v>230201040000</v>
          </cell>
          <cell r="B256" t="str">
            <v>Copenhagen Central School District</v>
          </cell>
          <cell r="C256">
            <v>0</v>
          </cell>
        </row>
        <row r="257">
          <cell r="A257" t="str">
            <v>230301040000</v>
          </cell>
          <cell r="B257" t="str">
            <v>Harrisville Central School District</v>
          </cell>
          <cell r="C257">
            <v>0</v>
          </cell>
        </row>
        <row r="258">
          <cell r="A258" t="str">
            <v>230901040000</v>
          </cell>
          <cell r="B258" t="str">
            <v>Lowville Academy &amp; Central School District</v>
          </cell>
          <cell r="C258">
            <v>0</v>
          </cell>
        </row>
        <row r="259">
          <cell r="A259" t="str">
            <v>231101040000</v>
          </cell>
          <cell r="B259" t="str">
            <v>South Lewis Central School District</v>
          </cell>
          <cell r="C259">
            <v>0</v>
          </cell>
        </row>
        <row r="260">
          <cell r="A260" t="str">
            <v>231301040000</v>
          </cell>
          <cell r="B260" t="str">
            <v>Beaver River Central School District</v>
          </cell>
          <cell r="C260">
            <v>0</v>
          </cell>
        </row>
        <row r="261">
          <cell r="A261" t="str">
            <v>240101040000</v>
          </cell>
          <cell r="B261" t="str">
            <v>Avon Central School District</v>
          </cell>
          <cell r="C261">
            <v>0</v>
          </cell>
        </row>
        <row r="262">
          <cell r="A262" t="str">
            <v>240201040000</v>
          </cell>
          <cell r="B262" t="str">
            <v>Caledonia-Mumford Central School District</v>
          </cell>
          <cell r="C262">
            <v>0</v>
          </cell>
        </row>
        <row r="263">
          <cell r="A263" t="str">
            <v>240401040000</v>
          </cell>
          <cell r="B263" t="str">
            <v>Geneseo Central School District</v>
          </cell>
          <cell r="C263">
            <v>0</v>
          </cell>
        </row>
        <row r="264">
          <cell r="A264" t="str">
            <v>240801060000</v>
          </cell>
          <cell r="B264" t="str">
            <v>Livonia Central School District</v>
          </cell>
          <cell r="C264">
            <v>0</v>
          </cell>
        </row>
        <row r="265">
          <cell r="A265" t="str">
            <v>240901040000</v>
          </cell>
          <cell r="B265" t="str">
            <v>Mount Morris Central School District</v>
          </cell>
          <cell r="C265">
            <v>0</v>
          </cell>
        </row>
        <row r="266">
          <cell r="A266" t="str">
            <v>241001060000</v>
          </cell>
          <cell r="B266" t="str">
            <v>Dansville Central School District</v>
          </cell>
          <cell r="C266">
            <v>0</v>
          </cell>
        </row>
        <row r="267">
          <cell r="A267" t="str">
            <v>241101040000</v>
          </cell>
          <cell r="B267" t="str">
            <v>Dalton-Nunda Central School District (Keshequa)</v>
          </cell>
          <cell r="C267">
            <v>0</v>
          </cell>
        </row>
        <row r="268">
          <cell r="A268" t="str">
            <v>241701040000</v>
          </cell>
          <cell r="B268" t="str">
            <v>York Central School District</v>
          </cell>
          <cell r="C268">
            <v>0</v>
          </cell>
        </row>
        <row r="269">
          <cell r="A269" t="str">
            <v>250109040000</v>
          </cell>
          <cell r="B269" t="str">
            <v>Brookfield Central School District</v>
          </cell>
          <cell r="C269">
            <v>0</v>
          </cell>
        </row>
        <row r="270">
          <cell r="A270" t="str">
            <v>250201060000</v>
          </cell>
          <cell r="B270" t="str">
            <v>Cazenovia Central School District</v>
          </cell>
          <cell r="C270">
            <v>0</v>
          </cell>
        </row>
        <row r="271">
          <cell r="A271" t="str">
            <v>250301040000</v>
          </cell>
          <cell r="B271" t="str">
            <v>Deruyter Central School District</v>
          </cell>
          <cell r="C271">
            <v>0</v>
          </cell>
        </row>
        <row r="272">
          <cell r="A272" t="str">
            <v>250401040000</v>
          </cell>
          <cell r="B272" t="str">
            <v>Morrisville-Eaton Central School District</v>
          </cell>
          <cell r="C272">
            <v>0</v>
          </cell>
        </row>
        <row r="273">
          <cell r="A273" t="str">
            <v>250701040000</v>
          </cell>
          <cell r="B273" t="str">
            <v>Hamilton Central School District</v>
          </cell>
          <cell r="C273">
            <v>0</v>
          </cell>
        </row>
        <row r="274">
          <cell r="A274" t="str">
            <v>250901060000</v>
          </cell>
          <cell r="B274" t="str">
            <v>Canastota Central School District</v>
          </cell>
          <cell r="C274">
            <v>0</v>
          </cell>
        </row>
        <row r="275">
          <cell r="A275" t="str">
            <v>251101040000</v>
          </cell>
          <cell r="B275" t="str">
            <v>Madison Central School District</v>
          </cell>
          <cell r="C275">
            <v>0</v>
          </cell>
        </row>
        <row r="276">
          <cell r="A276" t="str">
            <v>251400010000</v>
          </cell>
          <cell r="B276" t="str">
            <v>Oneida City School District</v>
          </cell>
          <cell r="C276">
            <v>0</v>
          </cell>
        </row>
        <row r="277">
          <cell r="A277" t="str">
            <v>251501040000</v>
          </cell>
          <cell r="B277" t="str">
            <v>Stockbridge Valley Central School District</v>
          </cell>
          <cell r="C277">
            <v>0</v>
          </cell>
        </row>
        <row r="278">
          <cell r="A278" t="str">
            <v>251601060000</v>
          </cell>
          <cell r="B278" t="str">
            <v>Chittenango Central School District</v>
          </cell>
          <cell r="C278">
            <v>0</v>
          </cell>
        </row>
        <row r="279">
          <cell r="A279" t="str">
            <v>260101060000</v>
          </cell>
          <cell r="B279" t="str">
            <v>Brighton Central School District</v>
          </cell>
          <cell r="C279">
            <v>0</v>
          </cell>
        </row>
        <row r="280">
          <cell r="A280" t="str">
            <v>260401060000</v>
          </cell>
          <cell r="B280" t="str">
            <v>Gates-Chili Central School District</v>
          </cell>
          <cell r="C280">
            <v>0</v>
          </cell>
        </row>
        <row r="281">
          <cell r="A281" t="str">
            <v>260501060000</v>
          </cell>
          <cell r="B281" t="str">
            <v>Greece Central School District</v>
          </cell>
          <cell r="C281">
            <v>0</v>
          </cell>
        </row>
        <row r="282">
          <cell r="A282" t="str">
            <v>260801060000</v>
          </cell>
          <cell r="B282" t="str">
            <v>East Irondequoit Central School District</v>
          </cell>
          <cell r="C282">
            <v>0</v>
          </cell>
        </row>
        <row r="283">
          <cell r="A283" t="str">
            <v>260801861002</v>
          </cell>
          <cell r="B283" t="str">
            <v>Discovery Charter School</v>
          </cell>
          <cell r="C283">
            <v>0</v>
          </cell>
        </row>
        <row r="284">
          <cell r="A284" t="str">
            <v>260803060000</v>
          </cell>
          <cell r="B284" t="str">
            <v>West Irondequoit Central School District</v>
          </cell>
          <cell r="C284">
            <v>0</v>
          </cell>
        </row>
        <row r="285">
          <cell r="A285" t="str">
            <v>260901060000</v>
          </cell>
          <cell r="B285" t="str">
            <v>Honeoye Falls-Lima Central School District</v>
          </cell>
          <cell r="C285">
            <v>0</v>
          </cell>
        </row>
        <row r="286">
          <cell r="A286" t="str">
            <v>261001060000</v>
          </cell>
          <cell r="B286" t="str">
            <v>Spencerport Central School District</v>
          </cell>
          <cell r="C286">
            <v>0</v>
          </cell>
        </row>
        <row r="287">
          <cell r="A287" t="str">
            <v>261101060000</v>
          </cell>
          <cell r="B287" t="str">
            <v>Hilton Central School District</v>
          </cell>
          <cell r="C287">
            <v>0</v>
          </cell>
        </row>
        <row r="288">
          <cell r="A288" t="str">
            <v>261201060000</v>
          </cell>
          <cell r="B288" t="str">
            <v>Penfield Central School District</v>
          </cell>
          <cell r="C288">
            <v>0</v>
          </cell>
        </row>
        <row r="289">
          <cell r="A289" t="str">
            <v>261301060000</v>
          </cell>
          <cell r="B289" t="str">
            <v>Fairport Central School District</v>
          </cell>
          <cell r="C289">
            <v>0</v>
          </cell>
        </row>
        <row r="290">
          <cell r="A290" t="str">
            <v>261313030000</v>
          </cell>
          <cell r="B290" t="str">
            <v>East Rochester Union Free School District</v>
          </cell>
          <cell r="C290">
            <v>0</v>
          </cell>
        </row>
        <row r="291">
          <cell r="A291" t="str">
            <v>261401060000</v>
          </cell>
          <cell r="B291" t="str">
            <v>Pittsford Central School District</v>
          </cell>
          <cell r="C291">
            <v>0</v>
          </cell>
        </row>
        <row r="292">
          <cell r="A292" t="str">
            <v>261501060000</v>
          </cell>
          <cell r="B292" t="str">
            <v>Churchville-Chili Central School District</v>
          </cell>
          <cell r="C292">
            <v>0</v>
          </cell>
        </row>
        <row r="293">
          <cell r="A293" t="str">
            <v>261600010000</v>
          </cell>
          <cell r="B293" t="str">
            <v>Rochester City School District</v>
          </cell>
          <cell r="C293">
            <v>549562</v>
          </cell>
        </row>
        <row r="294">
          <cell r="A294" t="str">
            <v>261600860705</v>
          </cell>
          <cell r="B294" t="str">
            <v>True North Rochester Prep Charter School-West Campus</v>
          </cell>
          <cell r="C294">
            <v>0</v>
          </cell>
        </row>
        <row r="295">
          <cell r="A295" t="str">
            <v>261600860811</v>
          </cell>
          <cell r="B295" t="str">
            <v>Eugenio Maria De Hostos Charter School</v>
          </cell>
          <cell r="C295">
            <v>0</v>
          </cell>
        </row>
        <row r="296">
          <cell r="A296" t="str">
            <v>261600860826</v>
          </cell>
          <cell r="B296" t="str">
            <v>Genesee Community Charter School</v>
          </cell>
          <cell r="C296">
            <v>0</v>
          </cell>
        </row>
        <row r="297">
          <cell r="A297" t="str">
            <v>261600860877</v>
          </cell>
          <cell r="B297" t="str">
            <v>Urban Choice Charter School</v>
          </cell>
          <cell r="C297">
            <v>0</v>
          </cell>
        </row>
        <row r="298">
          <cell r="A298" t="str">
            <v>261600860906</v>
          </cell>
          <cell r="B298" t="str">
            <v>True North Rochester Preparatory Charter School (The)</v>
          </cell>
          <cell r="C298">
            <v>0</v>
          </cell>
        </row>
        <row r="299">
          <cell r="A299" t="str">
            <v>261600860910</v>
          </cell>
          <cell r="B299" t="str">
            <v>Rochester Academy Charter School</v>
          </cell>
          <cell r="C299">
            <v>0</v>
          </cell>
        </row>
        <row r="300">
          <cell r="A300" t="str">
            <v>261600860985</v>
          </cell>
          <cell r="B300" t="str">
            <v>University Preparatory Charter School For Young Men</v>
          </cell>
          <cell r="C300">
            <v>0</v>
          </cell>
        </row>
        <row r="301">
          <cell r="A301" t="str">
            <v>261701060000</v>
          </cell>
          <cell r="B301" t="str">
            <v>Rush-Henrietta Central School District</v>
          </cell>
          <cell r="C301">
            <v>0</v>
          </cell>
        </row>
        <row r="302">
          <cell r="A302" t="str">
            <v>261801060000</v>
          </cell>
          <cell r="B302" t="str">
            <v>Brockport Central School District</v>
          </cell>
          <cell r="C302">
            <v>0</v>
          </cell>
        </row>
        <row r="303">
          <cell r="A303" t="str">
            <v>261901060000</v>
          </cell>
          <cell r="B303" t="str">
            <v>Webster Central School District</v>
          </cell>
          <cell r="C303">
            <v>0</v>
          </cell>
        </row>
        <row r="304">
          <cell r="A304" t="str">
            <v>262001040000</v>
          </cell>
          <cell r="B304" t="str">
            <v>Wheatland-Chili Central School District</v>
          </cell>
          <cell r="C304">
            <v>0</v>
          </cell>
        </row>
        <row r="305">
          <cell r="A305" t="str">
            <v>270100010000</v>
          </cell>
          <cell r="B305" t="str">
            <v>Amsterdam City School District</v>
          </cell>
          <cell r="C305">
            <v>18549</v>
          </cell>
        </row>
        <row r="306">
          <cell r="A306" t="str">
            <v>270301040000</v>
          </cell>
          <cell r="B306" t="str">
            <v>Canajoharie Central School District</v>
          </cell>
          <cell r="C306">
            <v>0</v>
          </cell>
        </row>
        <row r="307">
          <cell r="A307" t="str">
            <v>270601040000</v>
          </cell>
          <cell r="B307" t="str">
            <v>Fonda-Fultonville Central School District</v>
          </cell>
          <cell r="C307">
            <v>0</v>
          </cell>
        </row>
        <row r="308">
          <cell r="A308" t="str">
            <v>270701040000</v>
          </cell>
          <cell r="B308" t="str">
            <v>Fort Plain Central School District</v>
          </cell>
          <cell r="C308">
            <v>0</v>
          </cell>
        </row>
        <row r="309">
          <cell r="A309" t="str">
            <v>271102040000</v>
          </cell>
          <cell r="B309" t="str">
            <v>Saint Johnsville Central School District</v>
          </cell>
          <cell r="C309">
            <v>0</v>
          </cell>
        </row>
        <row r="310">
          <cell r="A310" t="str">
            <v>280100010000</v>
          </cell>
          <cell r="B310" t="str">
            <v>Glen Cove City School District</v>
          </cell>
          <cell r="C310">
            <v>0</v>
          </cell>
        </row>
        <row r="311">
          <cell r="A311" t="str">
            <v>280201030000</v>
          </cell>
          <cell r="B311" t="str">
            <v>Hempstead Union Free School District</v>
          </cell>
          <cell r="C311">
            <v>251742</v>
          </cell>
        </row>
        <row r="312">
          <cell r="A312" t="str">
            <v>280201860934</v>
          </cell>
          <cell r="B312" t="str">
            <v>Academy Charter School</v>
          </cell>
          <cell r="C312">
            <v>0</v>
          </cell>
        </row>
        <row r="313">
          <cell r="A313" t="str">
            <v>280201860947</v>
          </cell>
          <cell r="B313" t="str">
            <v>Evergreen Charter School</v>
          </cell>
          <cell r="C313">
            <v>0</v>
          </cell>
        </row>
        <row r="314">
          <cell r="A314" t="str">
            <v>280202030000</v>
          </cell>
          <cell r="B314" t="str">
            <v>Uniondale Union Free School District</v>
          </cell>
          <cell r="C314">
            <v>0</v>
          </cell>
        </row>
        <row r="315">
          <cell r="A315" t="str">
            <v>280203030000</v>
          </cell>
          <cell r="B315" t="str">
            <v>East Meadow Union Free School District</v>
          </cell>
          <cell r="C315">
            <v>0</v>
          </cell>
        </row>
        <row r="316">
          <cell r="A316" t="str">
            <v>280204020000</v>
          </cell>
          <cell r="B316" t="str">
            <v>North Bellmore Union Free School District</v>
          </cell>
          <cell r="C316">
            <v>0</v>
          </cell>
        </row>
        <row r="317">
          <cell r="A317" t="str">
            <v>280205030000</v>
          </cell>
          <cell r="B317" t="str">
            <v>Levittown Union Free School District</v>
          </cell>
          <cell r="C317">
            <v>0</v>
          </cell>
        </row>
        <row r="318">
          <cell r="A318" t="str">
            <v>280206030000</v>
          </cell>
          <cell r="B318" t="str">
            <v>Seaford Union Free School District</v>
          </cell>
          <cell r="C318">
            <v>0</v>
          </cell>
        </row>
        <row r="319">
          <cell r="A319" t="str">
            <v>280207020000</v>
          </cell>
          <cell r="B319" t="str">
            <v>Bellmore Union Free School District</v>
          </cell>
          <cell r="C319">
            <v>0</v>
          </cell>
        </row>
        <row r="320">
          <cell r="A320" t="str">
            <v>280208030000</v>
          </cell>
          <cell r="B320" t="str">
            <v>Roosevelt Union Free School District</v>
          </cell>
          <cell r="C320">
            <v>0</v>
          </cell>
        </row>
        <row r="321">
          <cell r="A321" t="str">
            <v>280208860024</v>
          </cell>
          <cell r="B321" t="str">
            <v>Roosevelt Children'S Academy Charter School</v>
          </cell>
          <cell r="C321">
            <v>0</v>
          </cell>
        </row>
        <row r="322">
          <cell r="A322" t="str">
            <v>280209030000</v>
          </cell>
          <cell r="B322" t="str">
            <v>Freeport Union Free School District</v>
          </cell>
          <cell r="C322">
            <v>0</v>
          </cell>
        </row>
        <row r="323">
          <cell r="A323" t="str">
            <v>280210030000</v>
          </cell>
          <cell r="B323" t="str">
            <v>Baldwin Union Free School District</v>
          </cell>
          <cell r="C323">
            <v>0</v>
          </cell>
        </row>
        <row r="324">
          <cell r="A324" t="str">
            <v>280211030000</v>
          </cell>
          <cell r="B324" t="str">
            <v>Oceanside Union Free School District</v>
          </cell>
          <cell r="C324">
            <v>0</v>
          </cell>
        </row>
        <row r="325">
          <cell r="A325" t="str">
            <v>280212030000</v>
          </cell>
          <cell r="B325" t="str">
            <v>Malverne Union Free School District</v>
          </cell>
          <cell r="C325">
            <v>0</v>
          </cell>
        </row>
        <row r="326">
          <cell r="A326" t="str">
            <v>280213020000</v>
          </cell>
          <cell r="B326" t="str">
            <v>Valley Stream 13 Union Free School District</v>
          </cell>
          <cell r="C326">
            <v>0</v>
          </cell>
        </row>
        <row r="327">
          <cell r="A327" t="str">
            <v>280214030000</v>
          </cell>
          <cell r="B327" t="str">
            <v>Hewlett-Woodmere Union Free School District</v>
          </cell>
          <cell r="C327">
            <v>0</v>
          </cell>
        </row>
        <row r="328">
          <cell r="A328" t="str">
            <v>280215030000</v>
          </cell>
          <cell r="B328" t="str">
            <v>Lawrence Union Free School District</v>
          </cell>
          <cell r="C328">
            <v>0</v>
          </cell>
        </row>
        <row r="329">
          <cell r="A329" t="str">
            <v>280216020000</v>
          </cell>
          <cell r="B329" t="str">
            <v>Elmont Union Free School District</v>
          </cell>
          <cell r="C329">
            <v>0</v>
          </cell>
        </row>
        <row r="330">
          <cell r="A330" t="str">
            <v>280217020000</v>
          </cell>
          <cell r="B330" t="str">
            <v>Franklin Square Union Free School District</v>
          </cell>
          <cell r="C330">
            <v>0</v>
          </cell>
        </row>
        <row r="331">
          <cell r="A331" t="str">
            <v>280218030000</v>
          </cell>
          <cell r="B331" t="str">
            <v>Garden City Union Free School District</v>
          </cell>
          <cell r="C331">
            <v>0</v>
          </cell>
        </row>
        <row r="332">
          <cell r="A332" t="str">
            <v>280219030000</v>
          </cell>
          <cell r="B332" t="str">
            <v>East Rockaway Union Free School District</v>
          </cell>
          <cell r="C332">
            <v>0</v>
          </cell>
        </row>
        <row r="333">
          <cell r="A333" t="str">
            <v>280220030000</v>
          </cell>
          <cell r="B333" t="str">
            <v>Lynbrook Union Free School District</v>
          </cell>
          <cell r="C333">
            <v>0</v>
          </cell>
        </row>
        <row r="334">
          <cell r="A334" t="str">
            <v>280221030000</v>
          </cell>
          <cell r="B334" t="str">
            <v>Rockville Centre Union Free School District</v>
          </cell>
          <cell r="C334">
            <v>0</v>
          </cell>
        </row>
        <row r="335">
          <cell r="A335" t="str">
            <v>280222020000</v>
          </cell>
          <cell r="B335" t="str">
            <v>Floral Park-Bellerose Union Free School District</v>
          </cell>
          <cell r="C335">
            <v>0</v>
          </cell>
        </row>
        <row r="336">
          <cell r="A336" t="str">
            <v>280223030000</v>
          </cell>
          <cell r="B336" t="str">
            <v>Wantagh Union Free School District</v>
          </cell>
          <cell r="C336">
            <v>0</v>
          </cell>
        </row>
        <row r="337">
          <cell r="A337" t="str">
            <v>280224020000</v>
          </cell>
          <cell r="B337" t="str">
            <v>Valley Stream 24 Union Free School District</v>
          </cell>
          <cell r="C337">
            <v>0</v>
          </cell>
        </row>
        <row r="338">
          <cell r="A338" t="str">
            <v>280225020000</v>
          </cell>
          <cell r="B338" t="str">
            <v>Merrick Union Free School District</v>
          </cell>
          <cell r="C338">
            <v>0</v>
          </cell>
        </row>
        <row r="339">
          <cell r="A339" t="str">
            <v>280226030000</v>
          </cell>
          <cell r="B339" t="str">
            <v>Island Trees Union Free School District</v>
          </cell>
          <cell r="C339">
            <v>0</v>
          </cell>
        </row>
        <row r="340">
          <cell r="A340" t="str">
            <v>280227030000</v>
          </cell>
          <cell r="B340" t="str">
            <v>West Hempstead Union Free School District</v>
          </cell>
          <cell r="C340">
            <v>0</v>
          </cell>
        </row>
        <row r="341">
          <cell r="A341" t="str">
            <v>280229020000</v>
          </cell>
          <cell r="B341" t="str">
            <v>North Merrick Union Free School District</v>
          </cell>
          <cell r="C341">
            <v>0</v>
          </cell>
        </row>
        <row r="342">
          <cell r="A342" t="str">
            <v>280230020000</v>
          </cell>
          <cell r="B342" t="str">
            <v>Valley Stream 30 Union Free School District</v>
          </cell>
          <cell r="C342">
            <v>0</v>
          </cell>
        </row>
        <row r="343">
          <cell r="A343" t="str">
            <v>280231020000</v>
          </cell>
          <cell r="B343" t="str">
            <v>Island Park Union Free School District</v>
          </cell>
          <cell r="C343">
            <v>0</v>
          </cell>
        </row>
        <row r="344">
          <cell r="A344" t="str">
            <v>280251070000</v>
          </cell>
          <cell r="B344" t="str">
            <v>Valley Stream Central High School District</v>
          </cell>
          <cell r="C344">
            <v>0</v>
          </cell>
        </row>
        <row r="345">
          <cell r="A345" t="str">
            <v>280252070000</v>
          </cell>
          <cell r="B345" t="str">
            <v>Sewanhaka Central High School District</v>
          </cell>
          <cell r="C345">
            <v>0</v>
          </cell>
        </row>
        <row r="346">
          <cell r="A346" t="str">
            <v>280253070000</v>
          </cell>
          <cell r="B346" t="str">
            <v>Bellmore-Merrick Central High School District</v>
          </cell>
          <cell r="C346">
            <v>0</v>
          </cell>
        </row>
        <row r="347">
          <cell r="A347" t="str">
            <v>280300010000</v>
          </cell>
          <cell r="B347" t="str">
            <v>Long Beach City School District</v>
          </cell>
          <cell r="C347">
            <v>0</v>
          </cell>
        </row>
        <row r="348">
          <cell r="A348" t="str">
            <v>280401030000</v>
          </cell>
          <cell r="B348" t="str">
            <v>Westbury Union Free School District</v>
          </cell>
          <cell r="C348">
            <v>0</v>
          </cell>
        </row>
        <row r="349">
          <cell r="A349" t="str">
            <v>280402030000</v>
          </cell>
          <cell r="B349" t="str">
            <v>East Williston Union Free School District</v>
          </cell>
          <cell r="C349">
            <v>0</v>
          </cell>
        </row>
        <row r="350">
          <cell r="A350" t="str">
            <v>280403030000</v>
          </cell>
          <cell r="B350" t="str">
            <v>Roslyn Union Free School District</v>
          </cell>
          <cell r="C350">
            <v>0</v>
          </cell>
        </row>
        <row r="351">
          <cell r="A351" t="str">
            <v>280404030000</v>
          </cell>
          <cell r="B351" t="str">
            <v>Port Washington Union Free School District</v>
          </cell>
          <cell r="C351">
            <v>0</v>
          </cell>
        </row>
        <row r="352">
          <cell r="A352" t="str">
            <v>280405020000</v>
          </cell>
          <cell r="B352" t="str">
            <v>New Hyde Park-Garden City Park Union Free School District</v>
          </cell>
          <cell r="C352">
            <v>0</v>
          </cell>
        </row>
        <row r="353">
          <cell r="A353" t="str">
            <v>280406030000</v>
          </cell>
          <cell r="B353" t="str">
            <v>Manhasset Union Free School District</v>
          </cell>
          <cell r="C353">
            <v>0</v>
          </cell>
        </row>
        <row r="354">
          <cell r="A354" t="str">
            <v>280407030000</v>
          </cell>
          <cell r="B354" t="str">
            <v>Great Neck Union Free School District</v>
          </cell>
          <cell r="C354">
            <v>0</v>
          </cell>
        </row>
        <row r="355">
          <cell r="A355" t="str">
            <v>280409030000</v>
          </cell>
          <cell r="B355" t="str">
            <v>Herricks Union Free School District</v>
          </cell>
          <cell r="C355">
            <v>0</v>
          </cell>
        </row>
        <row r="356">
          <cell r="A356" t="str">
            <v>280410030000</v>
          </cell>
          <cell r="B356" t="str">
            <v>Mineola Union Free School District</v>
          </cell>
          <cell r="C356">
            <v>0</v>
          </cell>
        </row>
        <row r="357">
          <cell r="A357" t="str">
            <v>280411030000</v>
          </cell>
          <cell r="B357" t="str">
            <v>Carle Place Union Free School District</v>
          </cell>
          <cell r="C357">
            <v>0</v>
          </cell>
        </row>
        <row r="358">
          <cell r="A358" t="str">
            <v>280501060000</v>
          </cell>
          <cell r="B358" t="str">
            <v>North Shore Central School District</v>
          </cell>
          <cell r="C358">
            <v>0</v>
          </cell>
        </row>
        <row r="359">
          <cell r="A359" t="str">
            <v>280502060000</v>
          </cell>
          <cell r="B359" t="str">
            <v>Syosset Central School District</v>
          </cell>
          <cell r="C359">
            <v>0</v>
          </cell>
        </row>
        <row r="360">
          <cell r="A360" t="str">
            <v>280503060000</v>
          </cell>
          <cell r="B360" t="str">
            <v>Locust Valley Central School District</v>
          </cell>
          <cell r="C360">
            <v>0</v>
          </cell>
        </row>
        <row r="361">
          <cell r="A361" t="str">
            <v>280504060000</v>
          </cell>
          <cell r="B361" t="str">
            <v>Plainview-Old Bethpage Central School District</v>
          </cell>
          <cell r="C361">
            <v>0</v>
          </cell>
        </row>
        <row r="362">
          <cell r="A362" t="str">
            <v>280506060000</v>
          </cell>
          <cell r="B362" t="str">
            <v>Oyster Bay-East Norwich Central School District</v>
          </cell>
          <cell r="C362">
            <v>0</v>
          </cell>
        </row>
        <row r="363">
          <cell r="A363" t="str">
            <v>280515030000</v>
          </cell>
          <cell r="B363" t="str">
            <v>Jericho Union Free School District</v>
          </cell>
          <cell r="C363">
            <v>0</v>
          </cell>
        </row>
        <row r="364">
          <cell r="A364" t="str">
            <v>280517030000</v>
          </cell>
          <cell r="B364" t="str">
            <v>Hicksville Union Free School District</v>
          </cell>
          <cell r="C364">
            <v>0</v>
          </cell>
        </row>
        <row r="365">
          <cell r="A365" t="str">
            <v>280518030000</v>
          </cell>
          <cell r="B365" t="str">
            <v>Plainedge Union Free School District</v>
          </cell>
          <cell r="C365">
            <v>0</v>
          </cell>
        </row>
        <row r="366">
          <cell r="A366" t="str">
            <v>280521030000</v>
          </cell>
          <cell r="B366" t="str">
            <v>Bethpage Union Free School District</v>
          </cell>
          <cell r="C366">
            <v>0</v>
          </cell>
        </row>
        <row r="367">
          <cell r="A367" t="str">
            <v>280522030000</v>
          </cell>
          <cell r="B367" t="str">
            <v>Farmingdale Union Free School District</v>
          </cell>
          <cell r="C367">
            <v>0</v>
          </cell>
        </row>
        <row r="368">
          <cell r="A368" t="str">
            <v>280523030000</v>
          </cell>
          <cell r="B368" t="str">
            <v>Massapequa Union Free School District</v>
          </cell>
          <cell r="C368">
            <v>0</v>
          </cell>
        </row>
        <row r="369">
          <cell r="A369" t="str">
            <v>310100860866</v>
          </cell>
          <cell r="B369" t="str">
            <v>Girls Preparatory Charter School Of New York</v>
          </cell>
          <cell r="C369">
            <v>0</v>
          </cell>
        </row>
        <row r="370">
          <cell r="A370" t="str">
            <v>310100860873</v>
          </cell>
          <cell r="B370" t="str">
            <v>Manhattan Charter School</v>
          </cell>
          <cell r="C370">
            <v>0</v>
          </cell>
        </row>
        <row r="371">
          <cell r="A371" t="str">
            <v>310200860819</v>
          </cell>
          <cell r="B371" t="str">
            <v>John V Lindsay Wildcat Academy Charter School</v>
          </cell>
          <cell r="C371">
            <v>0</v>
          </cell>
        </row>
        <row r="372">
          <cell r="A372" t="str">
            <v>310200860992</v>
          </cell>
          <cell r="B372" t="str">
            <v>Broome Street Academy Charter High School</v>
          </cell>
          <cell r="C372">
            <v>0</v>
          </cell>
        </row>
        <row r="373">
          <cell r="A373" t="str">
            <v>310200860996</v>
          </cell>
          <cell r="B373" t="str">
            <v>Innovate Manhattan Charter School</v>
          </cell>
          <cell r="C373">
            <v>0</v>
          </cell>
        </row>
        <row r="374">
          <cell r="A374" t="str">
            <v>310300860804</v>
          </cell>
          <cell r="B374" t="str">
            <v>Sisulu-Walker Charter School Of Harlem</v>
          </cell>
          <cell r="C374">
            <v>0</v>
          </cell>
        </row>
        <row r="375">
          <cell r="A375" t="str">
            <v>310300860871</v>
          </cell>
          <cell r="B375" t="str">
            <v>Opportunity Charter School</v>
          </cell>
          <cell r="C375">
            <v>0</v>
          </cell>
        </row>
        <row r="376">
          <cell r="A376" t="str">
            <v>310300860875</v>
          </cell>
          <cell r="B376" t="str">
            <v>Harlem Link Charter School</v>
          </cell>
          <cell r="C376">
            <v>0</v>
          </cell>
        </row>
        <row r="377">
          <cell r="A377" t="str">
            <v>310300860881</v>
          </cell>
          <cell r="B377" t="str">
            <v>Future Leaders Institute Charter School</v>
          </cell>
          <cell r="C377">
            <v>0</v>
          </cell>
        </row>
        <row r="378">
          <cell r="A378" t="str">
            <v>310300860897</v>
          </cell>
          <cell r="B378" t="str">
            <v>Harlem Success Academy Charter School</v>
          </cell>
          <cell r="C378">
            <v>0</v>
          </cell>
        </row>
        <row r="379">
          <cell r="A379" t="str">
            <v>310300860923</v>
          </cell>
          <cell r="B379" t="str">
            <v>Harlem Success Academy Charter School 4</v>
          </cell>
          <cell r="C379">
            <v>0</v>
          </cell>
        </row>
        <row r="380">
          <cell r="A380" t="str">
            <v>310300861008</v>
          </cell>
          <cell r="B380" t="str">
            <v>Upper West Success Academy Charter School</v>
          </cell>
          <cell r="C380">
            <v>0</v>
          </cell>
        </row>
        <row r="381">
          <cell r="A381" t="str">
            <v>310400860806</v>
          </cell>
          <cell r="B381" t="str">
            <v>Amber Charter School</v>
          </cell>
          <cell r="C381">
            <v>0</v>
          </cell>
        </row>
        <row r="382">
          <cell r="A382" t="str">
            <v>310400860812</v>
          </cell>
          <cell r="B382" t="str">
            <v>Harbor Science And Arts Charter School</v>
          </cell>
          <cell r="C382">
            <v>0</v>
          </cell>
        </row>
        <row r="383">
          <cell r="A383" t="str">
            <v>310400860840</v>
          </cell>
          <cell r="B383" t="str">
            <v>Harlem Day Charter School</v>
          </cell>
          <cell r="C383">
            <v>0</v>
          </cell>
        </row>
        <row r="384">
          <cell r="A384" t="str">
            <v>310400860849</v>
          </cell>
          <cell r="B384" t="str">
            <v>Harlem Village Academy Leadership Charter School</v>
          </cell>
          <cell r="C384">
            <v>0</v>
          </cell>
        </row>
        <row r="385">
          <cell r="A385" t="str">
            <v>310400860888</v>
          </cell>
          <cell r="B385" t="str">
            <v>New York Center For Autism Charter School</v>
          </cell>
          <cell r="C385">
            <v>0</v>
          </cell>
        </row>
        <row r="386">
          <cell r="A386" t="str">
            <v>310400860919</v>
          </cell>
          <cell r="B386" t="str">
            <v>Dream Charter School</v>
          </cell>
          <cell r="C386">
            <v>0</v>
          </cell>
        </row>
        <row r="387">
          <cell r="A387" t="str">
            <v>310400860922</v>
          </cell>
          <cell r="B387" t="str">
            <v>Harlem Success Academy Charter School 3</v>
          </cell>
          <cell r="C387">
            <v>0</v>
          </cell>
        </row>
        <row r="388">
          <cell r="A388" t="str">
            <v>310400860968</v>
          </cell>
          <cell r="B388" t="str">
            <v>Rensaissance Charter High School For Innovation</v>
          </cell>
          <cell r="C388">
            <v>0</v>
          </cell>
        </row>
        <row r="389">
          <cell r="A389" t="str">
            <v>310400860995</v>
          </cell>
          <cell r="B389" t="str">
            <v>East Harlem Scholars Academy Charter School</v>
          </cell>
          <cell r="C389">
            <v>0</v>
          </cell>
        </row>
        <row r="390">
          <cell r="A390" t="str">
            <v>310500860848</v>
          </cell>
          <cell r="B390" t="str">
            <v>Harlem Village Academy Charter School Ehvacs</v>
          </cell>
          <cell r="C390">
            <v>0</v>
          </cell>
        </row>
        <row r="391">
          <cell r="A391" t="str">
            <v>310500860858</v>
          </cell>
          <cell r="B391" t="str">
            <v>Kipp Success Through Teamwork Achieve &amp; Respon Col Prep Charter Sch</v>
          </cell>
          <cell r="C391">
            <v>0</v>
          </cell>
        </row>
        <row r="392">
          <cell r="A392" t="str">
            <v>310500860864</v>
          </cell>
          <cell r="B392" t="str">
            <v>Harlem Children'S Zone Promise Academy Charter School</v>
          </cell>
          <cell r="C392">
            <v>0</v>
          </cell>
        </row>
        <row r="393">
          <cell r="A393" t="str">
            <v>310500860883</v>
          </cell>
          <cell r="B393" t="str">
            <v>Kipp Infinity Charter School</v>
          </cell>
          <cell r="C393">
            <v>0</v>
          </cell>
        </row>
        <row r="394">
          <cell r="A394" t="str">
            <v>310500860886</v>
          </cell>
          <cell r="B394" t="str">
            <v>Harlem Children'S Zone Promise Academy Ii Charter School</v>
          </cell>
          <cell r="C394">
            <v>0</v>
          </cell>
        </row>
        <row r="395">
          <cell r="A395" t="str">
            <v>310500860894</v>
          </cell>
          <cell r="B395" t="str">
            <v>Democracy Preparatory Charter School</v>
          </cell>
          <cell r="C395">
            <v>0</v>
          </cell>
        </row>
        <row r="396">
          <cell r="A396" t="str">
            <v>310500860921</v>
          </cell>
          <cell r="B396" t="str">
            <v>Harlem Success Academy Charter School 2</v>
          </cell>
          <cell r="C396">
            <v>0</v>
          </cell>
        </row>
        <row r="397">
          <cell r="A397" t="str">
            <v>310500860928</v>
          </cell>
          <cell r="B397" t="str">
            <v>St Hope Leadership Academy Charter School</v>
          </cell>
          <cell r="C397">
            <v>0</v>
          </cell>
        </row>
        <row r="398">
          <cell r="A398" t="str">
            <v>310500860963</v>
          </cell>
          <cell r="B398" t="str">
            <v>New York French-American Charter School</v>
          </cell>
          <cell r="C398">
            <v>0</v>
          </cell>
        </row>
        <row r="399">
          <cell r="A399" t="str">
            <v>310500860979</v>
          </cell>
          <cell r="B399" t="str">
            <v>Harlem Success Academy Charter School 5</v>
          </cell>
          <cell r="C399">
            <v>0</v>
          </cell>
        </row>
        <row r="400">
          <cell r="A400" t="str">
            <v>310500860989</v>
          </cell>
          <cell r="B400" t="str">
            <v>Democracy Prep Harlem Charter School</v>
          </cell>
          <cell r="C400">
            <v>0</v>
          </cell>
        </row>
        <row r="401">
          <cell r="A401" t="str">
            <v>310600860887</v>
          </cell>
          <cell r="B401" t="str">
            <v>New Heights Academy Charter School</v>
          </cell>
          <cell r="C401">
            <v>0</v>
          </cell>
        </row>
        <row r="402">
          <cell r="A402" t="str">
            <v>310600860929</v>
          </cell>
          <cell r="B402" t="str">
            <v>Equity Project Charter School (The)</v>
          </cell>
          <cell r="C402">
            <v>0</v>
          </cell>
        </row>
        <row r="403">
          <cell r="A403" t="str">
            <v>310600860966</v>
          </cell>
          <cell r="B403" t="str">
            <v>Inwood Academy For Leadership Charter School</v>
          </cell>
          <cell r="C403">
            <v>0</v>
          </cell>
        </row>
        <row r="404">
          <cell r="A404" t="str">
            <v>320700860820</v>
          </cell>
          <cell r="B404" t="str">
            <v>Kipp Academy Charter School</v>
          </cell>
          <cell r="C404">
            <v>0</v>
          </cell>
        </row>
        <row r="405">
          <cell r="A405" t="str">
            <v>320700860852</v>
          </cell>
          <cell r="B405" t="str">
            <v>Bronx Charter School For Children</v>
          </cell>
          <cell r="C405">
            <v>0</v>
          </cell>
        </row>
        <row r="406">
          <cell r="A406" t="str">
            <v>320700860889</v>
          </cell>
          <cell r="B406" t="str">
            <v>South Bronx Charter School-Inter Cultures And Arts</v>
          </cell>
          <cell r="C406">
            <v>0</v>
          </cell>
        </row>
        <row r="407">
          <cell r="A407" t="str">
            <v>320700860915</v>
          </cell>
          <cell r="B407" t="str">
            <v>Bronx Global Learning Institute For Girls Charter School</v>
          </cell>
          <cell r="C407">
            <v>0</v>
          </cell>
        </row>
        <row r="408">
          <cell r="A408" t="str">
            <v>320700860920</v>
          </cell>
          <cell r="B408" t="str">
            <v>Green Dot Ny Charter School</v>
          </cell>
          <cell r="C408">
            <v>0</v>
          </cell>
        </row>
        <row r="409">
          <cell r="A409" t="str">
            <v>320700860925</v>
          </cell>
          <cell r="B409" t="str">
            <v>Mott Haven Academy Charter School</v>
          </cell>
          <cell r="C409">
            <v>0</v>
          </cell>
        </row>
        <row r="410">
          <cell r="A410" t="str">
            <v>320700860926</v>
          </cell>
          <cell r="B410" t="str">
            <v>Nyc Charter Hs-Architecture, Engineering, Construction Industries</v>
          </cell>
          <cell r="C410">
            <v>0</v>
          </cell>
        </row>
        <row r="411">
          <cell r="A411" t="str">
            <v>320700860957</v>
          </cell>
          <cell r="B411" t="str">
            <v>Academic Leadership Charter School</v>
          </cell>
          <cell r="C411">
            <v>0</v>
          </cell>
        </row>
        <row r="412">
          <cell r="A412" t="str">
            <v>320700860981</v>
          </cell>
          <cell r="B412" t="str">
            <v>Bronx Success Academy Charter School 1</v>
          </cell>
          <cell r="C412">
            <v>0</v>
          </cell>
        </row>
        <row r="413">
          <cell r="A413" t="str">
            <v>320700861005</v>
          </cell>
          <cell r="B413" t="str">
            <v>New York City Montessori Charter School</v>
          </cell>
          <cell r="C413">
            <v>0</v>
          </cell>
        </row>
        <row r="414">
          <cell r="A414" t="str">
            <v>320800860846</v>
          </cell>
          <cell r="B414" t="str">
            <v>Bronx Charter School For The Arts</v>
          </cell>
          <cell r="C414">
            <v>0</v>
          </cell>
        </row>
        <row r="415">
          <cell r="A415" t="str">
            <v>320800860903</v>
          </cell>
          <cell r="B415" t="str">
            <v>Hyde Leadership Charter School</v>
          </cell>
          <cell r="C415">
            <v>0</v>
          </cell>
        </row>
        <row r="416">
          <cell r="A416" t="str">
            <v>320800860940</v>
          </cell>
          <cell r="B416" t="str">
            <v>Girls Preparatory Charter School Of The Bronx</v>
          </cell>
          <cell r="C416">
            <v>0</v>
          </cell>
        </row>
        <row r="417">
          <cell r="A417" t="str">
            <v>320800860962</v>
          </cell>
          <cell r="B417" t="str">
            <v>Metropolitan Lighthouse Charter School</v>
          </cell>
          <cell r="C417">
            <v>0</v>
          </cell>
        </row>
        <row r="418">
          <cell r="A418" t="str">
            <v>320800860980</v>
          </cell>
          <cell r="B418" t="str">
            <v>Bronx Success Academy Charter School 2</v>
          </cell>
          <cell r="C418">
            <v>0</v>
          </cell>
        </row>
        <row r="419">
          <cell r="A419" t="str">
            <v>320900860807</v>
          </cell>
          <cell r="B419" t="str">
            <v>Bronx Preparatory Charter School</v>
          </cell>
          <cell r="C419">
            <v>0</v>
          </cell>
        </row>
        <row r="420">
          <cell r="A420" t="str">
            <v>320900860823</v>
          </cell>
          <cell r="B420" t="str">
            <v>Harriet Tubman Charter School</v>
          </cell>
          <cell r="C420">
            <v>0</v>
          </cell>
        </row>
        <row r="421">
          <cell r="A421" t="str">
            <v>320900860835</v>
          </cell>
          <cell r="B421" t="str">
            <v>Icahn Charter School 1</v>
          </cell>
          <cell r="C421">
            <v>0</v>
          </cell>
        </row>
        <row r="422">
          <cell r="A422" t="str">
            <v>320900860839</v>
          </cell>
          <cell r="B422" t="str">
            <v>Family Life Academy Charter School</v>
          </cell>
          <cell r="C422">
            <v>0</v>
          </cell>
        </row>
        <row r="423">
          <cell r="A423" t="str">
            <v>320900860872</v>
          </cell>
          <cell r="B423" t="str">
            <v>Grand Concourse Academy Charter School</v>
          </cell>
          <cell r="C423">
            <v>0</v>
          </cell>
        </row>
        <row r="424">
          <cell r="A424" t="str">
            <v>320900860913</v>
          </cell>
          <cell r="B424" t="str">
            <v>Bronx Academy Of Promise Charter School</v>
          </cell>
          <cell r="C424">
            <v>0</v>
          </cell>
        </row>
        <row r="425">
          <cell r="A425" t="str">
            <v>320900860917</v>
          </cell>
          <cell r="B425" t="str">
            <v>Icahn Charter School 3</v>
          </cell>
          <cell r="C425">
            <v>0</v>
          </cell>
        </row>
        <row r="426">
          <cell r="A426" t="str">
            <v>321000860704</v>
          </cell>
          <cell r="B426" t="str">
            <v>New Visions Charter High School For The Humanities (The)</v>
          </cell>
          <cell r="C426">
            <v>0</v>
          </cell>
        </row>
        <row r="427">
          <cell r="A427" t="str">
            <v>321000860904</v>
          </cell>
          <cell r="B427" t="str">
            <v>International Leadership Charter School</v>
          </cell>
          <cell r="C427">
            <v>0</v>
          </cell>
        </row>
        <row r="428">
          <cell r="A428" t="str">
            <v>321000860914</v>
          </cell>
          <cell r="B428" t="str">
            <v>Bronx Community Charter School</v>
          </cell>
          <cell r="C428">
            <v>0</v>
          </cell>
        </row>
        <row r="429">
          <cell r="A429" t="str">
            <v>321000860999</v>
          </cell>
          <cell r="B429" t="str">
            <v>New Visions Charter High School For Advanced Math And Science</v>
          </cell>
          <cell r="C429">
            <v>0</v>
          </cell>
        </row>
        <row r="430">
          <cell r="A430" t="str">
            <v>321100860855</v>
          </cell>
          <cell r="B430" t="str">
            <v>Bronx Charter School For Better Learning</v>
          </cell>
          <cell r="C430">
            <v>0</v>
          </cell>
        </row>
        <row r="431">
          <cell r="A431" t="str">
            <v>321100860859</v>
          </cell>
          <cell r="B431" t="str">
            <v>Bronx Charter School For Excellence</v>
          </cell>
          <cell r="C431">
            <v>0</v>
          </cell>
        </row>
        <row r="432">
          <cell r="A432" t="str">
            <v>321100860909</v>
          </cell>
          <cell r="B432" t="str">
            <v>Icahn Charter School 2</v>
          </cell>
          <cell r="C432">
            <v>0</v>
          </cell>
        </row>
        <row r="433">
          <cell r="A433" t="str">
            <v>321100860948</v>
          </cell>
          <cell r="B433" t="str">
            <v>Icahn Charter School 4</v>
          </cell>
          <cell r="C433">
            <v>0</v>
          </cell>
        </row>
        <row r="434">
          <cell r="A434" t="str">
            <v>321100860956</v>
          </cell>
          <cell r="B434" t="str">
            <v>Equality Charter School</v>
          </cell>
          <cell r="C434">
            <v>0</v>
          </cell>
        </row>
        <row r="435">
          <cell r="A435" t="str">
            <v>321100860982</v>
          </cell>
          <cell r="B435" t="str">
            <v>Icahn Charter School 5</v>
          </cell>
          <cell r="C435">
            <v>0</v>
          </cell>
        </row>
        <row r="436">
          <cell r="A436" t="str">
            <v>321200860870</v>
          </cell>
          <cell r="B436" t="str">
            <v>Bronx Lighthouse Charter School</v>
          </cell>
          <cell r="C436">
            <v>0</v>
          </cell>
        </row>
        <row r="437">
          <cell r="A437" t="str">
            <v>321200860898</v>
          </cell>
          <cell r="B437" t="str">
            <v>South Bronx Classical Charter School</v>
          </cell>
          <cell r="C437">
            <v>0</v>
          </cell>
        </row>
        <row r="438">
          <cell r="A438" t="str">
            <v>321200860965</v>
          </cell>
          <cell r="B438" t="str">
            <v>Dr Richard Izquierdo Health And Science Charter School</v>
          </cell>
          <cell r="C438">
            <v>0</v>
          </cell>
        </row>
        <row r="439">
          <cell r="A439" t="str">
            <v>331300860810</v>
          </cell>
          <cell r="B439" t="str">
            <v>Community Partnership Charter School</v>
          </cell>
          <cell r="C439">
            <v>0</v>
          </cell>
        </row>
        <row r="440">
          <cell r="A440" t="str">
            <v>331300860893</v>
          </cell>
          <cell r="B440" t="str">
            <v>Community Roots Charter School</v>
          </cell>
          <cell r="C440">
            <v>0</v>
          </cell>
        </row>
        <row r="441">
          <cell r="A441" t="str">
            <v>331300860901</v>
          </cell>
          <cell r="B441" t="str">
            <v>Leadership Preparatory Bedford Stuyvesant Charter School</v>
          </cell>
          <cell r="C441">
            <v>0</v>
          </cell>
        </row>
        <row r="442">
          <cell r="A442" t="str">
            <v>331300860902</v>
          </cell>
          <cell r="B442" t="str">
            <v>Achievement First Endeavor Charter School</v>
          </cell>
          <cell r="C442">
            <v>0</v>
          </cell>
        </row>
        <row r="443">
          <cell r="A443" t="str">
            <v>331300860937</v>
          </cell>
          <cell r="B443" t="str">
            <v>Brooklyn East Collegiate Charter School</v>
          </cell>
          <cell r="C443">
            <v>0</v>
          </cell>
        </row>
        <row r="444">
          <cell r="A444" t="str">
            <v>331400860809</v>
          </cell>
          <cell r="B444" t="str">
            <v>Brooklyn Charter School (The)</v>
          </cell>
          <cell r="C444">
            <v>0</v>
          </cell>
        </row>
        <row r="445">
          <cell r="A445" t="str">
            <v>331400860825</v>
          </cell>
          <cell r="B445" t="str">
            <v>Beginning With Children Charter School</v>
          </cell>
          <cell r="C445">
            <v>0</v>
          </cell>
        </row>
        <row r="446">
          <cell r="A446" t="str">
            <v>331400860865</v>
          </cell>
          <cell r="B446" t="str">
            <v>Williamsburg Charter High School</v>
          </cell>
          <cell r="C446">
            <v>0</v>
          </cell>
        </row>
        <row r="447">
          <cell r="A447" t="str">
            <v>331400860885</v>
          </cell>
          <cell r="B447" t="str">
            <v>Williamsburg Collegiate Charter School</v>
          </cell>
          <cell r="C447">
            <v>0</v>
          </cell>
        </row>
        <row r="448">
          <cell r="A448" t="str">
            <v>331400860930</v>
          </cell>
          <cell r="B448" t="str">
            <v>Ethical Community Charter School (The)</v>
          </cell>
          <cell r="C448">
            <v>0</v>
          </cell>
        </row>
        <row r="449">
          <cell r="A449" t="str">
            <v>331400860945</v>
          </cell>
          <cell r="B449" t="str">
            <v>Believe Northside Charter High School</v>
          </cell>
          <cell r="C449">
            <v>0</v>
          </cell>
        </row>
        <row r="450">
          <cell r="A450" t="str">
            <v>331400860946</v>
          </cell>
          <cell r="B450" t="str">
            <v>Believe Southside Charter High School</v>
          </cell>
          <cell r="C450">
            <v>0</v>
          </cell>
        </row>
        <row r="451">
          <cell r="A451" t="str">
            <v>331400861007</v>
          </cell>
          <cell r="B451" t="str">
            <v>Brooklyn Success Academy Charter School</v>
          </cell>
          <cell r="C451">
            <v>0</v>
          </cell>
        </row>
        <row r="452">
          <cell r="A452" t="str">
            <v>331500860878</v>
          </cell>
          <cell r="B452" t="str">
            <v>Hellenic Classical Charter School</v>
          </cell>
          <cell r="C452">
            <v>0</v>
          </cell>
        </row>
        <row r="453">
          <cell r="A453" t="str">
            <v>331500860927</v>
          </cell>
          <cell r="B453" t="str">
            <v>Pave Academy Charter School</v>
          </cell>
          <cell r="C453">
            <v>0</v>
          </cell>
        </row>
        <row r="454">
          <cell r="A454" t="str">
            <v>331500860935</v>
          </cell>
          <cell r="B454" t="str">
            <v>Brooklyn Prospect Charter School</v>
          </cell>
          <cell r="C454">
            <v>0</v>
          </cell>
        </row>
        <row r="455">
          <cell r="A455" t="str">
            <v>331500860953</v>
          </cell>
          <cell r="B455" t="str">
            <v>Summit Academy Charter School</v>
          </cell>
          <cell r="C455">
            <v>0</v>
          </cell>
        </row>
        <row r="456">
          <cell r="A456" t="str">
            <v>331600860847</v>
          </cell>
          <cell r="B456" t="str">
            <v>Brooklyn Excelsior Charter School</v>
          </cell>
          <cell r="C456">
            <v>0</v>
          </cell>
        </row>
        <row r="457">
          <cell r="A457" t="str">
            <v>331600860860</v>
          </cell>
          <cell r="B457" t="str">
            <v>Excellence Boys Charter School Of Bedford Stuyvesant</v>
          </cell>
          <cell r="C457">
            <v>0</v>
          </cell>
        </row>
        <row r="458">
          <cell r="A458" t="str">
            <v>331600860918</v>
          </cell>
          <cell r="B458" t="str">
            <v>Bedford Stuyvesant Collegiate Charter School</v>
          </cell>
          <cell r="C458">
            <v>0</v>
          </cell>
        </row>
        <row r="459">
          <cell r="A459" t="str">
            <v>331600860924</v>
          </cell>
          <cell r="B459" t="str">
            <v>La Cima Charter School</v>
          </cell>
          <cell r="C459">
            <v>0</v>
          </cell>
        </row>
        <row r="460">
          <cell r="A460" t="str">
            <v>331600860938</v>
          </cell>
          <cell r="B460" t="str">
            <v>Excellence Girls Charter School</v>
          </cell>
          <cell r="C460">
            <v>0</v>
          </cell>
        </row>
        <row r="461">
          <cell r="A461" t="str">
            <v>331600860971</v>
          </cell>
          <cell r="B461" t="str">
            <v>Bedford Stuyvesant New Beginnings Charter School</v>
          </cell>
          <cell r="C461">
            <v>0</v>
          </cell>
        </row>
        <row r="462">
          <cell r="A462" t="str">
            <v>331600860975</v>
          </cell>
          <cell r="B462" t="str">
            <v>Teaching Firms Of America Professional Prep Charter</v>
          </cell>
          <cell r="C462">
            <v>0</v>
          </cell>
        </row>
        <row r="463">
          <cell r="A463" t="str">
            <v>331700860841</v>
          </cell>
          <cell r="B463" t="str">
            <v>Explore Charter School</v>
          </cell>
          <cell r="C463">
            <v>0</v>
          </cell>
        </row>
        <row r="464">
          <cell r="A464" t="str">
            <v>331700860879</v>
          </cell>
          <cell r="B464" t="str">
            <v>Achievement First Crown Heights Charter School</v>
          </cell>
          <cell r="C464">
            <v>0</v>
          </cell>
        </row>
        <row r="465">
          <cell r="A465" t="str">
            <v>331700860882</v>
          </cell>
          <cell r="B465" t="str">
            <v>Kipp Amp Charter School</v>
          </cell>
          <cell r="C465">
            <v>0</v>
          </cell>
        </row>
        <row r="466">
          <cell r="A466" t="str">
            <v>331700860950</v>
          </cell>
          <cell r="B466" t="str">
            <v>Explore Empower Charter School</v>
          </cell>
          <cell r="C466">
            <v>0</v>
          </cell>
        </row>
        <row r="467">
          <cell r="A467" t="str">
            <v>331700860951</v>
          </cell>
          <cell r="B467" t="str">
            <v>Fahari Academy Charter School</v>
          </cell>
          <cell r="C467">
            <v>0</v>
          </cell>
        </row>
        <row r="468">
          <cell r="A468" t="str">
            <v>331700860967</v>
          </cell>
          <cell r="B468" t="str">
            <v>Lefferts Gardens Charter School</v>
          </cell>
          <cell r="C468">
            <v>0</v>
          </cell>
        </row>
        <row r="469">
          <cell r="A469" t="str">
            <v>331800860702</v>
          </cell>
          <cell r="B469" t="str">
            <v>Explore Excel Charter School</v>
          </cell>
          <cell r="C469">
            <v>0</v>
          </cell>
        </row>
        <row r="470">
          <cell r="A470" t="str">
            <v>331800860908</v>
          </cell>
          <cell r="B470" t="str">
            <v>Kings Collegiate Charter School</v>
          </cell>
          <cell r="C470">
            <v>0</v>
          </cell>
        </row>
        <row r="471">
          <cell r="A471" t="str">
            <v>331800860916</v>
          </cell>
          <cell r="B471" t="str">
            <v>Brooklyn Ascend Charter School</v>
          </cell>
          <cell r="C471">
            <v>0</v>
          </cell>
        </row>
        <row r="472">
          <cell r="A472" t="str">
            <v>331800860954</v>
          </cell>
          <cell r="B472" t="str">
            <v>Brownsville Ascend Charter School</v>
          </cell>
          <cell r="C472">
            <v>0</v>
          </cell>
        </row>
        <row r="473">
          <cell r="A473" t="str">
            <v>331800860983</v>
          </cell>
          <cell r="B473" t="str">
            <v>New Hope Academy Charter School</v>
          </cell>
          <cell r="C473">
            <v>0</v>
          </cell>
        </row>
        <row r="474">
          <cell r="A474" t="str">
            <v>331800860988</v>
          </cell>
          <cell r="B474" t="str">
            <v>Cultural Arts Academy Charter School At Spring Creek</v>
          </cell>
          <cell r="C474">
            <v>0</v>
          </cell>
        </row>
        <row r="475">
          <cell r="A475" t="str">
            <v>331900860880</v>
          </cell>
          <cell r="B475" t="str">
            <v>Achievement First East New York Charter School</v>
          </cell>
          <cell r="C475">
            <v>0</v>
          </cell>
        </row>
        <row r="476">
          <cell r="A476" t="str">
            <v>331900860891</v>
          </cell>
          <cell r="B476" t="str">
            <v>Uft Charter School</v>
          </cell>
          <cell r="C476">
            <v>0</v>
          </cell>
        </row>
        <row r="477">
          <cell r="A477" t="str">
            <v>331900860933</v>
          </cell>
          <cell r="B477" t="str">
            <v>Achievement First Apollo Charter School</v>
          </cell>
          <cell r="C477">
            <v>0</v>
          </cell>
        </row>
        <row r="478">
          <cell r="A478" t="str">
            <v>331900860958</v>
          </cell>
          <cell r="B478" t="str">
            <v>Brooklyn Scholars Charter School</v>
          </cell>
          <cell r="C478">
            <v>0</v>
          </cell>
        </row>
        <row r="479">
          <cell r="A479" t="str">
            <v>331900860972</v>
          </cell>
          <cell r="B479" t="str">
            <v>Hyde Leadership Charter School-Brooklyn</v>
          </cell>
          <cell r="C479">
            <v>0</v>
          </cell>
        </row>
        <row r="480">
          <cell r="A480" t="str">
            <v>331900860973</v>
          </cell>
          <cell r="B480" t="str">
            <v>Imagine Me Leadership Charter School</v>
          </cell>
          <cell r="C480">
            <v>0</v>
          </cell>
        </row>
        <row r="481">
          <cell r="A481" t="str">
            <v>331900860997</v>
          </cell>
          <cell r="B481" t="str">
            <v>Invictus Preparatory Charter School</v>
          </cell>
          <cell r="C481">
            <v>0</v>
          </cell>
        </row>
        <row r="482">
          <cell r="A482" t="str">
            <v>332100860949</v>
          </cell>
          <cell r="B482" t="str">
            <v>Coney Island Preparatory Public Charter School</v>
          </cell>
          <cell r="C482">
            <v>0</v>
          </cell>
        </row>
        <row r="483">
          <cell r="A483" t="str">
            <v>332200860955</v>
          </cell>
          <cell r="B483" t="str">
            <v>Hebrew Language Academy</v>
          </cell>
          <cell r="C483">
            <v>0</v>
          </cell>
        </row>
        <row r="484">
          <cell r="A484" t="str">
            <v>332200860978</v>
          </cell>
          <cell r="B484" t="str">
            <v>Brooklyn Dreams Charter School</v>
          </cell>
          <cell r="C484">
            <v>0</v>
          </cell>
        </row>
        <row r="485">
          <cell r="A485" t="str">
            <v>332300860912</v>
          </cell>
          <cell r="B485" t="str">
            <v>Achievement First Brownsville Charter School</v>
          </cell>
          <cell r="C485">
            <v>0</v>
          </cell>
        </row>
        <row r="486">
          <cell r="A486" t="str">
            <v>332300860936</v>
          </cell>
          <cell r="B486" t="str">
            <v>Ocean Hill Collegiate Charter School</v>
          </cell>
          <cell r="C486">
            <v>0</v>
          </cell>
        </row>
        <row r="487">
          <cell r="A487" t="str">
            <v>332300860939</v>
          </cell>
          <cell r="B487" t="str">
            <v>Brownsville Collegiate  Charter School</v>
          </cell>
          <cell r="C487">
            <v>0</v>
          </cell>
        </row>
        <row r="488">
          <cell r="A488" t="str">
            <v>332300860941</v>
          </cell>
          <cell r="B488" t="str">
            <v>Leadership Preparatory Ocean Hill Charter School</v>
          </cell>
          <cell r="C488">
            <v>0</v>
          </cell>
        </row>
        <row r="489">
          <cell r="A489" t="str">
            <v>332300860942</v>
          </cell>
          <cell r="B489" t="str">
            <v>Leadership Preparatory Brownsville Charter School</v>
          </cell>
          <cell r="C489">
            <v>0</v>
          </cell>
        </row>
        <row r="490">
          <cell r="A490" t="str">
            <v>333200860906</v>
          </cell>
          <cell r="B490" t="str">
            <v>Achievement First Bushwick Charter School</v>
          </cell>
          <cell r="C490">
            <v>0</v>
          </cell>
        </row>
        <row r="491">
          <cell r="A491" t="str">
            <v>333200860987</v>
          </cell>
          <cell r="B491" t="str">
            <v>Bushwick Ascend Charter School</v>
          </cell>
          <cell r="C491">
            <v>0</v>
          </cell>
        </row>
        <row r="492">
          <cell r="A492" t="str">
            <v>342700860869</v>
          </cell>
          <cell r="B492" t="str">
            <v>Peninsula Preparatory Academy Charter School</v>
          </cell>
          <cell r="C492">
            <v>0</v>
          </cell>
        </row>
        <row r="493">
          <cell r="A493" t="str">
            <v>342700860990</v>
          </cell>
          <cell r="B493" t="str">
            <v>Challenge Preparatory Charter School</v>
          </cell>
          <cell r="C493">
            <v>0</v>
          </cell>
        </row>
        <row r="494">
          <cell r="A494" t="str">
            <v>342800860969</v>
          </cell>
          <cell r="B494" t="str">
            <v>Rochdale Early Advantage Charter School</v>
          </cell>
          <cell r="C494">
            <v>0</v>
          </cell>
        </row>
        <row r="495">
          <cell r="A495" t="str">
            <v>342900860821</v>
          </cell>
          <cell r="B495" t="str">
            <v>Merrick Academy-Queens Public Charter School</v>
          </cell>
          <cell r="C495">
            <v>0</v>
          </cell>
        </row>
        <row r="496">
          <cell r="A496" t="str">
            <v>342900860974</v>
          </cell>
          <cell r="B496" t="str">
            <v>Riverton Street Charter School</v>
          </cell>
          <cell r="C496">
            <v>0</v>
          </cell>
        </row>
        <row r="497">
          <cell r="A497" t="str">
            <v>343000860822</v>
          </cell>
          <cell r="B497" t="str">
            <v>Renaissance Charter School (The)</v>
          </cell>
          <cell r="C497">
            <v>0</v>
          </cell>
        </row>
        <row r="498">
          <cell r="A498" t="str">
            <v>343000860836</v>
          </cell>
          <cell r="B498" t="str">
            <v>Our World Neighborhood Charter School</v>
          </cell>
          <cell r="C498">
            <v>0</v>
          </cell>
        </row>
        <row r="499">
          <cell r="A499" t="str">
            <v>343000860932</v>
          </cell>
          <cell r="B499" t="str">
            <v>Voice Charter School Of New York</v>
          </cell>
          <cell r="C499">
            <v>0</v>
          </cell>
        </row>
        <row r="500">
          <cell r="A500" t="str">
            <v>343000860952</v>
          </cell>
          <cell r="B500" t="str">
            <v>Growing Up Green Charter School</v>
          </cell>
          <cell r="C500">
            <v>0</v>
          </cell>
        </row>
        <row r="501">
          <cell r="A501" t="str">
            <v>343000860998</v>
          </cell>
          <cell r="B501" t="str">
            <v>Academy Of The City Charter School</v>
          </cell>
          <cell r="C501">
            <v>0</v>
          </cell>
        </row>
        <row r="502">
          <cell r="A502" t="str">
            <v>353100860959</v>
          </cell>
          <cell r="B502" t="str">
            <v>John W Lavelle Preparatory Charter School</v>
          </cell>
          <cell r="C502">
            <v>0</v>
          </cell>
        </row>
        <row r="503">
          <cell r="A503" t="str">
            <v>353100860964</v>
          </cell>
          <cell r="B503" t="str">
            <v>Staten Island Community Charter School</v>
          </cell>
          <cell r="C503">
            <v>0</v>
          </cell>
        </row>
        <row r="504">
          <cell r="A504" t="str">
            <v>353100860984</v>
          </cell>
          <cell r="B504" t="str">
            <v>New World Preparatory Charter School</v>
          </cell>
          <cell r="C504">
            <v>0</v>
          </cell>
        </row>
        <row r="505">
          <cell r="A505" t="str">
            <v>400301060000</v>
          </cell>
          <cell r="B505" t="str">
            <v>Lewiston-Porter Central School District</v>
          </cell>
          <cell r="C505">
            <v>0</v>
          </cell>
        </row>
        <row r="506">
          <cell r="A506" t="str">
            <v>400400010000</v>
          </cell>
          <cell r="B506" t="str">
            <v>Lockport City School District</v>
          </cell>
          <cell r="C506">
            <v>0</v>
          </cell>
        </row>
        <row r="507">
          <cell r="A507" t="str">
            <v>400601060000</v>
          </cell>
          <cell r="B507" t="str">
            <v>Newfane Central School District</v>
          </cell>
          <cell r="C507">
            <v>0</v>
          </cell>
        </row>
        <row r="508">
          <cell r="A508" t="str">
            <v>400701060000</v>
          </cell>
          <cell r="B508" t="str">
            <v>Niagara-Wheatfield Central School District</v>
          </cell>
          <cell r="C508">
            <v>0</v>
          </cell>
        </row>
        <row r="509">
          <cell r="A509" t="str">
            <v>400701860890</v>
          </cell>
          <cell r="B509" t="str">
            <v>Niagara Charter School</v>
          </cell>
          <cell r="C509">
            <v>0</v>
          </cell>
        </row>
        <row r="510">
          <cell r="A510" t="str">
            <v>400800010000</v>
          </cell>
          <cell r="B510" t="str">
            <v>Niagara Falls City School District</v>
          </cell>
          <cell r="C510">
            <v>0</v>
          </cell>
        </row>
        <row r="511">
          <cell r="A511" t="str">
            <v>400900010000</v>
          </cell>
          <cell r="B511" t="str">
            <v>North Tonawanda City School District</v>
          </cell>
          <cell r="C511">
            <v>0</v>
          </cell>
        </row>
        <row r="512">
          <cell r="A512" t="str">
            <v>401001060000</v>
          </cell>
          <cell r="B512" t="str">
            <v>Starpoint Central School District</v>
          </cell>
          <cell r="C512">
            <v>0</v>
          </cell>
        </row>
        <row r="513">
          <cell r="A513" t="str">
            <v>401201060000</v>
          </cell>
          <cell r="B513" t="str">
            <v>Royalton-Hartland Central School District</v>
          </cell>
          <cell r="C513">
            <v>0</v>
          </cell>
        </row>
        <row r="514">
          <cell r="A514" t="str">
            <v>401301040000</v>
          </cell>
          <cell r="B514" t="str">
            <v>Barker Central School District</v>
          </cell>
          <cell r="C514">
            <v>0</v>
          </cell>
        </row>
        <row r="515">
          <cell r="A515" t="str">
            <v>401501060000</v>
          </cell>
          <cell r="B515" t="str">
            <v>Wilson Central School District</v>
          </cell>
          <cell r="C515">
            <v>0</v>
          </cell>
        </row>
        <row r="516">
          <cell r="A516" t="str">
            <v>410401060000</v>
          </cell>
          <cell r="B516" t="str">
            <v>Adirondack Central School District</v>
          </cell>
          <cell r="C516">
            <v>0</v>
          </cell>
        </row>
        <row r="517">
          <cell r="A517" t="str">
            <v>410601040000</v>
          </cell>
          <cell r="B517" t="str">
            <v>Camden Central School District</v>
          </cell>
          <cell r="C517">
            <v>0</v>
          </cell>
        </row>
        <row r="518">
          <cell r="A518" t="str">
            <v>411101060000</v>
          </cell>
          <cell r="B518" t="str">
            <v>Clinton Central School District</v>
          </cell>
          <cell r="C518">
            <v>0</v>
          </cell>
        </row>
        <row r="519">
          <cell r="A519" t="str">
            <v>411501060000</v>
          </cell>
          <cell r="B519" t="str">
            <v>New Hartford Central School District</v>
          </cell>
          <cell r="C519">
            <v>0</v>
          </cell>
        </row>
        <row r="520">
          <cell r="A520" t="str">
            <v>411504020000</v>
          </cell>
          <cell r="B520" t="str">
            <v>New York Mills Union Free School District</v>
          </cell>
          <cell r="C520">
            <v>0</v>
          </cell>
        </row>
        <row r="521">
          <cell r="A521" t="str">
            <v>411603040000</v>
          </cell>
          <cell r="B521" t="str">
            <v>Sauquoit Valley Central School District</v>
          </cell>
          <cell r="C521">
            <v>0</v>
          </cell>
        </row>
        <row r="522">
          <cell r="A522" t="str">
            <v>411701040000</v>
          </cell>
          <cell r="B522" t="str">
            <v>Remsen Central School District</v>
          </cell>
          <cell r="C522">
            <v>0</v>
          </cell>
        </row>
        <row r="523">
          <cell r="A523" t="str">
            <v>411800010000</v>
          </cell>
          <cell r="B523" t="str">
            <v>Rome City School District</v>
          </cell>
          <cell r="C523">
            <v>10894</v>
          </cell>
        </row>
        <row r="524">
          <cell r="A524" t="str">
            <v>411902040000</v>
          </cell>
          <cell r="B524" t="str">
            <v>Waterville Central School District</v>
          </cell>
          <cell r="C524">
            <v>0</v>
          </cell>
        </row>
        <row r="525">
          <cell r="A525" t="str">
            <v>412000050000</v>
          </cell>
          <cell r="B525" t="str">
            <v>Sherrill City School District</v>
          </cell>
          <cell r="C525">
            <v>0</v>
          </cell>
        </row>
        <row r="526">
          <cell r="A526" t="str">
            <v>412201060000</v>
          </cell>
          <cell r="B526" t="str">
            <v>Holland Patent Central School District</v>
          </cell>
          <cell r="C526">
            <v>0</v>
          </cell>
        </row>
        <row r="527">
          <cell r="A527" t="str">
            <v>412300010000</v>
          </cell>
          <cell r="B527" t="str">
            <v>Utica City School District</v>
          </cell>
          <cell r="C527">
            <v>229953</v>
          </cell>
        </row>
        <row r="528">
          <cell r="A528" t="str">
            <v>412801040000</v>
          </cell>
          <cell r="B528" t="str">
            <v>Westmoreland Central School District</v>
          </cell>
          <cell r="C528">
            <v>0</v>
          </cell>
        </row>
        <row r="529">
          <cell r="A529" t="str">
            <v>412901040000</v>
          </cell>
          <cell r="B529" t="str">
            <v>Oriskany Central School District</v>
          </cell>
          <cell r="C529">
            <v>0</v>
          </cell>
        </row>
        <row r="530">
          <cell r="A530" t="str">
            <v>412902060000</v>
          </cell>
          <cell r="B530" t="str">
            <v>Whitesboro Central School District</v>
          </cell>
          <cell r="C530">
            <v>0</v>
          </cell>
        </row>
        <row r="531">
          <cell r="A531" t="str">
            <v>420101060000</v>
          </cell>
          <cell r="B531" t="str">
            <v>West Genesee Central School District</v>
          </cell>
          <cell r="C531">
            <v>0</v>
          </cell>
        </row>
        <row r="532">
          <cell r="A532" t="str">
            <v>420303060000</v>
          </cell>
          <cell r="B532" t="str">
            <v>North Syracuse Central School District</v>
          </cell>
          <cell r="C532">
            <v>0</v>
          </cell>
        </row>
        <row r="533">
          <cell r="A533" t="str">
            <v>420401060000</v>
          </cell>
          <cell r="B533" t="str">
            <v>East Syracuse-Minoa Central School District</v>
          </cell>
          <cell r="C533">
            <v>0</v>
          </cell>
        </row>
        <row r="534">
          <cell r="A534" t="str">
            <v>420411060000</v>
          </cell>
          <cell r="B534" t="str">
            <v>Jamesville-Dewitt Central School District</v>
          </cell>
          <cell r="C534">
            <v>0</v>
          </cell>
        </row>
        <row r="535">
          <cell r="A535" t="str">
            <v>420501060000</v>
          </cell>
          <cell r="B535" t="str">
            <v>Jordan-Elbridge Central School District</v>
          </cell>
          <cell r="C535">
            <v>0</v>
          </cell>
        </row>
        <row r="536">
          <cell r="A536" t="str">
            <v>420601040000</v>
          </cell>
          <cell r="B536" t="str">
            <v>Fabius-Pompey Central School District</v>
          </cell>
          <cell r="C536">
            <v>0</v>
          </cell>
        </row>
        <row r="537">
          <cell r="A537" t="str">
            <v>420701060000</v>
          </cell>
          <cell r="B537" t="str">
            <v>Westhill Central School District</v>
          </cell>
          <cell r="C537">
            <v>0</v>
          </cell>
        </row>
        <row r="538">
          <cell r="A538" t="str">
            <v>420702030000</v>
          </cell>
          <cell r="B538" t="str">
            <v>Solvay Union Free School District</v>
          </cell>
          <cell r="C538">
            <v>0</v>
          </cell>
        </row>
        <row r="539">
          <cell r="A539" t="str">
            <v>420807040000</v>
          </cell>
          <cell r="B539" t="str">
            <v>Lafayette Central School District</v>
          </cell>
          <cell r="C539">
            <v>0</v>
          </cell>
        </row>
        <row r="540">
          <cell r="A540" t="str">
            <v>420901060000</v>
          </cell>
          <cell r="B540" t="str">
            <v>Baldwinsville Central School District</v>
          </cell>
          <cell r="C540">
            <v>0</v>
          </cell>
        </row>
        <row r="541">
          <cell r="A541" t="str">
            <v>421001060000</v>
          </cell>
          <cell r="B541" t="str">
            <v>Fayetteville-Manlius Central School District</v>
          </cell>
          <cell r="C541">
            <v>0</v>
          </cell>
        </row>
        <row r="542">
          <cell r="A542" t="str">
            <v>421101060000</v>
          </cell>
          <cell r="B542" t="str">
            <v>Marcellus Central School District</v>
          </cell>
          <cell r="C542">
            <v>0</v>
          </cell>
        </row>
        <row r="543">
          <cell r="A543" t="str">
            <v>421201040000</v>
          </cell>
          <cell r="B543" t="str">
            <v>Onondaga Central School District</v>
          </cell>
          <cell r="C543">
            <v>0</v>
          </cell>
        </row>
        <row r="544">
          <cell r="A544" t="str">
            <v>421501060000</v>
          </cell>
          <cell r="B544" t="str">
            <v>Liverpool Central School District</v>
          </cell>
          <cell r="C544">
            <v>0</v>
          </cell>
        </row>
        <row r="545">
          <cell r="A545" t="str">
            <v>421504020000</v>
          </cell>
          <cell r="B545" t="str">
            <v>Lyncourt Union Free School District</v>
          </cell>
          <cell r="C545">
            <v>0</v>
          </cell>
        </row>
        <row r="546">
          <cell r="A546" t="str">
            <v>421601060000</v>
          </cell>
          <cell r="B546" t="str">
            <v>Skaneateles Central School District</v>
          </cell>
          <cell r="C546">
            <v>0</v>
          </cell>
        </row>
        <row r="547">
          <cell r="A547" t="str">
            <v>421800010000</v>
          </cell>
          <cell r="B547" t="str">
            <v>Syracuse City School District</v>
          </cell>
          <cell r="C547">
            <v>411031</v>
          </cell>
        </row>
        <row r="548">
          <cell r="A548" t="str">
            <v>421800860845</v>
          </cell>
          <cell r="B548" t="str">
            <v>Southside Academy Charter School</v>
          </cell>
          <cell r="C548">
            <v>0</v>
          </cell>
        </row>
        <row r="549">
          <cell r="A549" t="str">
            <v>421800860854</v>
          </cell>
          <cell r="B549" t="str">
            <v>Syracuse Academy Of Science Charter School</v>
          </cell>
          <cell r="C549">
            <v>0</v>
          </cell>
        </row>
        <row r="550">
          <cell r="A550" t="str">
            <v>421902040000</v>
          </cell>
          <cell r="B550" t="str">
            <v>Tully Central School District</v>
          </cell>
          <cell r="C550">
            <v>0</v>
          </cell>
        </row>
        <row r="551">
          <cell r="A551" t="str">
            <v>430300050000</v>
          </cell>
          <cell r="B551" t="str">
            <v>Canandaigua City School District</v>
          </cell>
          <cell r="C551">
            <v>0</v>
          </cell>
        </row>
        <row r="552">
          <cell r="A552" t="str">
            <v>430501040000</v>
          </cell>
          <cell r="B552" t="str">
            <v>East Bloomfield Central School District</v>
          </cell>
          <cell r="C552">
            <v>0</v>
          </cell>
        </row>
        <row r="553">
          <cell r="A553" t="str">
            <v>430700010000</v>
          </cell>
          <cell r="B553" t="str">
            <v>Geneva City School District</v>
          </cell>
          <cell r="C553">
            <v>0</v>
          </cell>
        </row>
        <row r="554">
          <cell r="A554" t="str">
            <v>430901060000</v>
          </cell>
          <cell r="B554" t="str">
            <v>Gorham-Middlesex Central School District (Marcus Whitman)</v>
          </cell>
          <cell r="C554">
            <v>0</v>
          </cell>
        </row>
        <row r="555">
          <cell r="A555" t="str">
            <v>431101040000</v>
          </cell>
          <cell r="B555" t="str">
            <v>Manchester-Shortsville Central School District (Red Jacket)</v>
          </cell>
          <cell r="C555">
            <v>0</v>
          </cell>
        </row>
        <row r="556">
          <cell r="A556" t="str">
            <v>431201040000</v>
          </cell>
          <cell r="B556" t="str">
            <v>Naples Central School District</v>
          </cell>
          <cell r="C556">
            <v>0</v>
          </cell>
        </row>
        <row r="557">
          <cell r="A557" t="str">
            <v>431301060000</v>
          </cell>
          <cell r="B557" t="str">
            <v>Phelps-Clifton Springs Central School District</v>
          </cell>
          <cell r="C557">
            <v>0</v>
          </cell>
        </row>
        <row r="558">
          <cell r="A558" t="str">
            <v>431401040000</v>
          </cell>
          <cell r="B558" t="str">
            <v>Honeoye Central School District</v>
          </cell>
          <cell r="C558">
            <v>0</v>
          </cell>
        </row>
        <row r="559">
          <cell r="A559" t="str">
            <v>431701060000</v>
          </cell>
          <cell r="B559" t="str">
            <v>Victor Central School District</v>
          </cell>
          <cell r="C559">
            <v>0</v>
          </cell>
        </row>
        <row r="560">
          <cell r="A560" t="str">
            <v>440102060000</v>
          </cell>
          <cell r="B560" t="str">
            <v>Washingtonville Central School District</v>
          </cell>
          <cell r="C560">
            <v>0</v>
          </cell>
        </row>
        <row r="561">
          <cell r="A561" t="str">
            <v>440201020000</v>
          </cell>
          <cell r="B561" t="str">
            <v>Chester Union Free School District</v>
          </cell>
          <cell r="C561">
            <v>0</v>
          </cell>
        </row>
        <row r="562">
          <cell r="A562" t="str">
            <v>440301060000</v>
          </cell>
          <cell r="B562" t="str">
            <v>Cornwall Central School District</v>
          </cell>
          <cell r="C562">
            <v>0</v>
          </cell>
        </row>
        <row r="563">
          <cell r="A563" t="str">
            <v>440401060000</v>
          </cell>
          <cell r="B563" t="str">
            <v>Pine Bush Central School District</v>
          </cell>
          <cell r="C563">
            <v>0</v>
          </cell>
        </row>
        <row r="564">
          <cell r="A564" t="str">
            <v>440601040000</v>
          </cell>
          <cell r="B564" t="str">
            <v>Goshen Central School District</v>
          </cell>
          <cell r="C564">
            <v>0</v>
          </cell>
        </row>
        <row r="565">
          <cell r="A565" t="str">
            <v>440901040000</v>
          </cell>
          <cell r="B565" t="str">
            <v>Highland Falls Central School District</v>
          </cell>
          <cell r="C565">
            <v>0</v>
          </cell>
        </row>
        <row r="566">
          <cell r="A566" t="str">
            <v>441000010000</v>
          </cell>
          <cell r="B566" t="str">
            <v>Middletown City School District</v>
          </cell>
          <cell r="C566">
            <v>0</v>
          </cell>
        </row>
        <row r="567">
          <cell r="A567" t="str">
            <v>441101040000</v>
          </cell>
          <cell r="B567" t="str">
            <v>Minisink Valley Central School District</v>
          </cell>
          <cell r="C567">
            <v>0</v>
          </cell>
        </row>
        <row r="568">
          <cell r="A568" t="str">
            <v>441201060000</v>
          </cell>
          <cell r="B568" t="str">
            <v>Monroe-Woodbury Central School District</v>
          </cell>
          <cell r="C568">
            <v>0</v>
          </cell>
        </row>
        <row r="569">
          <cell r="A569" t="str">
            <v>441202020000</v>
          </cell>
          <cell r="B569" t="str">
            <v>Kiryas Joel Village Union Free School District</v>
          </cell>
          <cell r="C569">
            <v>0</v>
          </cell>
        </row>
        <row r="570">
          <cell r="A570" t="str">
            <v>441301060000</v>
          </cell>
          <cell r="B570" t="str">
            <v>Valley Central School District (Montgomery)</v>
          </cell>
          <cell r="C570">
            <v>0</v>
          </cell>
        </row>
        <row r="571">
          <cell r="A571" t="str">
            <v>441600010000</v>
          </cell>
          <cell r="B571" t="str">
            <v>Newburgh City School District</v>
          </cell>
          <cell r="C571">
            <v>0</v>
          </cell>
        </row>
        <row r="572">
          <cell r="A572" t="str">
            <v>441800050000</v>
          </cell>
          <cell r="B572" t="str">
            <v>Port Jervis City School District</v>
          </cell>
          <cell r="C572">
            <v>0</v>
          </cell>
        </row>
        <row r="573">
          <cell r="A573" t="str">
            <v>441903020000</v>
          </cell>
          <cell r="B573" t="str">
            <v>Tuxedo Union Free School District</v>
          </cell>
          <cell r="C573">
            <v>0</v>
          </cell>
        </row>
        <row r="574">
          <cell r="A574" t="str">
            <v>442101060000</v>
          </cell>
          <cell r="B574" t="str">
            <v>Warwick Valley Central School District</v>
          </cell>
          <cell r="C574">
            <v>0</v>
          </cell>
        </row>
        <row r="575">
          <cell r="A575" t="str">
            <v>442111020000</v>
          </cell>
          <cell r="B575" t="str">
            <v>Greenwood Lake Union Free School District</v>
          </cell>
          <cell r="C575">
            <v>0</v>
          </cell>
        </row>
        <row r="576">
          <cell r="A576" t="str">
            <v>442115020000</v>
          </cell>
          <cell r="B576" t="str">
            <v>Florida Union Free School District</v>
          </cell>
          <cell r="C576">
            <v>0</v>
          </cell>
        </row>
        <row r="577">
          <cell r="A577" t="str">
            <v>450101060000</v>
          </cell>
          <cell r="B577" t="str">
            <v>Albion Central School District</v>
          </cell>
          <cell r="C577">
            <v>0</v>
          </cell>
        </row>
        <row r="578">
          <cell r="A578" t="str">
            <v>450607040000</v>
          </cell>
          <cell r="B578" t="str">
            <v>Kendall Central School District</v>
          </cell>
          <cell r="C578">
            <v>0</v>
          </cell>
        </row>
        <row r="579">
          <cell r="A579" t="str">
            <v>450704040000</v>
          </cell>
          <cell r="B579" t="str">
            <v>Holley Central School District</v>
          </cell>
          <cell r="C579">
            <v>0</v>
          </cell>
        </row>
        <row r="580">
          <cell r="A580" t="str">
            <v>450801060000</v>
          </cell>
          <cell r="B580" t="str">
            <v>Medina Central School District</v>
          </cell>
          <cell r="C580">
            <v>0</v>
          </cell>
        </row>
        <row r="581">
          <cell r="A581" t="str">
            <v>451001040000</v>
          </cell>
          <cell r="B581" t="str">
            <v>Lyndonville Central School District</v>
          </cell>
          <cell r="C581">
            <v>0</v>
          </cell>
        </row>
        <row r="582">
          <cell r="A582" t="str">
            <v>460102040000</v>
          </cell>
          <cell r="B582" t="str">
            <v>Altmar Parish-Williamstown Central School District</v>
          </cell>
          <cell r="C582">
            <v>0</v>
          </cell>
        </row>
        <row r="583">
          <cell r="A583" t="str">
            <v>460500010000</v>
          </cell>
          <cell r="B583" t="str">
            <v>Fulton City School District</v>
          </cell>
          <cell r="C583">
            <v>0</v>
          </cell>
        </row>
        <row r="584">
          <cell r="A584" t="str">
            <v>460701040000</v>
          </cell>
          <cell r="B584" t="str">
            <v>Hannibal Central School District</v>
          </cell>
          <cell r="C584">
            <v>0</v>
          </cell>
        </row>
        <row r="585">
          <cell r="A585" t="str">
            <v>460801060000</v>
          </cell>
          <cell r="B585" t="str">
            <v>Central Square Central School District</v>
          </cell>
          <cell r="C585">
            <v>0</v>
          </cell>
        </row>
        <row r="586">
          <cell r="A586" t="str">
            <v>460901060000</v>
          </cell>
          <cell r="B586" t="str">
            <v>Mexico Central School District</v>
          </cell>
          <cell r="C586">
            <v>0</v>
          </cell>
        </row>
        <row r="587">
          <cell r="A587" t="str">
            <v>461300010000</v>
          </cell>
          <cell r="B587" t="str">
            <v>Oswego City School District</v>
          </cell>
          <cell r="C587">
            <v>0</v>
          </cell>
        </row>
        <row r="588">
          <cell r="A588" t="str">
            <v>461801040000</v>
          </cell>
          <cell r="B588" t="str">
            <v>Pulaski Central School District</v>
          </cell>
          <cell r="C588">
            <v>0</v>
          </cell>
        </row>
        <row r="589">
          <cell r="A589" t="str">
            <v>461901040000</v>
          </cell>
          <cell r="B589" t="str">
            <v>Sandy Creek Central School District</v>
          </cell>
          <cell r="C589">
            <v>0</v>
          </cell>
        </row>
        <row r="590">
          <cell r="A590" t="str">
            <v>462001060000</v>
          </cell>
          <cell r="B590" t="str">
            <v>Phoenix Central School District</v>
          </cell>
          <cell r="C590">
            <v>0</v>
          </cell>
        </row>
        <row r="591">
          <cell r="A591" t="str">
            <v>470202040000</v>
          </cell>
          <cell r="B591" t="str">
            <v>Gilbertsville-Mount Upton Central School District</v>
          </cell>
          <cell r="C591">
            <v>0</v>
          </cell>
        </row>
        <row r="592">
          <cell r="A592" t="str">
            <v>470501040000</v>
          </cell>
          <cell r="B592" t="str">
            <v>Edmeston Central School District</v>
          </cell>
          <cell r="C592">
            <v>0</v>
          </cell>
        </row>
        <row r="593">
          <cell r="A593" t="str">
            <v>470801040000</v>
          </cell>
          <cell r="B593" t="str">
            <v>Laurens Central School District</v>
          </cell>
          <cell r="C593">
            <v>0</v>
          </cell>
        </row>
        <row r="594">
          <cell r="A594" t="str">
            <v>470901040000</v>
          </cell>
          <cell r="B594" t="str">
            <v>Schenevus Central School District</v>
          </cell>
          <cell r="C594">
            <v>0</v>
          </cell>
        </row>
        <row r="595">
          <cell r="A595" t="str">
            <v>471101040000</v>
          </cell>
          <cell r="B595" t="str">
            <v>Milford Central School District</v>
          </cell>
          <cell r="C595">
            <v>0</v>
          </cell>
        </row>
        <row r="596">
          <cell r="A596" t="str">
            <v>471201040000</v>
          </cell>
          <cell r="B596" t="str">
            <v>Morris Central School District</v>
          </cell>
          <cell r="C596">
            <v>0</v>
          </cell>
        </row>
        <row r="597">
          <cell r="A597" t="str">
            <v>471400010000</v>
          </cell>
          <cell r="B597" t="str">
            <v>Oneonta City School District</v>
          </cell>
          <cell r="C597">
            <v>0</v>
          </cell>
        </row>
        <row r="598">
          <cell r="A598" t="str">
            <v>471601040000</v>
          </cell>
          <cell r="B598" t="str">
            <v>Otego-Unadilla Central School District</v>
          </cell>
          <cell r="C598">
            <v>0</v>
          </cell>
        </row>
        <row r="599">
          <cell r="A599" t="str">
            <v>471701040000</v>
          </cell>
          <cell r="B599" t="str">
            <v>Cooperstown Central School District</v>
          </cell>
          <cell r="C599">
            <v>0</v>
          </cell>
        </row>
        <row r="600">
          <cell r="A600" t="str">
            <v>472001040000</v>
          </cell>
          <cell r="B600" t="str">
            <v>Richfield Springs Central School District</v>
          </cell>
          <cell r="C600">
            <v>0</v>
          </cell>
        </row>
        <row r="601">
          <cell r="A601" t="str">
            <v>472202040000</v>
          </cell>
          <cell r="B601" t="str">
            <v>Cherry Valley-Springfield Central School District</v>
          </cell>
          <cell r="C601">
            <v>0</v>
          </cell>
        </row>
        <row r="602">
          <cell r="A602" t="str">
            <v>472506040000</v>
          </cell>
          <cell r="B602" t="str">
            <v>Worcester Central School District</v>
          </cell>
          <cell r="C602">
            <v>0</v>
          </cell>
        </row>
        <row r="603">
          <cell r="A603" t="str">
            <v>480101060000</v>
          </cell>
          <cell r="B603" t="str">
            <v>Mahopac Central School District</v>
          </cell>
          <cell r="C603">
            <v>0</v>
          </cell>
        </row>
        <row r="604">
          <cell r="A604" t="str">
            <v>480102060000</v>
          </cell>
          <cell r="B604" t="str">
            <v>Carmel Central School District</v>
          </cell>
          <cell r="C604">
            <v>0</v>
          </cell>
        </row>
        <row r="605">
          <cell r="A605" t="str">
            <v>480401040000</v>
          </cell>
          <cell r="B605" t="str">
            <v>Haldane Central School District</v>
          </cell>
          <cell r="C605">
            <v>0</v>
          </cell>
        </row>
        <row r="606">
          <cell r="A606" t="str">
            <v>480404020000</v>
          </cell>
          <cell r="B606" t="str">
            <v>Garrison Union Free School District</v>
          </cell>
          <cell r="C606">
            <v>0</v>
          </cell>
        </row>
        <row r="607">
          <cell r="A607" t="str">
            <v>480503040000</v>
          </cell>
          <cell r="B607" t="str">
            <v>Putnam Valley Central School District</v>
          </cell>
          <cell r="C607">
            <v>0</v>
          </cell>
        </row>
        <row r="608">
          <cell r="A608" t="str">
            <v>480601060000</v>
          </cell>
          <cell r="B608" t="str">
            <v>Brewster Central School District</v>
          </cell>
          <cell r="C608">
            <v>0</v>
          </cell>
        </row>
        <row r="609">
          <cell r="A609" t="str">
            <v>490101040000</v>
          </cell>
          <cell r="B609" t="str">
            <v>Berlin Central School District</v>
          </cell>
          <cell r="C609">
            <v>0</v>
          </cell>
        </row>
        <row r="610">
          <cell r="A610" t="str">
            <v>490202040000</v>
          </cell>
          <cell r="B610" t="str">
            <v>Brunswick Central School District (Brittonkill)</v>
          </cell>
          <cell r="C610">
            <v>0</v>
          </cell>
        </row>
        <row r="611">
          <cell r="A611" t="str">
            <v>490301060000</v>
          </cell>
          <cell r="B611" t="str">
            <v>East Greenbush Central School District</v>
          </cell>
          <cell r="C611">
            <v>0</v>
          </cell>
        </row>
        <row r="612">
          <cell r="A612" t="str">
            <v>490501060000</v>
          </cell>
          <cell r="B612" t="str">
            <v>Hoosick Falls Central School District</v>
          </cell>
          <cell r="C612">
            <v>0</v>
          </cell>
        </row>
        <row r="613">
          <cell r="A613" t="str">
            <v>490601060000</v>
          </cell>
          <cell r="B613" t="str">
            <v>Lansingburgh Central School District</v>
          </cell>
          <cell r="C613">
            <v>0</v>
          </cell>
        </row>
        <row r="614">
          <cell r="A614" t="str">
            <v>490801080000</v>
          </cell>
          <cell r="B614" t="str">
            <v>North Greenbush Common School District (Williams)</v>
          </cell>
          <cell r="C614">
            <v>0</v>
          </cell>
        </row>
        <row r="615">
          <cell r="A615" t="str">
            <v>490804020000</v>
          </cell>
          <cell r="B615" t="str">
            <v>Wynantskill Union Free School District</v>
          </cell>
          <cell r="C615">
            <v>0</v>
          </cell>
        </row>
        <row r="616">
          <cell r="A616" t="str">
            <v>491200010000</v>
          </cell>
          <cell r="B616" t="str">
            <v>Rensselaer City School District</v>
          </cell>
          <cell r="C616">
            <v>0</v>
          </cell>
        </row>
        <row r="617">
          <cell r="A617" t="str">
            <v>491302060000</v>
          </cell>
          <cell r="B617" t="str">
            <v>Averill Park Central School District</v>
          </cell>
          <cell r="C617">
            <v>0</v>
          </cell>
        </row>
        <row r="618">
          <cell r="A618" t="str">
            <v>491401040000</v>
          </cell>
          <cell r="B618" t="str">
            <v>Hoosic Valley Central School District</v>
          </cell>
          <cell r="C618">
            <v>0</v>
          </cell>
        </row>
        <row r="619">
          <cell r="A619" t="str">
            <v>491501040000</v>
          </cell>
          <cell r="B619" t="str">
            <v>Schodack Central School District</v>
          </cell>
          <cell r="C619">
            <v>0</v>
          </cell>
        </row>
        <row r="620">
          <cell r="A620" t="str">
            <v>491700010000</v>
          </cell>
          <cell r="B620" t="str">
            <v>Troy City School District</v>
          </cell>
          <cell r="C620">
            <v>0</v>
          </cell>
        </row>
        <row r="621">
          <cell r="A621" t="str">
            <v>491700860034</v>
          </cell>
          <cell r="B621" t="str">
            <v>Ark Community Charter School</v>
          </cell>
          <cell r="C621">
            <v>0</v>
          </cell>
        </row>
        <row r="622">
          <cell r="A622" t="str">
            <v>491700860931</v>
          </cell>
          <cell r="B622" t="str">
            <v>True North Troy Preparatory Charter School</v>
          </cell>
          <cell r="C622">
            <v>0</v>
          </cell>
        </row>
        <row r="623">
          <cell r="A623" t="str">
            <v>500101060000</v>
          </cell>
          <cell r="B623" t="str">
            <v>Clarkstown Central School District</v>
          </cell>
          <cell r="C623">
            <v>0</v>
          </cell>
        </row>
        <row r="624">
          <cell r="A624" t="str">
            <v>500108030000</v>
          </cell>
          <cell r="B624" t="str">
            <v>Nanuet Union Free School District</v>
          </cell>
          <cell r="C624">
            <v>0</v>
          </cell>
        </row>
        <row r="625">
          <cell r="A625" t="str">
            <v>500201060000</v>
          </cell>
          <cell r="B625" t="str">
            <v>Haverstraw-Stony Point Csd (North Rockland)</v>
          </cell>
          <cell r="C625">
            <v>0</v>
          </cell>
        </row>
        <row r="626">
          <cell r="A626" t="str">
            <v>500301060000</v>
          </cell>
          <cell r="B626" t="str">
            <v>South Orangetown Central School District</v>
          </cell>
          <cell r="C626">
            <v>0</v>
          </cell>
        </row>
        <row r="627">
          <cell r="A627" t="str">
            <v>500304030000</v>
          </cell>
          <cell r="B627" t="str">
            <v>Nyack Union Free School District</v>
          </cell>
          <cell r="C627">
            <v>0</v>
          </cell>
        </row>
        <row r="628">
          <cell r="A628" t="str">
            <v>500308030000</v>
          </cell>
          <cell r="B628" t="str">
            <v>Pearl River Union Free School District</v>
          </cell>
          <cell r="C628">
            <v>0</v>
          </cell>
        </row>
        <row r="629">
          <cell r="A629" t="str">
            <v>500401060000</v>
          </cell>
          <cell r="B629" t="str">
            <v>Ramapo Central School District (Suffern)</v>
          </cell>
          <cell r="C629">
            <v>0</v>
          </cell>
        </row>
        <row r="630">
          <cell r="A630" t="str">
            <v>500402060000</v>
          </cell>
          <cell r="B630" t="str">
            <v>East Ramapo Central School District (Spring Valley)</v>
          </cell>
          <cell r="C630">
            <v>0</v>
          </cell>
        </row>
        <row r="631">
          <cell r="A631" t="str">
            <v>510101040000</v>
          </cell>
          <cell r="B631" t="str">
            <v>Brasher Falls Central School District</v>
          </cell>
          <cell r="C631">
            <v>0</v>
          </cell>
        </row>
        <row r="632">
          <cell r="A632" t="str">
            <v>510201060000</v>
          </cell>
          <cell r="B632" t="str">
            <v>Canton Central School District</v>
          </cell>
          <cell r="C632">
            <v>0</v>
          </cell>
        </row>
        <row r="633">
          <cell r="A633" t="str">
            <v>510401040000</v>
          </cell>
          <cell r="B633" t="str">
            <v>Clifton-Fine Central School District</v>
          </cell>
          <cell r="C633">
            <v>0</v>
          </cell>
        </row>
        <row r="634">
          <cell r="A634" t="str">
            <v>510501040000</v>
          </cell>
          <cell r="B634" t="str">
            <v>Colton-Pierrepont Central School District</v>
          </cell>
          <cell r="C634">
            <v>0</v>
          </cell>
        </row>
        <row r="635">
          <cell r="A635" t="str">
            <v>511101060000</v>
          </cell>
          <cell r="B635" t="str">
            <v>Gouverneur Central School District</v>
          </cell>
          <cell r="C635">
            <v>0</v>
          </cell>
        </row>
        <row r="636">
          <cell r="A636" t="str">
            <v>511201040000</v>
          </cell>
          <cell r="B636" t="str">
            <v>Hammond Central School District</v>
          </cell>
          <cell r="C636">
            <v>0</v>
          </cell>
        </row>
        <row r="637">
          <cell r="A637" t="str">
            <v>511301040000</v>
          </cell>
          <cell r="B637" t="str">
            <v>Hermon-Dekalb Central School District</v>
          </cell>
          <cell r="C637">
            <v>0</v>
          </cell>
        </row>
        <row r="638">
          <cell r="A638" t="str">
            <v>511602040000</v>
          </cell>
          <cell r="B638" t="str">
            <v>Lisbon Central School District</v>
          </cell>
          <cell r="C638">
            <v>0</v>
          </cell>
        </row>
        <row r="639">
          <cell r="A639" t="str">
            <v>511901040000</v>
          </cell>
          <cell r="B639" t="str">
            <v>Madrid-Waddington Central School District</v>
          </cell>
          <cell r="C639">
            <v>0</v>
          </cell>
        </row>
        <row r="640">
          <cell r="A640" t="str">
            <v>512001060000</v>
          </cell>
          <cell r="B640" t="str">
            <v>Massena Central School District</v>
          </cell>
          <cell r="C640">
            <v>0</v>
          </cell>
        </row>
        <row r="641">
          <cell r="A641" t="str">
            <v>512101040000</v>
          </cell>
          <cell r="B641" t="str">
            <v>Morristown Central School District</v>
          </cell>
          <cell r="C641">
            <v>0</v>
          </cell>
        </row>
        <row r="642">
          <cell r="A642" t="str">
            <v>512201040000</v>
          </cell>
          <cell r="B642" t="str">
            <v>Norwood-Norfolk Central School District</v>
          </cell>
          <cell r="C642">
            <v>0</v>
          </cell>
        </row>
        <row r="643">
          <cell r="A643" t="str">
            <v>512300010000</v>
          </cell>
          <cell r="B643" t="str">
            <v>Ogdensburg City School District</v>
          </cell>
          <cell r="C643">
            <v>0</v>
          </cell>
        </row>
        <row r="644">
          <cell r="A644" t="str">
            <v>512404040000</v>
          </cell>
          <cell r="B644" t="str">
            <v>Heuvelton Central School District</v>
          </cell>
          <cell r="C644">
            <v>0</v>
          </cell>
        </row>
        <row r="645">
          <cell r="A645" t="str">
            <v>512501040000</v>
          </cell>
          <cell r="B645" t="str">
            <v>Parishville-Hopkinton Central School District</v>
          </cell>
          <cell r="C645">
            <v>0</v>
          </cell>
        </row>
        <row r="646">
          <cell r="A646" t="str">
            <v>512902060000</v>
          </cell>
          <cell r="B646" t="str">
            <v>Potsdam Central School District</v>
          </cell>
          <cell r="C646">
            <v>0</v>
          </cell>
        </row>
        <row r="647">
          <cell r="A647" t="str">
            <v>513102040000</v>
          </cell>
          <cell r="B647" t="str">
            <v>Edwards-Knox Central School District</v>
          </cell>
          <cell r="C647">
            <v>0</v>
          </cell>
        </row>
        <row r="648">
          <cell r="A648" t="str">
            <v>520101060000</v>
          </cell>
          <cell r="B648" t="str">
            <v>Burnt Hills-Ballston Lake Central School District</v>
          </cell>
          <cell r="C648">
            <v>0</v>
          </cell>
        </row>
        <row r="649">
          <cell r="A649" t="str">
            <v>520302060000</v>
          </cell>
          <cell r="B649" t="str">
            <v>Shenendehowa Central School District</v>
          </cell>
          <cell r="C649">
            <v>0</v>
          </cell>
        </row>
        <row r="650">
          <cell r="A650" t="str">
            <v>520401040000</v>
          </cell>
          <cell r="B650" t="str">
            <v>Corinth Central School District</v>
          </cell>
          <cell r="C650">
            <v>0</v>
          </cell>
        </row>
        <row r="651">
          <cell r="A651" t="str">
            <v>520601080000</v>
          </cell>
          <cell r="B651" t="str">
            <v>Edinburg Common School District</v>
          </cell>
          <cell r="C651">
            <v>0</v>
          </cell>
        </row>
        <row r="652">
          <cell r="A652" t="str">
            <v>520701040000</v>
          </cell>
          <cell r="B652" t="str">
            <v>Galway Central School District</v>
          </cell>
          <cell r="C652">
            <v>0</v>
          </cell>
        </row>
        <row r="653">
          <cell r="A653" t="str">
            <v>521200050000</v>
          </cell>
          <cell r="B653" t="str">
            <v>Mechanicville City School District</v>
          </cell>
          <cell r="C653">
            <v>0</v>
          </cell>
        </row>
        <row r="654">
          <cell r="A654" t="str">
            <v>521301060000</v>
          </cell>
          <cell r="B654" t="str">
            <v>Ballston Spa Central School District</v>
          </cell>
          <cell r="C654">
            <v>0</v>
          </cell>
        </row>
        <row r="655">
          <cell r="A655" t="str">
            <v>521401040000</v>
          </cell>
          <cell r="B655" t="str">
            <v>South Glens Falls Central School District</v>
          </cell>
          <cell r="C655">
            <v>0</v>
          </cell>
        </row>
        <row r="656">
          <cell r="A656" t="str">
            <v>521701040000</v>
          </cell>
          <cell r="B656" t="str">
            <v>Schuylerville Central School District</v>
          </cell>
          <cell r="C656">
            <v>0</v>
          </cell>
        </row>
        <row r="657">
          <cell r="A657" t="str">
            <v>521800010000</v>
          </cell>
          <cell r="B657" t="str">
            <v>Saratoga Springs City School District</v>
          </cell>
          <cell r="C657">
            <v>0</v>
          </cell>
        </row>
        <row r="658">
          <cell r="A658" t="str">
            <v>522001040000</v>
          </cell>
          <cell r="B658" t="str">
            <v>Stillwater Central School District</v>
          </cell>
          <cell r="C658">
            <v>0</v>
          </cell>
        </row>
        <row r="659">
          <cell r="A659" t="str">
            <v>522101030000</v>
          </cell>
          <cell r="B659" t="str">
            <v>Waterford-Halfmoon Union Free School District</v>
          </cell>
          <cell r="C659">
            <v>0</v>
          </cell>
        </row>
        <row r="660">
          <cell r="A660" t="str">
            <v>530101040000</v>
          </cell>
          <cell r="B660" t="str">
            <v>Duanesburg Central School District</v>
          </cell>
          <cell r="C660">
            <v>0</v>
          </cell>
        </row>
        <row r="661">
          <cell r="A661" t="str">
            <v>530202060000</v>
          </cell>
          <cell r="B661" t="str">
            <v>Scotia-Glenville Central School District</v>
          </cell>
          <cell r="C661">
            <v>0</v>
          </cell>
        </row>
        <row r="662">
          <cell r="A662" t="str">
            <v>530301060000</v>
          </cell>
          <cell r="B662" t="str">
            <v>Niskayuna Central School District</v>
          </cell>
          <cell r="C662">
            <v>0</v>
          </cell>
        </row>
        <row r="663">
          <cell r="A663" t="str">
            <v>530501060000</v>
          </cell>
          <cell r="B663" t="str">
            <v>Schalmont Central School District</v>
          </cell>
          <cell r="C663">
            <v>0</v>
          </cell>
        </row>
        <row r="664">
          <cell r="A664" t="str">
            <v>530515060000</v>
          </cell>
          <cell r="B664" t="str">
            <v>Rotterdam-Mohonasen Central School District</v>
          </cell>
          <cell r="C664">
            <v>0</v>
          </cell>
        </row>
        <row r="665">
          <cell r="A665" t="str">
            <v>530600010000</v>
          </cell>
          <cell r="B665" t="str">
            <v>Schenectady City School District</v>
          </cell>
          <cell r="C665">
            <v>0</v>
          </cell>
        </row>
        <row r="666">
          <cell r="A666" t="str">
            <v>540801040000</v>
          </cell>
          <cell r="B666" t="str">
            <v>Gilboa-Conesville Central School District</v>
          </cell>
          <cell r="C666">
            <v>0</v>
          </cell>
        </row>
        <row r="667">
          <cell r="A667" t="str">
            <v>540901040000</v>
          </cell>
          <cell r="B667" t="str">
            <v>Jefferson Central School District</v>
          </cell>
          <cell r="C667">
            <v>0</v>
          </cell>
        </row>
        <row r="668">
          <cell r="A668" t="str">
            <v>541001040000</v>
          </cell>
          <cell r="B668" t="str">
            <v>Middleburgh Central School District</v>
          </cell>
          <cell r="C668">
            <v>0</v>
          </cell>
        </row>
        <row r="669">
          <cell r="A669" t="str">
            <v>541102060000</v>
          </cell>
          <cell r="B669" t="str">
            <v>Cobleskill-Richmondville Central School District</v>
          </cell>
          <cell r="C669">
            <v>0</v>
          </cell>
        </row>
        <row r="670">
          <cell r="A670" t="str">
            <v>541201040000</v>
          </cell>
          <cell r="B670" t="str">
            <v>Schoharie Central School District</v>
          </cell>
          <cell r="C670">
            <v>0</v>
          </cell>
        </row>
        <row r="671">
          <cell r="A671" t="str">
            <v>541401040000</v>
          </cell>
          <cell r="B671" t="str">
            <v>Sharon Springs Central School District</v>
          </cell>
          <cell r="C671">
            <v>0</v>
          </cell>
        </row>
        <row r="672">
          <cell r="A672" t="str">
            <v>550101040000</v>
          </cell>
          <cell r="B672" t="str">
            <v>Odessa-Montour Central School District</v>
          </cell>
          <cell r="C672">
            <v>0</v>
          </cell>
        </row>
        <row r="673">
          <cell r="A673" t="str">
            <v>550301060000</v>
          </cell>
          <cell r="B673" t="str">
            <v>Watkins Glen Central School District</v>
          </cell>
          <cell r="C673">
            <v>0</v>
          </cell>
        </row>
        <row r="674">
          <cell r="A674" t="str">
            <v>560501040000</v>
          </cell>
          <cell r="B674" t="str">
            <v>South Seneca Central School District</v>
          </cell>
          <cell r="C674">
            <v>0</v>
          </cell>
        </row>
        <row r="675">
          <cell r="A675" t="str">
            <v>560603040000</v>
          </cell>
          <cell r="B675" t="str">
            <v>Romulus Central School District</v>
          </cell>
          <cell r="C675">
            <v>0</v>
          </cell>
        </row>
        <row r="676">
          <cell r="A676" t="str">
            <v>560701060000</v>
          </cell>
          <cell r="B676" t="str">
            <v>Seneca Falls Central School District</v>
          </cell>
          <cell r="C676">
            <v>0</v>
          </cell>
        </row>
        <row r="677">
          <cell r="A677" t="str">
            <v>561006060000</v>
          </cell>
          <cell r="B677" t="str">
            <v>Waterloo Central School District</v>
          </cell>
          <cell r="C677">
            <v>0</v>
          </cell>
        </row>
        <row r="678">
          <cell r="A678" t="str">
            <v>570101040000</v>
          </cell>
          <cell r="B678" t="str">
            <v>Addison Central School District</v>
          </cell>
          <cell r="C678">
            <v>0</v>
          </cell>
        </row>
        <row r="679">
          <cell r="A679" t="str">
            <v>570201040000</v>
          </cell>
          <cell r="B679" t="str">
            <v>Avoca Central School District</v>
          </cell>
          <cell r="C679">
            <v>0</v>
          </cell>
        </row>
        <row r="680">
          <cell r="A680" t="str">
            <v>570302060000</v>
          </cell>
          <cell r="B680" t="str">
            <v>Bath Central School District</v>
          </cell>
          <cell r="C680">
            <v>0</v>
          </cell>
        </row>
        <row r="681">
          <cell r="A681" t="str">
            <v>570401040000</v>
          </cell>
          <cell r="B681" t="str">
            <v>Bradford Central School District</v>
          </cell>
          <cell r="C681">
            <v>0</v>
          </cell>
        </row>
        <row r="682">
          <cell r="A682" t="str">
            <v>570603040000</v>
          </cell>
          <cell r="B682" t="str">
            <v>Campbell-Savona Central School District</v>
          </cell>
          <cell r="C682">
            <v>0</v>
          </cell>
        </row>
        <row r="683">
          <cell r="A683" t="str">
            <v>571000010000</v>
          </cell>
          <cell r="B683" t="str">
            <v>Corning City School District</v>
          </cell>
          <cell r="C683">
            <v>0</v>
          </cell>
        </row>
        <row r="684">
          <cell r="A684" t="str">
            <v>571502060000</v>
          </cell>
          <cell r="B684" t="str">
            <v>Canisteo-Greenwood Csd</v>
          </cell>
          <cell r="C684">
            <v>0</v>
          </cell>
        </row>
        <row r="685">
          <cell r="A685" t="str">
            <v>571800010000</v>
          </cell>
          <cell r="B685" t="str">
            <v>Hornell City School District</v>
          </cell>
          <cell r="C685">
            <v>0</v>
          </cell>
        </row>
        <row r="686">
          <cell r="A686" t="str">
            <v>571901040000</v>
          </cell>
          <cell r="B686" t="str">
            <v>Arkport Central School District</v>
          </cell>
          <cell r="C686">
            <v>0</v>
          </cell>
        </row>
        <row r="687">
          <cell r="A687" t="str">
            <v>572301040000</v>
          </cell>
          <cell r="B687" t="str">
            <v>Prattsburgh Central School District</v>
          </cell>
          <cell r="C687">
            <v>0</v>
          </cell>
        </row>
        <row r="688">
          <cell r="A688" t="str">
            <v>572702040000</v>
          </cell>
          <cell r="B688" t="str">
            <v>Jasper-Troupsburg Central School District</v>
          </cell>
          <cell r="C688">
            <v>0</v>
          </cell>
        </row>
        <row r="689">
          <cell r="A689" t="str">
            <v>572901040000</v>
          </cell>
          <cell r="B689" t="str">
            <v>Hammondsport Central School District</v>
          </cell>
          <cell r="C689">
            <v>0</v>
          </cell>
        </row>
        <row r="690">
          <cell r="A690" t="str">
            <v>573002040000</v>
          </cell>
          <cell r="B690" t="str">
            <v>Wayland-Cohocton Central School District</v>
          </cell>
          <cell r="C690">
            <v>0</v>
          </cell>
        </row>
        <row r="691">
          <cell r="A691" t="str">
            <v>580101030000</v>
          </cell>
          <cell r="B691" t="str">
            <v>Babylon Union Free School District</v>
          </cell>
          <cell r="C691">
            <v>0</v>
          </cell>
        </row>
        <row r="692">
          <cell r="A692" t="str">
            <v>580102030000</v>
          </cell>
          <cell r="B692" t="str">
            <v>West Babylon Union Free School District</v>
          </cell>
          <cell r="C692">
            <v>0</v>
          </cell>
        </row>
        <row r="693">
          <cell r="A693" t="str">
            <v>580103030000</v>
          </cell>
          <cell r="B693" t="str">
            <v>North Babylon Union Free School District</v>
          </cell>
          <cell r="C693">
            <v>0</v>
          </cell>
        </row>
        <row r="694">
          <cell r="A694" t="str">
            <v>580104030000</v>
          </cell>
          <cell r="B694" t="str">
            <v>Lindenhurst Union Free School District</v>
          </cell>
          <cell r="C694">
            <v>0</v>
          </cell>
        </row>
        <row r="695">
          <cell r="A695" t="str">
            <v>580105030000</v>
          </cell>
          <cell r="B695" t="str">
            <v>Copiague Union Free School District</v>
          </cell>
          <cell r="C695">
            <v>0</v>
          </cell>
        </row>
        <row r="696">
          <cell r="A696" t="str">
            <v>580106030000</v>
          </cell>
          <cell r="B696" t="str">
            <v>Amityville Union Free School District</v>
          </cell>
          <cell r="C696">
            <v>0</v>
          </cell>
        </row>
        <row r="697">
          <cell r="A697" t="str">
            <v>580107030000</v>
          </cell>
          <cell r="B697" t="str">
            <v>Deer Park Union Free School District</v>
          </cell>
          <cell r="C697">
            <v>0</v>
          </cell>
        </row>
        <row r="698">
          <cell r="A698" t="str">
            <v>580109020000</v>
          </cell>
          <cell r="B698" t="str">
            <v>Wyandanch Union Free School District</v>
          </cell>
          <cell r="C698">
            <v>0</v>
          </cell>
        </row>
        <row r="699">
          <cell r="A699" t="str">
            <v>580201060000</v>
          </cell>
          <cell r="B699" t="str">
            <v>Three Village Central School District</v>
          </cell>
          <cell r="C699">
            <v>0</v>
          </cell>
        </row>
        <row r="700">
          <cell r="A700" t="str">
            <v>580203020000</v>
          </cell>
          <cell r="B700" t="str">
            <v>Brookhaven-Comsewogue Union Free School District</v>
          </cell>
          <cell r="C700">
            <v>0</v>
          </cell>
        </row>
        <row r="701">
          <cell r="A701" t="str">
            <v>580205060000</v>
          </cell>
          <cell r="B701" t="str">
            <v>Sachem Central School District</v>
          </cell>
          <cell r="C701">
            <v>0</v>
          </cell>
        </row>
        <row r="702">
          <cell r="A702" t="str">
            <v>580206020000</v>
          </cell>
          <cell r="B702" t="str">
            <v>Port Jefferson Union Free School District</v>
          </cell>
          <cell r="C702">
            <v>0</v>
          </cell>
        </row>
        <row r="703">
          <cell r="A703" t="str">
            <v>580207020000</v>
          </cell>
          <cell r="B703" t="str">
            <v>Mount Sinai Union Free School District</v>
          </cell>
          <cell r="C703">
            <v>0</v>
          </cell>
        </row>
        <row r="704">
          <cell r="A704" t="str">
            <v>580208020000</v>
          </cell>
          <cell r="B704" t="str">
            <v>Miller Place Union Free School District</v>
          </cell>
          <cell r="C704">
            <v>0</v>
          </cell>
        </row>
        <row r="705">
          <cell r="A705" t="str">
            <v>580209020000</v>
          </cell>
          <cell r="B705" t="str">
            <v>Rocky Point Union Free School District</v>
          </cell>
          <cell r="C705">
            <v>0</v>
          </cell>
        </row>
        <row r="706">
          <cell r="A706" t="str">
            <v>580211060000</v>
          </cell>
          <cell r="B706" t="str">
            <v>Middle Country Central School District</v>
          </cell>
          <cell r="C706">
            <v>0</v>
          </cell>
        </row>
        <row r="707">
          <cell r="A707" t="str">
            <v>580212060000</v>
          </cell>
          <cell r="B707" t="str">
            <v>Longwood Central School District</v>
          </cell>
          <cell r="C707">
            <v>0</v>
          </cell>
        </row>
        <row r="708">
          <cell r="A708" t="str">
            <v>580224030000</v>
          </cell>
          <cell r="B708" t="str">
            <v>Patchogue-Medford Union Free School District</v>
          </cell>
          <cell r="C708">
            <v>0</v>
          </cell>
        </row>
        <row r="709">
          <cell r="A709" t="str">
            <v>580232030000</v>
          </cell>
          <cell r="B709" t="str">
            <v>William Floyd Union Free School District</v>
          </cell>
          <cell r="C709">
            <v>0</v>
          </cell>
        </row>
        <row r="710">
          <cell r="A710" t="str">
            <v>580233020000</v>
          </cell>
          <cell r="B710" t="str">
            <v>Center Moriches Union Free School District</v>
          </cell>
          <cell r="C710">
            <v>0</v>
          </cell>
        </row>
        <row r="711">
          <cell r="A711" t="str">
            <v>580234020000</v>
          </cell>
          <cell r="B711" t="str">
            <v>East Moriches Union Free School District</v>
          </cell>
          <cell r="C711">
            <v>0</v>
          </cell>
        </row>
        <row r="712">
          <cell r="A712" t="str">
            <v>580235060000</v>
          </cell>
          <cell r="B712" t="str">
            <v>South Country Central School District</v>
          </cell>
          <cell r="C712">
            <v>0</v>
          </cell>
        </row>
        <row r="713">
          <cell r="A713" t="str">
            <v>580301020000</v>
          </cell>
          <cell r="B713" t="str">
            <v>East Hampton Union Free School District</v>
          </cell>
          <cell r="C713">
            <v>0</v>
          </cell>
        </row>
        <row r="714">
          <cell r="A714" t="str">
            <v>580302080000</v>
          </cell>
          <cell r="B714" t="str">
            <v>Wainscott Common School District</v>
          </cell>
          <cell r="C714">
            <v>0</v>
          </cell>
        </row>
        <row r="715">
          <cell r="A715" t="str">
            <v>580302860027</v>
          </cell>
          <cell r="B715" t="str">
            <v>Child Development Center Of The Hamptons Charter School</v>
          </cell>
          <cell r="C715">
            <v>0</v>
          </cell>
        </row>
        <row r="716">
          <cell r="A716" t="str">
            <v>580303020000</v>
          </cell>
          <cell r="B716" t="str">
            <v>Amagansett Union Free School District</v>
          </cell>
          <cell r="C716">
            <v>0</v>
          </cell>
        </row>
        <row r="717">
          <cell r="A717" t="str">
            <v>580304020000</v>
          </cell>
          <cell r="B717" t="str">
            <v>Springs Union Free School District</v>
          </cell>
          <cell r="C717">
            <v>0</v>
          </cell>
        </row>
        <row r="718">
          <cell r="A718" t="str">
            <v>580305020000</v>
          </cell>
          <cell r="B718" t="str">
            <v>Sag Harbor Union Free School District</v>
          </cell>
          <cell r="C718">
            <v>0</v>
          </cell>
        </row>
        <row r="719">
          <cell r="A719" t="str">
            <v>580306020000</v>
          </cell>
          <cell r="B719" t="str">
            <v>Montauk Union Free School District</v>
          </cell>
          <cell r="C719">
            <v>0</v>
          </cell>
        </row>
        <row r="720">
          <cell r="A720" t="str">
            <v>580401020000</v>
          </cell>
          <cell r="B720" t="str">
            <v>Elwood Union Free School District</v>
          </cell>
          <cell r="C720">
            <v>0</v>
          </cell>
        </row>
        <row r="721">
          <cell r="A721" t="str">
            <v>580402060000</v>
          </cell>
          <cell r="B721" t="str">
            <v>Cold Spring Harbor Central School District</v>
          </cell>
          <cell r="C721">
            <v>0</v>
          </cell>
        </row>
        <row r="722">
          <cell r="A722" t="str">
            <v>580403030000</v>
          </cell>
          <cell r="B722" t="str">
            <v>Huntington Union Free School District</v>
          </cell>
          <cell r="C722">
            <v>0</v>
          </cell>
        </row>
        <row r="723">
          <cell r="A723" t="str">
            <v>580404030000</v>
          </cell>
          <cell r="B723" t="str">
            <v>Northport-East Northport Union Free School District</v>
          </cell>
          <cell r="C723">
            <v>0</v>
          </cell>
        </row>
        <row r="724">
          <cell r="A724" t="str">
            <v>580405060000</v>
          </cell>
          <cell r="B724" t="str">
            <v>Half Hollow Hills Central School District</v>
          </cell>
          <cell r="C724">
            <v>0</v>
          </cell>
        </row>
        <row r="725">
          <cell r="A725" t="str">
            <v>580406060000</v>
          </cell>
          <cell r="B725" t="str">
            <v>Harborfields Central School District</v>
          </cell>
          <cell r="C725">
            <v>0</v>
          </cell>
        </row>
        <row r="726">
          <cell r="A726" t="str">
            <v>580410030000</v>
          </cell>
          <cell r="B726" t="str">
            <v>Commack Union Free School District</v>
          </cell>
          <cell r="C726">
            <v>0</v>
          </cell>
        </row>
        <row r="727">
          <cell r="A727" t="str">
            <v>580413030000</v>
          </cell>
          <cell r="B727" t="str">
            <v>South Huntington Union Free School District</v>
          </cell>
          <cell r="C727">
            <v>0</v>
          </cell>
        </row>
        <row r="728">
          <cell r="A728" t="str">
            <v>580501030000</v>
          </cell>
          <cell r="B728" t="str">
            <v>Bay Shore Union Free School District</v>
          </cell>
          <cell r="C728">
            <v>0</v>
          </cell>
        </row>
        <row r="729">
          <cell r="A729" t="str">
            <v>580502020000</v>
          </cell>
          <cell r="B729" t="str">
            <v>Islip Union Free School District</v>
          </cell>
          <cell r="C729">
            <v>0</v>
          </cell>
        </row>
        <row r="730">
          <cell r="A730" t="str">
            <v>580503030000</v>
          </cell>
          <cell r="B730" t="str">
            <v>East Islip Union Free School District</v>
          </cell>
          <cell r="C730">
            <v>0</v>
          </cell>
        </row>
        <row r="731">
          <cell r="A731" t="str">
            <v>580504030000</v>
          </cell>
          <cell r="B731" t="str">
            <v>Sayville Union Free School District</v>
          </cell>
          <cell r="C731">
            <v>0</v>
          </cell>
        </row>
        <row r="732">
          <cell r="A732" t="str">
            <v>580505020000</v>
          </cell>
          <cell r="B732" t="str">
            <v>Bayport-Blue Point Union Free School District</v>
          </cell>
          <cell r="C732">
            <v>0</v>
          </cell>
        </row>
        <row r="733">
          <cell r="A733" t="str">
            <v>580506030000</v>
          </cell>
          <cell r="B733" t="str">
            <v>Hauppauge Union Free School District</v>
          </cell>
          <cell r="C733">
            <v>0</v>
          </cell>
        </row>
        <row r="734">
          <cell r="A734" t="str">
            <v>580507060000</v>
          </cell>
          <cell r="B734" t="str">
            <v>Connetquot Central School District</v>
          </cell>
          <cell r="C734">
            <v>0</v>
          </cell>
        </row>
        <row r="735">
          <cell r="A735" t="str">
            <v>580509030000</v>
          </cell>
          <cell r="B735" t="str">
            <v>West Islip Union Free School District</v>
          </cell>
          <cell r="C735">
            <v>0</v>
          </cell>
        </row>
        <row r="736">
          <cell r="A736" t="str">
            <v>580512030000</v>
          </cell>
          <cell r="B736" t="str">
            <v>Brentwood Union Free School District</v>
          </cell>
          <cell r="C736">
            <v>0</v>
          </cell>
        </row>
        <row r="737">
          <cell r="A737" t="str">
            <v>580513030000</v>
          </cell>
          <cell r="B737" t="str">
            <v>Central Islip Union Free School District</v>
          </cell>
          <cell r="C737">
            <v>0</v>
          </cell>
        </row>
        <row r="738">
          <cell r="A738" t="str">
            <v>580514020000</v>
          </cell>
          <cell r="B738" t="str">
            <v>Fire Island Union Free School District</v>
          </cell>
          <cell r="C738">
            <v>0</v>
          </cell>
        </row>
        <row r="739">
          <cell r="A739" t="str">
            <v>580601040000</v>
          </cell>
          <cell r="B739" t="str">
            <v>Shoreham-Wading River Central School District</v>
          </cell>
          <cell r="C739">
            <v>0</v>
          </cell>
        </row>
        <row r="740">
          <cell r="A740" t="str">
            <v>580602040000</v>
          </cell>
          <cell r="B740" t="str">
            <v>Riverhead Central School District</v>
          </cell>
          <cell r="C740">
            <v>0</v>
          </cell>
        </row>
        <row r="741">
          <cell r="A741" t="str">
            <v>580602860032</v>
          </cell>
          <cell r="B741" t="str">
            <v>Riverhead Charter School</v>
          </cell>
          <cell r="C741">
            <v>0</v>
          </cell>
        </row>
        <row r="742">
          <cell r="A742" t="str">
            <v>580603020000</v>
          </cell>
          <cell r="B742" t="str">
            <v>Little Flower Union Free School District</v>
          </cell>
          <cell r="C742">
            <v>0</v>
          </cell>
        </row>
        <row r="743">
          <cell r="A743" t="str">
            <v>580701020000</v>
          </cell>
          <cell r="B743" t="str">
            <v>Shelter Island Union Free School District</v>
          </cell>
          <cell r="C743">
            <v>0</v>
          </cell>
        </row>
        <row r="744">
          <cell r="A744" t="str">
            <v>580801060000</v>
          </cell>
          <cell r="B744" t="str">
            <v>Smithtown Central School District</v>
          </cell>
          <cell r="C744">
            <v>0</v>
          </cell>
        </row>
        <row r="745">
          <cell r="A745" t="str">
            <v>580805060000</v>
          </cell>
          <cell r="B745" t="str">
            <v>Kings Park Central School District</v>
          </cell>
          <cell r="C745">
            <v>0</v>
          </cell>
        </row>
        <row r="746">
          <cell r="A746" t="str">
            <v>580901020000</v>
          </cell>
          <cell r="B746" t="str">
            <v>Remsenburg-Speonk Union Free School District</v>
          </cell>
          <cell r="C746">
            <v>0</v>
          </cell>
        </row>
        <row r="747">
          <cell r="A747" t="str">
            <v>580902020000</v>
          </cell>
          <cell r="B747" t="str">
            <v>Westhampton Beach Union Free School District</v>
          </cell>
          <cell r="C747">
            <v>0</v>
          </cell>
        </row>
        <row r="748">
          <cell r="A748" t="str">
            <v>580903020000</v>
          </cell>
          <cell r="B748" t="str">
            <v>Quogue Union Free School District</v>
          </cell>
          <cell r="C748">
            <v>0</v>
          </cell>
        </row>
        <row r="749">
          <cell r="A749" t="str">
            <v>580905020000</v>
          </cell>
          <cell r="B749" t="str">
            <v>Hampton Bays Union Free School District</v>
          </cell>
          <cell r="C749">
            <v>0</v>
          </cell>
        </row>
        <row r="750">
          <cell r="A750" t="str">
            <v>580906030000</v>
          </cell>
          <cell r="B750" t="str">
            <v>Southampton Union Free School District</v>
          </cell>
          <cell r="C750">
            <v>0</v>
          </cell>
        </row>
        <row r="751">
          <cell r="A751" t="str">
            <v>580909020000</v>
          </cell>
          <cell r="B751" t="str">
            <v>Bridgehampton Union Free School District</v>
          </cell>
          <cell r="C751">
            <v>0</v>
          </cell>
        </row>
        <row r="752">
          <cell r="A752" t="str">
            <v>580910080000</v>
          </cell>
          <cell r="B752" t="str">
            <v>Sagaponack Common School District</v>
          </cell>
          <cell r="C752">
            <v>0</v>
          </cell>
        </row>
        <row r="753">
          <cell r="A753" t="str">
            <v>580912060000</v>
          </cell>
          <cell r="B753" t="str">
            <v>Eastport-South Manor Csd</v>
          </cell>
          <cell r="C753">
            <v>0</v>
          </cell>
        </row>
        <row r="754">
          <cell r="A754" t="str">
            <v>580913080000</v>
          </cell>
          <cell r="B754" t="str">
            <v>Tuckahoe Common School District</v>
          </cell>
          <cell r="C754">
            <v>0</v>
          </cell>
        </row>
        <row r="755">
          <cell r="A755" t="str">
            <v>580917020000</v>
          </cell>
          <cell r="B755" t="str">
            <v>East Quogue Union Free School District</v>
          </cell>
          <cell r="C755">
            <v>0</v>
          </cell>
        </row>
        <row r="756">
          <cell r="A756" t="str">
            <v>581002020000</v>
          </cell>
          <cell r="B756" t="str">
            <v>Oysterponds Union Free School District</v>
          </cell>
          <cell r="C756">
            <v>0</v>
          </cell>
        </row>
        <row r="757">
          <cell r="A757" t="str">
            <v>581004020000</v>
          </cell>
          <cell r="B757" t="str">
            <v>Fishers Island Union Free School District</v>
          </cell>
          <cell r="C757">
            <v>0</v>
          </cell>
        </row>
        <row r="758">
          <cell r="A758" t="str">
            <v>581005020000</v>
          </cell>
          <cell r="B758" t="str">
            <v>Southold Union Free School District</v>
          </cell>
          <cell r="C758">
            <v>0</v>
          </cell>
        </row>
        <row r="759">
          <cell r="A759" t="str">
            <v>581010020000</v>
          </cell>
          <cell r="B759" t="str">
            <v>Greenport Union Free School District</v>
          </cell>
          <cell r="C759">
            <v>0</v>
          </cell>
        </row>
        <row r="760">
          <cell r="A760" t="str">
            <v>581012020000</v>
          </cell>
          <cell r="B760" t="str">
            <v>Mattituck-Cutchogue Union Free School District</v>
          </cell>
          <cell r="C760">
            <v>0</v>
          </cell>
        </row>
        <row r="761">
          <cell r="A761" t="str">
            <v>581015080000</v>
          </cell>
          <cell r="B761" t="str">
            <v>New Suffolk Common School District</v>
          </cell>
          <cell r="C761">
            <v>0</v>
          </cell>
        </row>
        <row r="762">
          <cell r="A762" t="str">
            <v>590501060000</v>
          </cell>
          <cell r="B762" t="str">
            <v>Fallsburg Central School District</v>
          </cell>
          <cell r="C762">
            <v>0</v>
          </cell>
        </row>
        <row r="763">
          <cell r="A763" t="str">
            <v>590801040000</v>
          </cell>
          <cell r="B763" t="str">
            <v>Eldred Central School District</v>
          </cell>
          <cell r="C763">
            <v>0</v>
          </cell>
        </row>
        <row r="764">
          <cell r="A764" t="str">
            <v>590901060000</v>
          </cell>
          <cell r="B764" t="str">
            <v>Liberty Central School District</v>
          </cell>
          <cell r="C764">
            <v>0</v>
          </cell>
        </row>
        <row r="765">
          <cell r="A765" t="str">
            <v>591201040000</v>
          </cell>
          <cell r="B765" t="str">
            <v>Tri-Valley Central School District</v>
          </cell>
          <cell r="C765">
            <v>0</v>
          </cell>
        </row>
        <row r="766">
          <cell r="A766" t="str">
            <v>591301040000</v>
          </cell>
          <cell r="B766" t="str">
            <v>Roscoe Central School District</v>
          </cell>
          <cell r="C766">
            <v>0</v>
          </cell>
        </row>
        <row r="767">
          <cell r="A767" t="str">
            <v>591302040000</v>
          </cell>
          <cell r="B767" t="str">
            <v>Livingston Manor Central School District</v>
          </cell>
          <cell r="C767">
            <v>0</v>
          </cell>
        </row>
        <row r="768">
          <cell r="A768" t="str">
            <v>591401060000</v>
          </cell>
          <cell r="B768" t="str">
            <v>Monticello Central School District</v>
          </cell>
          <cell r="C768">
            <v>0</v>
          </cell>
        </row>
        <row r="769">
          <cell r="A769" t="str">
            <v>591502040000</v>
          </cell>
          <cell r="B769" t="str">
            <v>Sullivan West Central School District</v>
          </cell>
          <cell r="C769">
            <v>0</v>
          </cell>
        </row>
        <row r="770">
          <cell r="A770" t="str">
            <v>600101060000</v>
          </cell>
          <cell r="B770" t="str">
            <v>Waverly Central School District</v>
          </cell>
          <cell r="C770">
            <v>0</v>
          </cell>
        </row>
        <row r="771">
          <cell r="A771" t="str">
            <v>600301040000</v>
          </cell>
          <cell r="B771" t="str">
            <v>Candor Central School District</v>
          </cell>
          <cell r="C771">
            <v>0</v>
          </cell>
        </row>
        <row r="772">
          <cell r="A772" t="str">
            <v>600402040000</v>
          </cell>
          <cell r="B772" t="str">
            <v>Newark Valley Central School District</v>
          </cell>
          <cell r="C772">
            <v>0</v>
          </cell>
        </row>
        <row r="773">
          <cell r="A773" t="str">
            <v>600601060000</v>
          </cell>
          <cell r="B773" t="str">
            <v>Owego-Apalachin Central School District</v>
          </cell>
          <cell r="C773">
            <v>0</v>
          </cell>
        </row>
        <row r="774">
          <cell r="A774" t="str">
            <v>600801040000</v>
          </cell>
          <cell r="B774" t="str">
            <v>Spencer-Van Etten Central School District</v>
          </cell>
          <cell r="C774">
            <v>0</v>
          </cell>
        </row>
        <row r="775">
          <cell r="A775" t="str">
            <v>600903040000</v>
          </cell>
          <cell r="B775" t="str">
            <v>Tioga Central School District</v>
          </cell>
          <cell r="C775">
            <v>0</v>
          </cell>
        </row>
        <row r="776">
          <cell r="A776" t="str">
            <v>610301060000</v>
          </cell>
          <cell r="B776" t="str">
            <v>Dryden Central School District</v>
          </cell>
          <cell r="C776">
            <v>0</v>
          </cell>
        </row>
        <row r="777">
          <cell r="A777" t="str">
            <v>610327020000</v>
          </cell>
          <cell r="B777" t="str">
            <v>George Junior Republic Union Free School District</v>
          </cell>
          <cell r="C777">
            <v>0</v>
          </cell>
        </row>
        <row r="778">
          <cell r="A778" t="str">
            <v>610501040000</v>
          </cell>
          <cell r="B778" t="str">
            <v>Groton Central School District</v>
          </cell>
          <cell r="C778">
            <v>0</v>
          </cell>
        </row>
        <row r="779">
          <cell r="A779" t="str">
            <v>610600010000</v>
          </cell>
          <cell r="B779" t="str">
            <v>Ithaca City School District</v>
          </cell>
          <cell r="C779">
            <v>0</v>
          </cell>
        </row>
        <row r="780">
          <cell r="A780" t="str">
            <v>610600860944</v>
          </cell>
          <cell r="B780" t="str">
            <v>New Roots Charter School</v>
          </cell>
          <cell r="C780">
            <v>0</v>
          </cell>
        </row>
        <row r="781">
          <cell r="A781" t="str">
            <v>610801040000</v>
          </cell>
          <cell r="B781" t="str">
            <v>Lansing Central School District</v>
          </cell>
          <cell r="C781">
            <v>0</v>
          </cell>
        </row>
        <row r="782">
          <cell r="A782" t="str">
            <v>610901040000</v>
          </cell>
          <cell r="B782" t="str">
            <v>Newfield Central School District</v>
          </cell>
          <cell r="C782">
            <v>0</v>
          </cell>
        </row>
        <row r="783">
          <cell r="A783" t="str">
            <v>611001040000</v>
          </cell>
          <cell r="B783" t="str">
            <v>Trumansburg Central School District</v>
          </cell>
          <cell r="C783">
            <v>0</v>
          </cell>
        </row>
        <row r="784">
          <cell r="A784" t="str">
            <v>620202020000</v>
          </cell>
          <cell r="B784" t="str">
            <v>West Park Union Free School District</v>
          </cell>
          <cell r="C784">
            <v>0</v>
          </cell>
        </row>
        <row r="785">
          <cell r="A785" t="str">
            <v>620600010000</v>
          </cell>
          <cell r="B785" t="str">
            <v>Kingston City School District</v>
          </cell>
          <cell r="C785">
            <v>0</v>
          </cell>
        </row>
        <row r="786">
          <cell r="A786" t="str">
            <v>620803040000</v>
          </cell>
          <cell r="B786" t="str">
            <v>Highland Central School District</v>
          </cell>
          <cell r="C786">
            <v>0</v>
          </cell>
        </row>
        <row r="787">
          <cell r="A787" t="str">
            <v>620901060000</v>
          </cell>
          <cell r="B787" t="str">
            <v>Rondout Valley Central School District</v>
          </cell>
          <cell r="C787">
            <v>0</v>
          </cell>
        </row>
        <row r="788">
          <cell r="A788" t="str">
            <v>621001060000</v>
          </cell>
          <cell r="B788" t="str">
            <v>Marlboro Central School District</v>
          </cell>
          <cell r="C788">
            <v>0</v>
          </cell>
        </row>
        <row r="789">
          <cell r="A789" t="str">
            <v>621101060000</v>
          </cell>
          <cell r="B789" t="str">
            <v>New Paltz Central School District</v>
          </cell>
          <cell r="C789">
            <v>0</v>
          </cell>
        </row>
        <row r="790">
          <cell r="A790" t="str">
            <v>621201060000</v>
          </cell>
          <cell r="B790" t="str">
            <v>Onteora Central School District</v>
          </cell>
          <cell r="C790">
            <v>0</v>
          </cell>
        </row>
        <row r="791">
          <cell r="A791" t="str">
            <v>621601060000</v>
          </cell>
          <cell r="B791" t="str">
            <v>Saugerties Central School District</v>
          </cell>
          <cell r="C791">
            <v>0</v>
          </cell>
        </row>
        <row r="792">
          <cell r="A792" t="str">
            <v>621801060000</v>
          </cell>
          <cell r="B792" t="str">
            <v>Wallkill Central School District</v>
          </cell>
          <cell r="C792">
            <v>0</v>
          </cell>
        </row>
        <row r="793">
          <cell r="A793" t="str">
            <v>622002060000</v>
          </cell>
          <cell r="B793" t="str">
            <v>Ellenville Central School District</v>
          </cell>
          <cell r="C793">
            <v>0</v>
          </cell>
        </row>
        <row r="794">
          <cell r="A794" t="str">
            <v>630101040000</v>
          </cell>
          <cell r="B794" t="str">
            <v>Bolton Central School District</v>
          </cell>
          <cell r="C794">
            <v>0</v>
          </cell>
        </row>
        <row r="795">
          <cell r="A795" t="str">
            <v>630202040000</v>
          </cell>
          <cell r="B795" t="str">
            <v>North Warren Central School District</v>
          </cell>
          <cell r="C795">
            <v>0</v>
          </cell>
        </row>
        <row r="796">
          <cell r="A796" t="str">
            <v>630300010000</v>
          </cell>
          <cell r="B796" t="str">
            <v>Glens Falls City School District</v>
          </cell>
          <cell r="C796">
            <v>0</v>
          </cell>
        </row>
        <row r="797">
          <cell r="A797" t="str">
            <v>630601040000</v>
          </cell>
          <cell r="B797" t="str">
            <v>Johnsburg Central School District</v>
          </cell>
          <cell r="C797">
            <v>0</v>
          </cell>
        </row>
        <row r="798">
          <cell r="A798" t="str">
            <v>630701040000</v>
          </cell>
          <cell r="B798" t="str">
            <v>Lake George Central School District</v>
          </cell>
          <cell r="C798">
            <v>0</v>
          </cell>
        </row>
        <row r="799">
          <cell r="A799" t="str">
            <v>630801040000</v>
          </cell>
          <cell r="B799" t="str">
            <v>Hadley-Luzerne Central School District</v>
          </cell>
          <cell r="C799">
            <v>0</v>
          </cell>
        </row>
        <row r="800">
          <cell r="A800" t="str">
            <v>630902030000</v>
          </cell>
          <cell r="B800" t="str">
            <v>Queensbury Union Free School District</v>
          </cell>
          <cell r="C800">
            <v>0</v>
          </cell>
        </row>
        <row r="801">
          <cell r="A801" t="str">
            <v>630918080000</v>
          </cell>
          <cell r="B801" t="str">
            <v>Glens Falls Common School District</v>
          </cell>
          <cell r="C801">
            <v>0</v>
          </cell>
        </row>
        <row r="802">
          <cell r="A802" t="str">
            <v>631201040000</v>
          </cell>
          <cell r="B802" t="str">
            <v>Warrensburg Central School District</v>
          </cell>
          <cell r="C802">
            <v>0</v>
          </cell>
        </row>
        <row r="803">
          <cell r="A803" t="str">
            <v>640101040000</v>
          </cell>
          <cell r="B803" t="str">
            <v>Argyle Central School District</v>
          </cell>
          <cell r="C803">
            <v>0</v>
          </cell>
        </row>
        <row r="804">
          <cell r="A804" t="str">
            <v>640502040000</v>
          </cell>
          <cell r="B804" t="str">
            <v>Fort Ann Central School District</v>
          </cell>
          <cell r="C804">
            <v>0</v>
          </cell>
        </row>
        <row r="805">
          <cell r="A805" t="str">
            <v>640601020000</v>
          </cell>
          <cell r="B805" t="str">
            <v>Fort Edward Union Free School District</v>
          </cell>
          <cell r="C805">
            <v>0</v>
          </cell>
        </row>
        <row r="806">
          <cell r="A806" t="str">
            <v>640701040000</v>
          </cell>
          <cell r="B806" t="str">
            <v>Granville Central School District</v>
          </cell>
          <cell r="C806">
            <v>0</v>
          </cell>
        </row>
        <row r="807">
          <cell r="A807" t="str">
            <v>640801040000</v>
          </cell>
          <cell r="B807" t="str">
            <v>Greenwich Central School District</v>
          </cell>
          <cell r="C807">
            <v>0</v>
          </cell>
        </row>
        <row r="808">
          <cell r="A808" t="str">
            <v>641001040000</v>
          </cell>
          <cell r="B808" t="str">
            <v>Hartford Central School District</v>
          </cell>
          <cell r="C808">
            <v>0</v>
          </cell>
        </row>
        <row r="809">
          <cell r="A809" t="str">
            <v>641301060000</v>
          </cell>
          <cell r="B809" t="str">
            <v>Hudson Falls Central School District</v>
          </cell>
          <cell r="C809">
            <v>0</v>
          </cell>
        </row>
        <row r="810">
          <cell r="A810" t="str">
            <v>641401040000</v>
          </cell>
          <cell r="B810" t="str">
            <v>Putnam Central School District</v>
          </cell>
          <cell r="C810">
            <v>0</v>
          </cell>
        </row>
        <row r="811">
          <cell r="A811" t="str">
            <v>641501040000</v>
          </cell>
          <cell r="B811" t="str">
            <v>Salem Central School District</v>
          </cell>
          <cell r="C811">
            <v>0</v>
          </cell>
        </row>
        <row r="812">
          <cell r="A812" t="str">
            <v>641610040000</v>
          </cell>
          <cell r="B812" t="str">
            <v>Cambridge Central School District</v>
          </cell>
          <cell r="C812">
            <v>0</v>
          </cell>
        </row>
        <row r="813">
          <cell r="A813" t="str">
            <v>641701060000</v>
          </cell>
          <cell r="B813" t="str">
            <v>Whitehall Central School District</v>
          </cell>
          <cell r="C813">
            <v>0</v>
          </cell>
        </row>
        <row r="814">
          <cell r="A814" t="str">
            <v>650101060000</v>
          </cell>
          <cell r="B814" t="str">
            <v>Newark Central School District</v>
          </cell>
          <cell r="C814">
            <v>0</v>
          </cell>
        </row>
        <row r="815">
          <cell r="A815" t="str">
            <v>650301040000</v>
          </cell>
          <cell r="B815" t="str">
            <v>Clyde-Savannah Central School District</v>
          </cell>
          <cell r="C815">
            <v>0</v>
          </cell>
        </row>
        <row r="816">
          <cell r="A816" t="str">
            <v>650501040000</v>
          </cell>
          <cell r="B816" t="str">
            <v>Lyons Central School District</v>
          </cell>
          <cell r="C816">
            <v>0</v>
          </cell>
        </row>
        <row r="817">
          <cell r="A817" t="str">
            <v>650701040000</v>
          </cell>
          <cell r="B817" t="str">
            <v>Marion Central School District</v>
          </cell>
          <cell r="C817">
            <v>0</v>
          </cell>
        </row>
        <row r="818">
          <cell r="A818" t="str">
            <v>650801060000</v>
          </cell>
          <cell r="B818" t="str">
            <v>Wayne Central School District</v>
          </cell>
          <cell r="C818">
            <v>0</v>
          </cell>
        </row>
        <row r="819">
          <cell r="A819" t="str">
            <v>650901060000</v>
          </cell>
          <cell r="B819" t="str">
            <v>Palmyra-Macedon Central School District</v>
          </cell>
          <cell r="C819">
            <v>0</v>
          </cell>
        </row>
        <row r="820">
          <cell r="A820" t="str">
            <v>650902040000</v>
          </cell>
          <cell r="B820" t="str">
            <v>Gananda Central School District</v>
          </cell>
          <cell r="C820">
            <v>0</v>
          </cell>
        </row>
        <row r="821">
          <cell r="A821" t="str">
            <v>651201060000</v>
          </cell>
          <cell r="B821" t="str">
            <v>Sodus Central School District</v>
          </cell>
          <cell r="C821">
            <v>0</v>
          </cell>
        </row>
        <row r="822">
          <cell r="A822" t="str">
            <v>651402040000</v>
          </cell>
          <cell r="B822" t="str">
            <v>Williamson Central School District</v>
          </cell>
          <cell r="C822">
            <v>0</v>
          </cell>
        </row>
        <row r="823">
          <cell r="A823" t="str">
            <v>651501060000</v>
          </cell>
          <cell r="B823" t="str">
            <v>North Rose-Wolcott Central School District</v>
          </cell>
          <cell r="C823">
            <v>0</v>
          </cell>
        </row>
        <row r="824">
          <cell r="A824" t="str">
            <v>651503040000</v>
          </cell>
          <cell r="B824" t="str">
            <v>Red Creek Central School District</v>
          </cell>
          <cell r="C824">
            <v>0</v>
          </cell>
        </row>
        <row r="825">
          <cell r="A825" t="str">
            <v>660101030000</v>
          </cell>
          <cell r="B825" t="str">
            <v>Katonah-Lewisboro Union Free School District</v>
          </cell>
          <cell r="C825">
            <v>0</v>
          </cell>
        </row>
        <row r="826">
          <cell r="A826" t="str">
            <v>660102060000</v>
          </cell>
          <cell r="B826" t="str">
            <v>Bedford Central School District</v>
          </cell>
          <cell r="C826">
            <v>0</v>
          </cell>
        </row>
        <row r="827">
          <cell r="A827" t="str">
            <v>660202030000</v>
          </cell>
          <cell r="B827" t="str">
            <v>Croton-Harmon Union Free School District</v>
          </cell>
          <cell r="C827">
            <v>0</v>
          </cell>
        </row>
        <row r="828">
          <cell r="A828" t="str">
            <v>660203060000</v>
          </cell>
          <cell r="B828" t="str">
            <v>Hendrick Hudson Central School District</v>
          </cell>
          <cell r="C828">
            <v>0</v>
          </cell>
        </row>
        <row r="829">
          <cell r="A829" t="str">
            <v>660301030000</v>
          </cell>
          <cell r="B829" t="str">
            <v>Eastchester Union Free School District</v>
          </cell>
          <cell r="C829">
            <v>0</v>
          </cell>
        </row>
        <row r="830">
          <cell r="A830" t="str">
            <v>660302030000</v>
          </cell>
          <cell r="B830" t="str">
            <v>Tuckahoe Union Free School District</v>
          </cell>
          <cell r="C830">
            <v>0</v>
          </cell>
        </row>
        <row r="831">
          <cell r="A831" t="str">
            <v>660303030000</v>
          </cell>
          <cell r="B831" t="str">
            <v>Bronxville Union Free School District</v>
          </cell>
          <cell r="C831">
            <v>0</v>
          </cell>
        </row>
        <row r="832">
          <cell r="A832" t="str">
            <v>660401030000</v>
          </cell>
          <cell r="B832" t="str">
            <v>Union Free School District Of The Tarrytowns</v>
          </cell>
          <cell r="C832">
            <v>0</v>
          </cell>
        </row>
        <row r="833">
          <cell r="A833" t="str">
            <v>660402020000</v>
          </cell>
          <cell r="B833" t="str">
            <v>Irvington Union Free School District</v>
          </cell>
          <cell r="C833">
            <v>0</v>
          </cell>
        </row>
        <row r="834">
          <cell r="A834" t="str">
            <v>660403030000</v>
          </cell>
          <cell r="B834" t="str">
            <v>Dobbs Ferry Union Free School District</v>
          </cell>
          <cell r="C834">
            <v>0</v>
          </cell>
        </row>
        <row r="835">
          <cell r="A835" t="str">
            <v>660404030000</v>
          </cell>
          <cell r="B835" t="str">
            <v>Hastings-On-Hudson Union Free School District</v>
          </cell>
          <cell r="C835">
            <v>0</v>
          </cell>
        </row>
        <row r="836">
          <cell r="A836" t="str">
            <v>660405030000</v>
          </cell>
          <cell r="B836" t="str">
            <v>Ardsley Union Free School District</v>
          </cell>
          <cell r="C836">
            <v>0</v>
          </cell>
        </row>
        <row r="837">
          <cell r="A837" t="str">
            <v>660406030000</v>
          </cell>
          <cell r="B837" t="str">
            <v>Edgemont Union Free School District</v>
          </cell>
          <cell r="C837">
            <v>0</v>
          </cell>
        </row>
        <row r="838">
          <cell r="A838" t="str">
            <v>660407060000</v>
          </cell>
          <cell r="B838" t="str">
            <v>Greenburgh Central School District</v>
          </cell>
          <cell r="C838">
            <v>0</v>
          </cell>
        </row>
        <row r="839">
          <cell r="A839" t="str">
            <v>660409020000</v>
          </cell>
          <cell r="B839" t="str">
            <v>Elmsford Union Free School District</v>
          </cell>
          <cell r="C839">
            <v>0</v>
          </cell>
        </row>
        <row r="840">
          <cell r="A840" t="str">
            <v>660410020000</v>
          </cell>
          <cell r="B840" t="str">
            <v>Greenburgh-Graham Union Free School District</v>
          </cell>
          <cell r="C840">
            <v>0</v>
          </cell>
        </row>
        <row r="841">
          <cell r="A841" t="str">
            <v>660411020000</v>
          </cell>
          <cell r="B841" t="str">
            <v>Greenburgh Eleven Union Free School District</v>
          </cell>
          <cell r="C841">
            <v>0</v>
          </cell>
        </row>
        <row r="842">
          <cell r="A842" t="str">
            <v>660412020000</v>
          </cell>
          <cell r="B842" t="str">
            <v>Greenburgh-North Castle Union Free School District</v>
          </cell>
          <cell r="C842">
            <v>0</v>
          </cell>
        </row>
        <row r="843">
          <cell r="A843" t="str">
            <v>660501060000</v>
          </cell>
          <cell r="B843" t="str">
            <v>Harrison Central School District</v>
          </cell>
          <cell r="C843">
            <v>0</v>
          </cell>
        </row>
        <row r="844">
          <cell r="A844" t="str">
            <v>660701030000</v>
          </cell>
          <cell r="B844" t="str">
            <v>Mamaroneck Union Free School District</v>
          </cell>
          <cell r="C844">
            <v>0</v>
          </cell>
        </row>
        <row r="845">
          <cell r="A845" t="str">
            <v>660801060000</v>
          </cell>
          <cell r="B845" t="str">
            <v>Mount Pleasant Central School District</v>
          </cell>
          <cell r="C845">
            <v>0</v>
          </cell>
        </row>
        <row r="846">
          <cell r="A846" t="str">
            <v>660802040000</v>
          </cell>
          <cell r="B846" t="str">
            <v>Pocantico Hills Central School District</v>
          </cell>
          <cell r="C846">
            <v>0</v>
          </cell>
        </row>
        <row r="847">
          <cell r="A847" t="str">
            <v>660803020000</v>
          </cell>
          <cell r="B847" t="str">
            <v>Hawthorne-Cedar Knolls Union Free School District</v>
          </cell>
          <cell r="C847">
            <v>0</v>
          </cell>
        </row>
        <row r="848">
          <cell r="A848" t="str">
            <v>660804020000</v>
          </cell>
          <cell r="B848" t="str">
            <v>Mount Pleasant-Cottage Union Free School District</v>
          </cell>
          <cell r="C848">
            <v>0</v>
          </cell>
        </row>
        <row r="849">
          <cell r="A849" t="str">
            <v>660805030000</v>
          </cell>
          <cell r="B849" t="str">
            <v>Valhalla Union Free School District</v>
          </cell>
          <cell r="C849">
            <v>0</v>
          </cell>
        </row>
        <row r="850">
          <cell r="A850" t="str">
            <v>660806020000</v>
          </cell>
          <cell r="B850" t="str">
            <v>Mount Pleasant-Blythedale Union Free School District</v>
          </cell>
          <cell r="C850">
            <v>0</v>
          </cell>
        </row>
        <row r="851">
          <cell r="A851" t="str">
            <v>660809030000</v>
          </cell>
          <cell r="B851" t="str">
            <v>Pleasantville Union Free School District</v>
          </cell>
          <cell r="C851">
            <v>0</v>
          </cell>
        </row>
        <row r="852">
          <cell r="A852" t="str">
            <v>660900010000</v>
          </cell>
          <cell r="B852" t="str">
            <v>Mount Vernon School District</v>
          </cell>
          <cell r="C852">
            <v>0</v>
          </cell>
        </row>
        <row r="853">
          <cell r="A853" t="str">
            <v>660900861000</v>
          </cell>
          <cell r="B853" t="str">
            <v>Amani Public Charter School</v>
          </cell>
          <cell r="C853">
            <v>0</v>
          </cell>
        </row>
        <row r="854">
          <cell r="A854" t="str">
            <v>661004060000</v>
          </cell>
          <cell r="B854" t="str">
            <v>Chappaqua Central School District</v>
          </cell>
          <cell r="C854">
            <v>0</v>
          </cell>
        </row>
        <row r="855">
          <cell r="A855" t="str">
            <v>661100010000</v>
          </cell>
          <cell r="B855" t="str">
            <v>New Rochelle City School District</v>
          </cell>
          <cell r="C855">
            <v>0</v>
          </cell>
        </row>
        <row r="856">
          <cell r="A856" t="str">
            <v>661201060000</v>
          </cell>
          <cell r="B856" t="str">
            <v>Byram Hills Central School District</v>
          </cell>
          <cell r="C856">
            <v>0</v>
          </cell>
        </row>
        <row r="857">
          <cell r="A857" t="str">
            <v>661301040000</v>
          </cell>
          <cell r="B857" t="str">
            <v>North Salem Central School District</v>
          </cell>
          <cell r="C857">
            <v>0</v>
          </cell>
        </row>
        <row r="858">
          <cell r="A858" t="str">
            <v>661401030000</v>
          </cell>
          <cell r="B858" t="str">
            <v>Ossining Union Free School District</v>
          </cell>
          <cell r="C858">
            <v>0</v>
          </cell>
        </row>
        <row r="859">
          <cell r="A859" t="str">
            <v>661402020000</v>
          </cell>
          <cell r="B859" t="str">
            <v>Briarcliff Manor Union Free School District</v>
          </cell>
          <cell r="C859">
            <v>0</v>
          </cell>
        </row>
        <row r="860">
          <cell r="A860" t="str">
            <v>661500010000</v>
          </cell>
          <cell r="B860" t="str">
            <v>Peekskill City School District</v>
          </cell>
          <cell r="C860">
            <v>0</v>
          </cell>
        </row>
        <row r="861">
          <cell r="A861" t="str">
            <v>661601030000</v>
          </cell>
          <cell r="B861" t="str">
            <v>Pelham Union Free School District</v>
          </cell>
          <cell r="C861">
            <v>0</v>
          </cell>
        </row>
        <row r="862">
          <cell r="A862" t="str">
            <v>661800010000</v>
          </cell>
          <cell r="B862" t="str">
            <v>Rye City School District</v>
          </cell>
          <cell r="C862">
            <v>0</v>
          </cell>
        </row>
        <row r="863">
          <cell r="A863" t="str">
            <v>661901030000</v>
          </cell>
          <cell r="B863" t="str">
            <v>Rye Neck Union Free School District</v>
          </cell>
          <cell r="C863">
            <v>0</v>
          </cell>
        </row>
        <row r="864">
          <cell r="A864" t="str">
            <v>661904030000</v>
          </cell>
          <cell r="B864" t="str">
            <v>Port Chester-Rye Union Free School District</v>
          </cell>
          <cell r="C864">
            <v>0</v>
          </cell>
        </row>
        <row r="865">
          <cell r="A865" t="str">
            <v>661905020000</v>
          </cell>
          <cell r="B865" t="str">
            <v>Blind Brook-Rye Union Free School District</v>
          </cell>
          <cell r="C865">
            <v>0</v>
          </cell>
        </row>
        <row r="866">
          <cell r="A866" t="str">
            <v>662001030000</v>
          </cell>
          <cell r="B866" t="str">
            <v>Scarsdale Union Free School District</v>
          </cell>
          <cell r="C866">
            <v>0</v>
          </cell>
        </row>
        <row r="867">
          <cell r="A867" t="str">
            <v>662101060000</v>
          </cell>
          <cell r="B867" t="str">
            <v>Somers Central School District</v>
          </cell>
          <cell r="C867">
            <v>0</v>
          </cell>
        </row>
        <row r="868">
          <cell r="A868" t="str">
            <v>662200010000</v>
          </cell>
          <cell r="B868" t="str">
            <v>White Plains City School District</v>
          </cell>
          <cell r="C868">
            <v>0</v>
          </cell>
        </row>
        <row r="869">
          <cell r="A869" t="str">
            <v>662300010000</v>
          </cell>
          <cell r="B869" t="str">
            <v>Yonkers City School District</v>
          </cell>
          <cell r="C869">
            <v>0</v>
          </cell>
        </row>
        <row r="870">
          <cell r="A870" t="str">
            <v>662300860862</v>
          </cell>
          <cell r="B870" t="str">
            <v>Charter School Of Educational Excellence</v>
          </cell>
          <cell r="C870">
            <v>0</v>
          </cell>
        </row>
        <row r="871">
          <cell r="A871" t="str">
            <v>662401060000</v>
          </cell>
          <cell r="B871" t="str">
            <v>Lakeland Central School District</v>
          </cell>
          <cell r="C871">
            <v>0</v>
          </cell>
        </row>
        <row r="872">
          <cell r="A872" t="str">
            <v>662402060000</v>
          </cell>
          <cell r="B872" t="str">
            <v>Yorktown Central School District</v>
          </cell>
          <cell r="C872">
            <v>0</v>
          </cell>
        </row>
        <row r="873">
          <cell r="A873" t="str">
            <v>670201060000</v>
          </cell>
          <cell r="B873" t="str">
            <v>Attica Central School District</v>
          </cell>
          <cell r="C873">
            <v>0</v>
          </cell>
        </row>
        <row r="874">
          <cell r="A874" t="str">
            <v>670401040000</v>
          </cell>
          <cell r="B874" t="str">
            <v>Letchworth Central School District</v>
          </cell>
          <cell r="C874">
            <v>0</v>
          </cell>
        </row>
        <row r="875">
          <cell r="A875" t="str">
            <v>671002040000</v>
          </cell>
          <cell r="B875" t="str">
            <v>Wyoming Central School District</v>
          </cell>
          <cell r="C875">
            <v>0</v>
          </cell>
        </row>
        <row r="876">
          <cell r="A876" t="str">
            <v>671201060000</v>
          </cell>
          <cell r="B876" t="str">
            <v>Perry Central School District</v>
          </cell>
          <cell r="C876">
            <v>0</v>
          </cell>
        </row>
        <row r="877">
          <cell r="A877" t="str">
            <v>671501040000</v>
          </cell>
          <cell r="B877" t="str">
            <v>Warsaw Central School District</v>
          </cell>
          <cell r="C877">
            <v>0</v>
          </cell>
        </row>
        <row r="878">
          <cell r="A878" t="str">
            <v>680601060000</v>
          </cell>
          <cell r="B878" t="str">
            <v>Penn Yan Central School District</v>
          </cell>
          <cell r="C878">
            <v>0</v>
          </cell>
        </row>
        <row r="879">
          <cell r="A879" t="str">
            <v>680801040000</v>
          </cell>
          <cell r="B879" t="str">
            <v>Dundee Central School District</v>
          </cell>
          <cell r="C879">
            <v>0</v>
          </cell>
        </row>
      </sheetData>
      <sheetData sheetId="15"/>
      <sheetData sheetId="16"/>
      <sheetData sheetId="17">
        <row r="1">
          <cell r="A1" t="str">
            <v>LEA BEDS</v>
          </cell>
          <cell r="B1" t="str">
            <v>LEA NAME</v>
          </cell>
          <cell r="C1" t="str">
            <v>Reviewer</v>
          </cell>
          <cell r="D1" t="str">
            <v>LOC</v>
          </cell>
          <cell r="E1" t="str">
            <v>Type</v>
          </cell>
          <cell r="F1" t="str">
            <v># Focus</v>
          </cell>
          <cell r="G1" t="str">
            <v># Priority</v>
          </cell>
          <cell r="H1" t="e">
            <v>#N/A</v>
          </cell>
          <cell r="I1" t="str">
            <v>Non-Pub</v>
          </cell>
        </row>
        <row r="2">
          <cell r="A2" t="str">
            <v>010100010000</v>
          </cell>
          <cell r="B2" t="str">
            <v>ALBANY CITY SD</v>
          </cell>
          <cell r="C2" t="str">
            <v>Jones</v>
          </cell>
          <cell r="D2" t="str">
            <v>ROS</v>
          </cell>
          <cell r="E2" t="str">
            <v>Focus District</v>
          </cell>
          <cell r="F2">
            <v>10</v>
          </cell>
          <cell r="G2">
            <v>3</v>
          </cell>
          <cell r="H2">
            <v>15</v>
          </cell>
          <cell r="I2" t="str">
            <v>Y</v>
          </cell>
        </row>
        <row r="3">
          <cell r="A3" t="str">
            <v>010100860884</v>
          </cell>
          <cell r="B3" t="str">
            <v>ALBANY PREP CHARTER SCHOOL</v>
          </cell>
          <cell r="C3" t="str">
            <v>Meaker</v>
          </cell>
          <cell r="D3" t="str">
            <v>ROS</v>
          </cell>
          <cell r="E3" t="str">
            <v>Focus CS</v>
          </cell>
          <cell r="F3">
            <v>1</v>
          </cell>
          <cell r="H3" t="e">
            <v>#N/A</v>
          </cell>
          <cell r="I3" t="str">
            <v>N</v>
          </cell>
        </row>
        <row r="4">
          <cell r="A4" t="str">
            <v>022001040000</v>
          </cell>
          <cell r="B4" t="str">
            <v>Fillmore Central School District</v>
          </cell>
          <cell r="C4" t="str">
            <v>Jackson</v>
          </cell>
          <cell r="D4" t="str">
            <v>ROS</v>
          </cell>
          <cell r="E4" t="str">
            <v>AUDIT</v>
          </cell>
          <cell r="H4" t="e">
            <v>#N/A</v>
          </cell>
        </row>
        <row r="5">
          <cell r="A5" t="str">
            <v>022101040000</v>
          </cell>
          <cell r="B5" t="str">
            <v>Whitesville Central School District</v>
          </cell>
          <cell r="C5" t="str">
            <v>Jackson</v>
          </cell>
          <cell r="D5" t="str">
            <v>ROS</v>
          </cell>
          <cell r="E5" t="str">
            <v>AUDIT</v>
          </cell>
          <cell r="H5" t="e">
            <v>#N/A</v>
          </cell>
        </row>
        <row r="6">
          <cell r="A6" t="str">
            <v>022601060000</v>
          </cell>
          <cell r="B6" t="str">
            <v>WELLSVILLE CSD</v>
          </cell>
          <cell r="C6" t="str">
            <v>L. Miller</v>
          </cell>
          <cell r="D6" t="str">
            <v>ROS</v>
          </cell>
          <cell r="E6" t="str">
            <v>Focus District</v>
          </cell>
          <cell r="F6">
            <v>1</v>
          </cell>
          <cell r="H6">
            <v>3</v>
          </cell>
          <cell r="I6" t="str">
            <v>Y</v>
          </cell>
        </row>
        <row r="7">
          <cell r="A7" t="str">
            <v>022902040000</v>
          </cell>
          <cell r="B7" t="str">
            <v>Bolivar-Richburg Central School District</v>
          </cell>
          <cell r="C7" t="str">
            <v>Jackson</v>
          </cell>
          <cell r="D7" t="str">
            <v>ROS</v>
          </cell>
          <cell r="E7" t="str">
            <v>AUDIT</v>
          </cell>
          <cell r="H7" t="e">
            <v>#N/A</v>
          </cell>
        </row>
        <row r="8">
          <cell r="A8" t="str">
            <v>030200010000</v>
          </cell>
          <cell r="B8" t="str">
            <v>BINGHAMTON CITY SD</v>
          </cell>
          <cell r="C8" t="str">
            <v>Jones</v>
          </cell>
          <cell r="D8" t="str">
            <v>ROS</v>
          </cell>
          <cell r="E8" t="str">
            <v>Focus District</v>
          </cell>
          <cell r="F8">
            <v>8</v>
          </cell>
          <cell r="H8">
            <v>10</v>
          </cell>
          <cell r="I8" t="str">
            <v>Y</v>
          </cell>
        </row>
        <row r="9">
          <cell r="A9" t="str">
            <v>031401060000</v>
          </cell>
          <cell r="B9" t="str">
            <v>WHITNEY POINT CSD</v>
          </cell>
          <cell r="C9" t="str">
            <v>Jones</v>
          </cell>
          <cell r="D9" t="str">
            <v>ROS</v>
          </cell>
          <cell r="E9" t="str">
            <v>Focus District</v>
          </cell>
          <cell r="F9">
            <v>1</v>
          </cell>
          <cell r="H9">
            <v>3</v>
          </cell>
        </row>
        <row r="10">
          <cell r="A10" t="str">
            <v>041101040000</v>
          </cell>
          <cell r="B10" t="str">
            <v>Franklinville Central School District</v>
          </cell>
          <cell r="C10" t="str">
            <v>Jackson</v>
          </cell>
          <cell r="D10" t="str">
            <v>ROS</v>
          </cell>
          <cell r="E10" t="str">
            <v>AUDIT</v>
          </cell>
          <cell r="H10" t="e">
            <v>#N/A</v>
          </cell>
        </row>
        <row r="11">
          <cell r="A11" t="str">
            <v>042302040000</v>
          </cell>
          <cell r="B11" t="str">
            <v>Cattaraugus-Little Valley Central School District</v>
          </cell>
          <cell r="C11" t="str">
            <v>Jackson</v>
          </cell>
          <cell r="D11" t="str">
            <v>ROS</v>
          </cell>
          <cell r="E11" t="str">
            <v>AUDIT</v>
          </cell>
          <cell r="H11" t="e">
            <v>#N/A</v>
          </cell>
        </row>
        <row r="12">
          <cell r="A12" t="str">
            <v>042400010000</v>
          </cell>
          <cell r="B12" t="str">
            <v>OLEAN CITY SD</v>
          </cell>
          <cell r="C12" t="str">
            <v>Faby</v>
          </cell>
          <cell r="D12" t="str">
            <v>ROS</v>
          </cell>
          <cell r="E12" t="str">
            <v>Focus District</v>
          </cell>
          <cell r="F12">
            <v>1</v>
          </cell>
          <cell r="H12">
            <v>4</v>
          </cell>
          <cell r="I12" t="str">
            <v>Y</v>
          </cell>
        </row>
        <row r="13">
          <cell r="A13" t="str">
            <v>043001040000</v>
          </cell>
          <cell r="B13" t="str">
            <v>Randolph Central School District</v>
          </cell>
          <cell r="C13" t="str">
            <v>Jackson</v>
          </cell>
          <cell r="D13" t="str">
            <v>ROS</v>
          </cell>
          <cell r="E13" t="str">
            <v>AUDIT</v>
          </cell>
          <cell r="H13" t="e">
            <v>#N/A</v>
          </cell>
        </row>
        <row r="14">
          <cell r="A14" t="str">
            <v>043011020000</v>
          </cell>
          <cell r="B14" t="str">
            <v>RANDOLPH ACAD UFSD</v>
          </cell>
          <cell r="C14" t="str">
            <v>Russman</v>
          </cell>
          <cell r="D14" t="str">
            <v>ROS</v>
          </cell>
          <cell r="E14" t="str">
            <v>SPECIAL ACT</v>
          </cell>
          <cell r="H14" t="e">
            <v>#N/A</v>
          </cell>
        </row>
        <row r="15">
          <cell r="A15" t="str">
            <v>050100010000</v>
          </cell>
          <cell r="B15" t="str">
            <v>AUBURN CITY SD</v>
          </cell>
          <cell r="C15" t="str">
            <v>Almela</v>
          </cell>
          <cell r="D15" t="str">
            <v>ROS</v>
          </cell>
          <cell r="E15" t="str">
            <v>Focus District</v>
          </cell>
          <cell r="F15">
            <v>4</v>
          </cell>
          <cell r="H15">
            <v>7</v>
          </cell>
          <cell r="I15" t="str">
            <v>Y</v>
          </cell>
        </row>
        <row r="16">
          <cell r="A16" t="str">
            <v>060201060000</v>
          </cell>
          <cell r="B16" t="str">
            <v>Southwestern Central School District</v>
          </cell>
          <cell r="C16" t="str">
            <v>Jackson</v>
          </cell>
          <cell r="D16" t="str">
            <v>ROS</v>
          </cell>
          <cell r="E16" t="str">
            <v>AUDIT</v>
          </cell>
          <cell r="H16" t="e">
            <v>#N/A</v>
          </cell>
        </row>
        <row r="17">
          <cell r="A17" t="str">
            <v>060800010000</v>
          </cell>
          <cell r="B17" t="str">
            <v>DUNKIRK CITY SD</v>
          </cell>
          <cell r="C17" t="str">
            <v>L. Miller</v>
          </cell>
          <cell r="D17" t="str">
            <v>ROS</v>
          </cell>
          <cell r="E17" t="str">
            <v>Focus District</v>
          </cell>
          <cell r="F17">
            <v>1</v>
          </cell>
          <cell r="H17">
            <v>6</v>
          </cell>
          <cell r="I17" t="str">
            <v>Y</v>
          </cell>
        </row>
        <row r="18">
          <cell r="A18" t="str">
            <v>061700010000</v>
          </cell>
          <cell r="B18" t="str">
            <v>JAMESTOWN CITY SD</v>
          </cell>
          <cell r="C18" t="str">
            <v>Jones</v>
          </cell>
          <cell r="D18" t="str">
            <v>ROS</v>
          </cell>
          <cell r="E18" t="str">
            <v>Focus District</v>
          </cell>
          <cell r="F18">
            <v>2</v>
          </cell>
          <cell r="H18">
            <v>9</v>
          </cell>
          <cell r="I18" t="str">
            <v>Y</v>
          </cell>
        </row>
        <row r="19">
          <cell r="A19" t="str">
            <v>062201060000</v>
          </cell>
          <cell r="B19" t="str">
            <v>Fredonia Central School District</v>
          </cell>
          <cell r="C19" t="str">
            <v>Jackson</v>
          </cell>
          <cell r="D19" t="str">
            <v>ROS</v>
          </cell>
          <cell r="E19" t="str">
            <v>AUDIT</v>
          </cell>
          <cell r="H19" t="e">
            <v>#N/A</v>
          </cell>
        </row>
        <row r="20">
          <cell r="A20" t="str">
            <v>062401040000</v>
          </cell>
          <cell r="B20" t="str">
            <v>RIPLEY CSD</v>
          </cell>
          <cell r="C20" t="str">
            <v>Jones</v>
          </cell>
          <cell r="D20" t="str">
            <v>ROS</v>
          </cell>
          <cell r="E20" t="str">
            <v>Focus District</v>
          </cell>
          <cell r="F20">
            <v>1</v>
          </cell>
          <cell r="H20">
            <v>1</v>
          </cell>
        </row>
        <row r="21">
          <cell r="A21" t="str">
            <v>070600010000</v>
          </cell>
          <cell r="B21" t="str">
            <v>ELMIRA CITY SD</v>
          </cell>
          <cell r="C21" t="str">
            <v>DeFiglio</v>
          </cell>
          <cell r="D21" t="str">
            <v>ROS</v>
          </cell>
          <cell r="E21" t="str">
            <v>Focus District</v>
          </cell>
          <cell r="F21">
            <v>4</v>
          </cell>
          <cell r="H21">
            <v>13</v>
          </cell>
          <cell r="I21" t="str">
            <v>Y</v>
          </cell>
        </row>
        <row r="22">
          <cell r="A22" t="str">
            <v>081200050000</v>
          </cell>
          <cell r="B22" t="str">
            <v>NORWICH CITY SD</v>
          </cell>
          <cell r="C22" t="str">
            <v>M-Palmieri</v>
          </cell>
          <cell r="D22" t="str">
            <v>ROS</v>
          </cell>
          <cell r="E22" t="str">
            <v>Focus District</v>
          </cell>
          <cell r="F22">
            <v>1</v>
          </cell>
          <cell r="H22">
            <v>4</v>
          </cell>
          <cell r="I22" t="str">
            <v>Y</v>
          </cell>
        </row>
        <row r="23">
          <cell r="A23" t="str">
            <v>081501040000</v>
          </cell>
          <cell r="B23" t="str">
            <v>OXFORD ACADEMY &amp; CSD</v>
          </cell>
          <cell r="C23" t="str">
            <v>Jones</v>
          </cell>
          <cell r="D23" t="str">
            <v>ROS</v>
          </cell>
          <cell r="E23" t="str">
            <v>Focus District</v>
          </cell>
          <cell r="F23">
            <v>1</v>
          </cell>
          <cell r="H23">
            <v>3</v>
          </cell>
        </row>
        <row r="24">
          <cell r="A24" t="str">
            <v>091402060000</v>
          </cell>
          <cell r="B24" t="str">
            <v>SARANAC CSD</v>
          </cell>
          <cell r="C24" t="str">
            <v>L. Miller</v>
          </cell>
          <cell r="D24" t="str">
            <v>ROS</v>
          </cell>
          <cell r="E24" t="str">
            <v>Focus District</v>
          </cell>
          <cell r="F24">
            <v>1</v>
          </cell>
          <cell r="H24">
            <v>4</v>
          </cell>
        </row>
        <row r="25">
          <cell r="A25" t="str">
            <v>100308020000</v>
          </cell>
          <cell r="B25" t="str">
            <v>BERKSHIRE UFSD</v>
          </cell>
          <cell r="C25" t="str">
            <v>Russman</v>
          </cell>
          <cell r="D25" t="str">
            <v>ROS</v>
          </cell>
          <cell r="E25" t="str">
            <v>SPECIAL ACT</v>
          </cell>
          <cell r="H25" t="e">
            <v>#N/A</v>
          </cell>
        </row>
        <row r="26">
          <cell r="A26" t="str">
            <v>101300010000</v>
          </cell>
          <cell r="B26" t="str">
            <v>HUDSON CITY SD</v>
          </cell>
          <cell r="C26" t="str">
            <v>L. Miller</v>
          </cell>
          <cell r="D26" t="str">
            <v>ROS</v>
          </cell>
          <cell r="E26" t="str">
            <v>Focus District</v>
          </cell>
          <cell r="F26">
            <v>1</v>
          </cell>
          <cell r="H26">
            <v>3</v>
          </cell>
        </row>
        <row r="27">
          <cell r="A27" t="str">
            <v>110200010000</v>
          </cell>
          <cell r="B27" t="str">
            <v>CORTLAND CITY SD</v>
          </cell>
          <cell r="C27" t="str">
            <v>M-Palmieri</v>
          </cell>
          <cell r="D27" t="str">
            <v>ROS</v>
          </cell>
          <cell r="E27" t="str">
            <v>Focus District</v>
          </cell>
          <cell r="F27">
            <v>2</v>
          </cell>
          <cell r="H27">
            <v>6</v>
          </cell>
          <cell r="I27" t="str">
            <v>Y</v>
          </cell>
        </row>
        <row r="28">
          <cell r="A28" t="str">
            <v>120906040000</v>
          </cell>
          <cell r="B28" t="str">
            <v>Hancock Central School District</v>
          </cell>
          <cell r="C28" t="str">
            <v>Jackson</v>
          </cell>
          <cell r="D28" t="str">
            <v>ROS</v>
          </cell>
          <cell r="E28" t="str">
            <v>AUDIT</v>
          </cell>
          <cell r="H28" t="e">
            <v>#N/A</v>
          </cell>
        </row>
        <row r="29">
          <cell r="A29" t="str">
            <v>121601060000</v>
          </cell>
          <cell r="B29" t="str">
            <v>SIDNEY CSD</v>
          </cell>
          <cell r="C29" t="str">
            <v>Almela</v>
          </cell>
          <cell r="D29" t="str">
            <v>ROS</v>
          </cell>
          <cell r="E29" t="str">
            <v>Focus District</v>
          </cell>
          <cell r="F29">
            <v>1</v>
          </cell>
          <cell r="H29">
            <v>3</v>
          </cell>
        </row>
        <row r="30">
          <cell r="A30" t="str">
            <v>130200010000</v>
          </cell>
          <cell r="B30" t="str">
            <v>BEACON CITY SD</v>
          </cell>
          <cell r="C30" t="str">
            <v>Albarracin</v>
          </cell>
          <cell r="D30" t="str">
            <v>ROS</v>
          </cell>
          <cell r="E30" t="str">
            <v>Focus District</v>
          </cell>
          <cell r="F30">
            <v>1</v>
          </cell>
          <cell r="H30">
            <v>6</v>
          </cell>
          <cell r="I30" t="str">
            <v>Y</v>
          </cell>
        </row>
        <row r="31">
          <cell r="A31" t="str">
            <v>130502020000</v>
          </cell>
          <cell r="B31" t="str">
            <v>DOVER UFSD</v>
          </cell>
          <cell r="C31" t="str">
            <v>Wrona</v>
          </cell>
          <cell r="D31" t="str">
            <v>ROS</v>
          </cell>
          <cell r="E31" t="str">
            <v>Focus District</v>
          </cell>
          <cell r="F31">
            <v>1</v>
          </cell>
          <cell r="H31">
            <v>4</v>
          </cell>
        </row>
        <row r="32">
          <cell r="A32" t="str">
            <v>130801060000</v>
          </cell>
          <cell r="B32" t="str">
            <v>HYDE PARK CSD</v>
          </cell>
          <cell r="C32" t="str">
            <v>Wrona</v>
          </cell>
          <cell r="D32" t="str">
            <v>ROS</v>
          </cell>
          <cell r="E32" t="str">
            <v>Focus District</v>
          </cell>
          <cell r="F32">
            <v>2</v>
          </cell>
          <cell r="H32">
            <v>6</v>
          </cell>
          <cell r="I32" t="str">
            <v>Y</v>
          </cell>
        </row>
        <row r="33">
          <cell r="A33" t="str">
            <v>131500010000</v>
          </cell>
          <cell r="B33" t="str">
            <v>POUGHKEEPSIE CITY SD</v>
          </cell>
          <cell r="C33" t="str">
            <v>Wrona</v>
          </cell>
          <cell r="D33" t="str">
            <v>ROS</v>
          </cell>
          <cell r="E33" t="str">
            <v>Focus District</v>
          </cell>
          <cell r="F33">
            <v>4</v>
          </cell>
          <cell r="G33">
            <v>2</v>
          </cell>
          <cell r="H33">
            <v>7</v>
          </cell>
          <cell r="I33" t="str">
            <v>Y</v>
          </cell>
        </row>
        <row r="34">
          <cell r="A34" t="str">
            <v>140600010000</v>
          </cell>
          <cell r="B34" t="str">
            <v>BUFFALO CITY SD</v>
          </cell>
          <cell r="C34" t="str">
            <v>Hovish/Jackson</v>
          </cell>
          <cell r="D34" t="str">
            <v>ROS</v>
          </cell>
          <cell r="E34" t="str">
            <v>Focus/AUDIT</v>
          </cell>
          <cell r="F34">
            <v>16</v>
          </cell>
          <cell r="G34">
            <v>28</v>
          </cell>
          <cell r="H34">
            <v>56</v>
          </cell>
          <cell r="I34" t="str">
            <v>Y</v>
          </cell>
        </row>
        <row r="35">
          <cell r="A35" t="str">
            <v>140600860838</v>
          </cell>
          <cell r="B35" t="str">
            <v>TAPESTRY CHARTER SCHOOL</v>
          </cell>
          <cell r="C35" t="str">
            <v>Meaker</v>
          </cell>
          <cell r="D35" t="str">
            <v>ROS</v>
          </cell>
          <cell r="E35" t="str">
            <v>Focus CS</v>
          </cell>
          <cell r="F35">
            <v>1</v>
          </cell>
          <cell r="H35" t="e">
            <v>#N/A</v>
          </cell>
          <cell r="I35" t="str">
            <v>N</v>
          </cell>
        </row>
        <row r="36">
          <cell r="A36" t="str">
            <v>140600860843</v>
          </cell>
          <cell r="B36" t="str">
            <v>COMMUNITY CHARTER SCHOOL</v>
          </cell>
          <cell r="C36" t="str">
            <v>Meaker</v>
          </cell>
          <cell r="D36" t="str">
            <v>ROS</v>
          </cell>
          <cell r="E36" t="str">
            <v>Focus CS</v>
          </cell>
          <cell r="F36">
            <v>1</v>
          </cell>
          <cell r="H36" t="e">
            <v>#N/A</v>
          </cell>
          <cell r="I36" t="str">
            <v>N</v>
          </cell>
        </row>
        <row r="37">
          <cell r="A37" t="str">
            <v>140600860853</v>
          </cell>
          <cell r="B37" t="str">
            <v>PINNACLE CHARTER SCHOOL</v>
          </cell>
          <cell r="C37" t="str">
            <v>Meaker</v>
          </cell>
          <cell r="D37" t="str">
            <v>ROS</v>
          </cell>
          <cell r="E37" t="str">
            <v>Priority CS</v>
          </cell>
          <cell r="F37" t="str">
            <v>Priority only</v>
          </cell>
          <cell r="G37" t="str">
            <v>EM SGP</v>
          </cell>
          <cell r="H37" t="e">
            <v>#N/A</v>
          </cell>
          <cell r="I37" t="str">
            <v>N</v>
          </cell>
        </row>
        <row r="38">
          <cell r="A38" t="str">
            <v>140600860868</v>
          </cell>
          <cell r="B38" t="str">
            <v>ORACLE CHARTER SCHOOL</v>
          </cell>
          <cell r="C38" t="str">
            <v>Meaker</v>
          </cell>
          <cell r="D38" t="str">
            <v>ROS</v>
          </cell>
          <cell r="E38" t="str">
            <v>Focus CS</v>
          </cell>
          <cell r="F38">
            <v>1</v>
          </cell>
          <cell r="H38" t="e">
            <v>#N/A</v>
          </cell>
          <cell r="I38" t="str">
            <v>N</v>
          </cell>
        </row>
        <row r="39">
          <cell r="A39" t="str">
            <v>140600860986</v>
          </cell>
          <cell r="B39" t="str">
            <v>West Buffalo Charter School</v>
          </cell>
          <cell r="C39" t="str">
            <v>Meaker</v>
          </cell>
          <cell r="D39" t="str">
            <v>ROS</v>
          </cell>
          <cell r="E39" t="str">
            <v>NEW CS</v>
          </cell>
          <cell r="H39" t="e">
            <v>#N/A</v>
          </cell>
          <cell r="I39" t="str">
            <v>N</v>
          </cell>
        </row>
        <row r="40">
          <cell r="A40" t="str">
            <v>141800010000</v>
          </cell>
          <cell r="B40" t="str">
            <v>LACKAWANNA CITY SD</v>
          </cell>
          <cell r="C40" t="str">
            <v>Jones</v>
          </cell>
          <cell r="D40" t="str">
            <v>ROS</v>
          </cell>
          <cell r="E40" t="str">
            <v>Focus District</v>
          </cell>
          <cell r="F40">
            <v>2</v>
          </cell>
          <cell r="H40">
            <v>4</v>
          </cell>
          <cell r="I40" t="str">
            <v>Y</v>
          </cell>
        </row>
        <row r="41">
          <cell r="A41" t="str">
            <v>142601030000</v>
          </cell>
          <cell r="B41" t="str">
            <v>KENMORE-TONAWANDA UFSD</v>
          </cell>
          <cell r="C41" t="str">
            <v>Jones</v>
          </cell>
          <cell r="D41" t="str">
            <v>ROS</v>
          </cell>
          <cell r="E41" t="str">
            <v>Focus District</v>
          </cell>
          <cell r="F41">
            <v>1</v>
          </cell>
          <cell r="H41">
            <v>13</v>
          </cell>
          <cell r="I41" t="str">
            <v>Y</v>
          </cell>
        </row>
        <row r="42">
          <cell r="A42" t="str">
            <v>150901040000</v>
          </cell>
          <cell r="B42" t="str">
            <v>MORIAH CSD</v>
          </cell>
          <cell r="C42" t="str">
            <v>Faby</v>
          </cell>
          <cell r="D42" t="str">
            <v>ROS</v>
          </cell>
          <cell r="E42" t="str">
            <v>Focus District</v>
          </cell>
          <cell r="F42">
            <v>1</v>
          </cell>
          <cell r="H42">
            <v>2</v>
          </cell>
          <cell r="I42" t="str">
            <v>N</v>
          </cell>
        </row>
        <row r="43">
          <cell r="A43" t="str">
            <v>151102040000</v>
          </cell>
          <cell r="B43" t="str">
            <v>LAKE PLACID CSD</v>
          </cell>
          <cell r="C43" t="str">
            <v>L. Miller</v>
          </cell>
          <cell r="D43" t="str">
            <v>ROS</v>
          </cell>
          <cell r="E43" t="str">
            <v>Focus District</v>
          </cell>
          <cell r="F43">
            <v>1</v>
          </cell>
          <cell r="H43">
            <v>2</v>
          </cell>
          <cell r="I43" t="str">
            <v>Y</v>
          </cell>
        </row>
        <row r="44">
          <cell r="A44" t="str">
            <v>160801040000</v>
          </cell>
          <cell r="B44" t="str">
            <v>Chateaugay Central School District</v>
          </cell>
          <cell r="C44" t="str">
            <v>Jackson</v>
          </cell>
          <cell r="D44" t="str">
            <v>ROS</v>
          </cell>
          <cell r="E44" t="str">
            <v>AUDIT</v>
          </cell>
          <cell r="H44" t="e">
            <v>#N/A</v>
          </cell>
          <cell r="I44" t="str">
            <v>N</v>
          </cell>
        </row>
        <row r="45">
          <cell r="A45" t="str">
            <v>161201040000</v>
          </cell>
          <cell r="B45" t="str">
            <v>SALMON RIVER CSD</v>
          </cell>
          <cell r="C45" t="str">
            <v>Faby</v>
          </cell>
          <cell r="D45" t="str">
            <v>ROS</v>
          </cell>
          <cell r="E45" t="str">
            <v>Focus District</v>
          </cell>
          <cell r="F45">
            <v>1</v>
          </cell>
          <cell r="H45">
            <v>3</v>
          </cell>
          <cell r="I45" t="str">
            <v>N</v>
          </cell>
        </row>
        <row r="46">
          <cell r="A46" t="str">
            <v>161501060000</v>
          </cell>
          <cell r="B46" t="str">
            <v>MALONE CSD</v>
          </cell>
          <cell r="C46" t="str">
            <v>Faby</v>
          </cell>
          <cell r="D46" t="str">
            <v>ROS</v>
          </cell>
          <cell r="E46" t="str">
            <v>Focus District</v>
          </cell>
          <cell r="F46">
            <v>1</v>
          </cell>
          <cell r="H46">
            <v>5</v>
          </cell>
          <cell r="I46" t="str">
            <v>Y</v>
          </cell>
        </row>
        <row r="47">
          <cell r="A47" t="str">
            <v>170500010000</v>
          </cell>
          <cell r="B47" t="str">
            <v>GLOVERSVILLE CITY SD</v>
          </cell>
          <cell r="C47" t="str">
            <v>Faby</v>
          </cell>
          <cell r="D47" t="str">
            <v>ROS</v>
          </cell>
          <cell r="E47" t="str">
            <v>Focus District</v>
          </cell>
          <cell r="F47">
            <v>5</v>
          </cell>
          <cell r="H47">
            <v>6</v>
          </cell>
          <cell r="I47" t="str">
            <v>N</v>
          </cell>
        </row>
        <row r="48">
          <cell r="A48" t="str">
            <v>170901040000</v>
          </cell>
          <cell r="B48" t="str">
            <v>NORTHVILLE CSD</v>
          </cell>
          <cell r="C48" t="str">
            <v>Faby</v>
          </cell>
          <cell r="D48" t="str">
            <v>ROS</v>
          </cell>
          <cell r="E48" t="str">
            <v>Focus District</v>
          </cell>
          <cell r="F48">
            <v>1</v>
          </cell>
          <cell r="H48">
            <v>2</v>
          </cell>
          <cell r="I48" t="str">
            <v>N</v>
          </cell>
        </row>
        <row r="49">
          <cell r="A49" t="str">
            <v>180300010000</v>
          </cell>
          <cell r="B49" t="str">
            <v>BATAVIA CITY SD</v>
          </cell>
          <cell r="C49" t="str">
            <v>M-Palmieri</v>
          </cell>
          <cell r="D49" t="str">
            <v>ROS</v>
          </cell>
          <cell r="E49" t="str">
            <v>Focus District</v>
          </cell>
          <cell r="F49">
            <v>1</v>
          </cell>
          <cell r="H49">
            <v>4</v>
          </cell>
          <cell r="I49" t="str">
            <v>Y</v>
          </cell>
        </row>
        <row r="50">
          <cell r="A50" t="str">
            <v>190301040000</v>
          </cell>
          <cell r="B50" t="str">
            <v>CAIRO-DURHAM CSD</v>
          </cell>
          <cell r="C50" t="str">
            <v>M-Palmieri</v>
          </cell>
          <cell r="D50" t="str">
            <v>ROS</v>
          </cell>
          <cell r="E50" t="str">
            <v>Focus District</v>
          </cell>
          <cell r="F50">
            <v>1</v>
          </cell>
          <cell r="H50">
            <v>4</v>
          </cell>
          <cell r="I50" t="str">
            <v>Y</v>
          </cell>
        </row>
        <row r="51">
          <cell r="A51" t="str">
            <v>190401060000</v>
          </cell>
          <cell r="B51" t="str">
            <v>CATSKILL CSD</v>
          </cell>
          <cell r="C51" t="str">
            <v>DeFiglio</v>
          </cell>
          <cell r="D51" t="str">
            <v>ROS</v>
          </cell>
          <cell r="E51" t="str">
            <v>Focus District</v>
          </cell>
          <cell r="F51">
            <v>1</v>
          </cell>
          <cell r="H51">
            <v>3</v>
          </cell>
          <cell r="I51" t="str">
            <v>N</v>
          </cell>
        </row>
        <row r="52">
          <cell r="A52" t="str">
            <v>261600010000</v>
          </cell>
          <cell r="B52" t="str">
            <v>ROCHESTER CITY SD</v>
          </cell>
          <cell r="C52" t="str">
            <v>Wright/Jones</v>
          </cell>
          <cell r="D52" t="str">
            <v>ROS</v>
          </cell>
          <cell r="E52" t="str">
            <v>Focus/AUDIT</v>
          </cell>
          <cell r="F52">
            <v>26</v>
          </cell>
          <cell r="G52">
            <v>25</v>
          </cell>
          <cell r="H52">
            <v>62</v>
          </cell>
          <cell r="I52" t="str">
            <v>Y</v>
          </cell>
        </row>
        <row r="53">
          <cell r="A53" t="str">
            <v>261600860910</v>
          </cell>
          <cell r="B53" t="str">
            <v>ROCHESTER ACADEMY CHARTER SCHOOL</v>
          </cell>
          <cell r="C53" t="str">
            <v>Meaker</v>
          </cell>
          <cell r="D53" t="str">
            <v>ROS</v>
          </cell>
          <cell r="E53" t="str">
            <v>Focus CS</v>
          </cell>
          <cell r="F53">
            <v>1</v>
          </cell>
          <cell r="H53" t="e">
            <v>#N/A</v>
          </cell>
          <cell r="I53" t="str">
            <v>N</v>
          </cell>
        </row>
        <row r="54">
          <cell r="A54" t="str">
            <v>261600860985</v>
          </cell>
          <cell r="B54" t="str">
            <v>UNIVERSITY PREP CHAR SCH-YOUNG MEN</v>
          </cell>
          <cell r="C54" t="str">
            <v>Meaker</v>
          </cell>
          <cell r="D54" t="str">
            <v>ROS</v>
          </cell>
          <cell r="E54" t="str">
            <v>Focus CS</v>
          </cell>
          <cell r="F54">
            <v>1</v>
          </cell>
          <cell r="H54" t="e">
            <v>#N/A</v>
          </cell>
          <cell r="I54" t="str">
            <v>N</v>
          </cell>
        </row>
        <row r="55">
          <cell r="A55" t="str">
            <v>261600861019</v>
          </cell>
          <cell r="B55" t="str">
            <v>Rochester Career Mentoring Charter School</v>
          </cell>
          <cell r="C55" t="str">
            <v>Meaker</v>
          </cell>
          <cell r="D55" t="str">
            <v>ROS</v>
          </cell>
          <cell r="E55" t="str">
            <v>NEW CS</v>
          </cell>
          <cell r="H55" t="e">
            <v>#N/A</v>
          </cell>
          <cell r="I55" t="str">
            <v>N</v>
          </cell>
        </row>
        <row r="56">
          <cell r="A56" t="str">
            <v>261600861020</v>
          </cell>
          <cell r="B56" t="str">
            <v>Young Women's College Prep Charter School of Rochester</v>
          </cell>
          <cell r="C56" t="str">
            <v>Meaker</v>
          </cell>
          <cell r="D56" t="str">
            <v>ROS</v>
          </cell>
          <cell r="E56" t="str">
            <v>NEW CS</v>
          </cell>
          <cell r="H56" t="e">
            <v>#N/A</v>
          </cell>
          <cell r="I56" t="str">
            <v>N</v>
          </cell>
        </row>
        <row r="57">
          <cell r="A57" t="str">
            <v>270100010000</v>
          </cell>
          <cell r="B57" t="str">
            <v>AMSTERDAM CITY SD</v>
          </cell>
          <cell r="C57" t="str">
            <v>Faby</v>
          </cell>
          <cell r="D57" t="str">
            <v>ROS</v>
          </cell>
          <cell r="E57" t="str">
            <v>Focus District</v>
          </cell>
          <cell r="F57">
            <v>4</v>
          </cell>
          <cell r="G57">
            <v>1</v>
          </cell>
          <cell r="H57">
            <v>6</v>
          </cell>
          <cell r="I57" t="str">
            <v>Y</v>
          </cell>
        </row>
        <row r="58">
          <cell r="A58" t="str">
            <v>280201030000</v>
          </cell>
          <cell r="B58" t="str">
            <v>HEMPSTEAD UFSD</v>
          </cell>
          <cell r="C58" t="str">
            <v>Wrona</v>
          </cell>
          <cell r="D58" t="str">
            <v>ROS</v>
          </cell>
          <cell r="E58" t="str">
            <v>Focus District</v>
          </cell>
          <cell r="F58">
            <v>5</v>
          </cell>
          <cell r="G58">
            <v>1</v>
          </cell>
          <cell r="H58">
            <v>12</v>
          </cell>
          <cell r="I58" t="str">
            <v>Y</v>
          </cell>
        </row>
        <row r="59">
          <cell r="A59" t="str">
            <v>280208030000</v>
          </cell>
          <cell r="B59" t="str">
            <v>ROOSEVELT UFSD</v>
          </cell>
          <cell r="C59" t="str">
            <v>Wrona</v>
          </cell>
          <cell r="D59" t="str">
            <v>ROS</v>
          </cell>
          <cell r="E59" t="str">
            <v>Focus District</v>
          </cell>
          <cell r="F59">
            <v>1</v>
          </cell>
          <cell r="G59">
            <v>2</v>
          </cell>
          <cell r="H59">
            <v>5</v>
          </cell>
          <cell r="I59" t="str">
            <v>Y</v>
          </cell>
        </row>
        <row r="60">
          <cell r="A60" t="str">
            <v>280406030000</v>
          </cell>
          <cell r="B60" t="str">
            <v>MANHASSET UFSD</v>
          </cell>
          <cell r="C60" t="str">
            <v>Albarracin</v>
          </cell>
          <cell r="D60" t="str">
            <v>ROS</v>
          </cell>
          <cell r="E60" t="str">
            <v>Focus District</v>
          </cell>
          <cell r="F60">
            <v>1</v>
          </cell>
          <cell r="H60">
            <v>4</v>
          </cell>
          <cell r="I60" t="str">
            <v>Y</v>
          </cell>
        </row>
        <row r="61">
          <cell r="A61" t="str">
            <v>280410030000</v>
          </cell>
          <cell r="B61" t="str">
            <v>MINEOLA UFSD</v>
          </cell>
          <cell r="C61" t="str">
            <v>Wrona</v>
          </cell>
          <cell r="D61" t="str">
            <v>ROS</v>
          </cell>
          <cell r="E61" t="str">
            <v>Focus District</v>
          </cell>
          <cell r="F61">
            <v>1</v>
          </cell>
          <cell r="H61" t="e">
            <v>#N/A</v>
          </cell>
          <cell r="I61" t="str">
            <v>Y</v>
          </cell>
        </row>
        <row r="62">
          <cell r="A62" t="str">
            <v>310100010000</v>
          </cell>
          <cell r="B62" t="str">
            <v>NYC GEOG DIST # 1 - MANHATTAN</v>
          </cell>
          <cell r="C62" t="str">
            <v>Lutringer/Miller</v>
          </cell>
          <cell r="D62" t="str">
            <v>NYC</v>
          </cell>
          <cell r="E62" t="str">
            <v>Focus/AUDIT</v>
          </cell>
          <cell r="F62">
            <v>1</v>
          </cell>
          <cell r="G62">
            <v>4</v>
          </cell>
          <cell r="H62">
            <v>31</v>
          </cell>
          <cell r="I62" t="str">
            <v>N</v>
          </cell>
        </row>
        <row r="63">
          <cell r="A63" t="str">
            <v>310100861031</v>
          </cell>
          <cell r="B63" t="str">
            <v xml:space="preserve">Manhattan Charter School II </v>
          </cell>
          <cell r="C63" t="str">
            <v>Gans</v>
          </cell>
          <cell r="D63" t="str">
            <v>NYC</v>
          </cell>
          <cell r="E63" t="str">
            <v>NEW CS</v>
          </cell>
          <cell r="H63" t="e">
            <v>#N/A</v>
          </cell>
          <cell r="I63" t="str">
            <v>N</v>
          </cell>
        </row>
        <row r="64">
          <cell r="A64" t="str">
            <v>310200010000</v>
          </cell>
          <cell r="B64" t="str">
            <v>NYC GEOG DIST # 2 - MANHATTAN</v>
          </cell>
          <cell r="C64" t="str">
            <v>Lutringer/Miller</v>
          </cell>
          <cell r="D64" t="str">
            <v>NYC</v>
          </cell>
          <cell r="E64" t="str">
            <v>Focus/AUDIT</v>
          </cell>
          <cell r="F64">
            <v>8</v>
          </cell>
          <cell r="G64">
            <v>6</v>
          </cell>
          <cell r="H64">
            <v>108</v>
          </cell>
          <cell r="I64" t="str">
            <v>N</v>
          </cell>
        </row>
        <row r="65">
          <cell r="A65" t="str">
            <v>310300010000</v>
          </cell>
          <cell r="B65" t="str">
            <v>NYC GEOG DIST # 3 - MANHATTAN</v>
          </cell>
          <cell r="C65" t="str">
            <v>Lutringer/Miller</v>
          </cell>
          <cell r="D65" t="str">
            <v>NYC</v>
          </cell>
          <cell r="E65" t="str">
            <v>Focus/AUDIT</v>
          </cell>
          <cell r="F65">
            <v>5</v>
          </cell>
          <cell r="G65">
            <v>1</v>
          </cell>
          <cell r="H65">
            <v>46</v>
          </cell>
          <cell r="I65" t="str">
            <v>N</v>
          </cell>
        </row>
        <row r="66">
          <cell r="A66" t="str">
            <v>310300860871</v>
          </cell>
          <cell r="B66" t="str">
            <v>OPPORTUNITY CHARTER SCHOOL</v>
          </cell>
          <cell r="C66" t="str">
            <v>Gans</v>
          </cell>
          <cell r="D66" t="str">
            <v>NYC</v>
          </cell>
          <cell r="E66" t="str">
            <v>Focus CS</v>
          </cell>
          <cell r="F66">
            <v>1</v>
          </cell>
          <cell r="H66" t="e">
            <v>#N/A</v>
          </cell>
          <cell r="I66" t="str">
            <v>N</v>
          </cell>
        </row>
        <row r="67">
          <cell r="A67" t="str">
            <v>310400010000</v>
          </cell>
          <cell r="B67" t="str">
            <v>NYC GEOG DIST # 4 - MANHATTAN</v>
          </cell>
          <cell r="C67" t="str">
            <v>Lutringer/Miller</v>
          </cell>
          <cell r="D67" t="str">
            <v>NYC</v>
          </cell>
          <cell r="E67" t="str">
            <v>Focus/AUDIT</v>
          </cell>
          <cell r="F67">
            <v>5</v>
          </cell>
          <cell r="G67">
            <v>4</v>
          </cell>
          <cell r="H67">
            <v>35</v>
          </cell>
          <cell r="I67" t="str">
            <v>N</v>
          </cell>
        </row>
        <row r="68">
          <cell r="A68" t="str">
            <v>310400860919</v>
          </cell>
          <cell r="B68" t="str">
            <v>DREAM CHARTER SCHOOL</v>
          </cell>
          <cell r="C68" t="str">
            <v>Gans</v>
          </cell>
          <cell r="D68" t="str">
            <v>NYC</v>
          </cell>
          <cell r="E68" t="str">
            <v>Focus CS</v>
          </cell>
          <cell r="F68">
            <v>1</v>
          </cell>
          <cell r="H68" t="e">
            <v>#N/A</v>
          </cell>
          <cell r="I68" t="str">
            <v>N</v>
          </cell>
        </row>
        <row r="69">
          <cell r="A69" t="str">
            <v>310500010000</v>
          </cell>
          <cell r="B69" t="str">
            <v>NYC GEOG DIST # 5 - MANHATTAN</v>
          </cell>
          <cell r="C69" t="str">
            <v>Lutringer/Miller</v>
          </cell>
          <cell r="D69" t="str">
            <v>NYC</v>
          </cell>
          <cell r="E69" t="str">
            <v>Focus/AUDIT</v>
          </cell>
          <cell r="F69">
            <v>1</v>
          </cell>
          <cell r="G69">
            <v>3</v>
          </cell>
          <cell r="H69">
            <v>29</v>
          </cell>
          <cell r="I69" t="str">
            <v>N</v>
          </cell>
        </row>
        <row r="70">
          <cell r="A70" t="str">
            <v>310500860928</v>
          </cell>
          <cell r="B70" t="str">
            <v>ST HOPE LEADERSHIP ACAD CHARTER SCH</v>
          </cell>
          <cell r="C70" t="str">
            <v>Gans</v>
          </cell>
          <cell r="D70" t="str">
            <v>NYC</v>
          </cell>
          <cell r="E70" t="str">
            <v>Focus CS</v>
          </cell>
          <cell r="F70">
            <v>1</v>
          </cell>
          <cell r="H70" t="e">
            <v>#N/A</v>
          </cell>
          <cell r="I70" t="str">
            <v>N</v>
          </cell>
        </row>
        <row r="71">
          <cell r="A71" t="str">
            <v>310500861001</v>
          </cell>
          <cell r="B71" t="str">
            <v>Democracy Preparatory III Charter School</v>
          </cell>
          <cell r="C71" t="str">
            <v>Gans</v>
          </cell>
          <cell r="D71" t="str">
            <v>NYC</v>
          </cell>
          <cell r="E71" t="str">
            <v>NEW CS</v>
          </cell>
          <cell r="H71" t="e">
            <v>#N/A</v>
          </cell>
          <cell r="I71" t="str">
            <v>N</v>
          </cell>
        </row>
        <row r="72">
          <cell r="A72" t="str">
            <v>310500861015</v>
          </cell>
          <cell r="B72" t="str">
            <v>Neighborhood Charter School of Harlem</v>
          </cell>
          <cell r="C72" t="str">
            <v>Gans</v>
          </cell>
          <cell r="D72" t="str">
            <v>NYC</v>
          </cell>
          <cell r="E72" t="str">
            <v>NEW CS</v>
          </cell>
          <cell r="H72" t="e">
            <v>#N/A</v>
          </cell>
          <cell r="I72" t="str">
            <v>N</v>
          </cell>
        </row>
        <row r="73">
          <cell r="A73" t="str">
            <v>310600010000</v>
          </cell>
          <cell r="B73" t="str">
            <v>NYC GEOG DIST # 6 - MANHATTAN</v>
          </cell>
          <cell r="C73" t="str">
            <v>Lutringer/Miller</v>
          </cell>
          <cell r="D73" t="str">
            <v>NYC</v>
          </cell>
          <cell r="E73" t="str">
            <v>Focus/AUDIT</v>
          </cell>
          <cell r="F73">
            <v>5</v>
          </cell>
          <cell r="G73">
            <v>2</v>
          </cell>
          <cell r="H73">
            <v>45</v>
          </cell>
          <cell r="I73" t="str">
            <v>N</v>
          </cell>
        </row>
        <row r="74">
          <cell r="A74" t="str">
            <v>310600861012</v>
          </cell>
          <cell r="B74" t="str">
            <v>Global Community Charter School</v>
          </cell>
          <cell r="C74" t="str">
            <v>Gans</v>
          </cell>
          <cell r="D74" t="str">
            <v>NYC</v>
          </cell>
          <cell r="E74" t="str">
            <v>NEW CS</v>
          </cell>
          <cell r="H74" t="e">
            <v>#N/A</v>
          </cell>
          <cell r="I74" t="str">
            <v>N</v>
          </cell>
        </row>
        <row r="75">
          <cell r="A75" t="str">
            <v>310600861013</v>
          </cell>
          <cell r="B75" t="str">
            <v xml:space="preserve">KIPP NYC Washington Heights Academy Charter School </v>
          </cell>
          <cell r="C75" t="str">
            <v>Gans</v>
          </cell>
          <cell r="D75" t="str">
            <v>NYC</v>
          </cell>
          <cell r="E75" t="str">
            <v>NEW CS</v>
          </cell>
          <cell r="H75" t="e">
            <v>#N/A</v>
          </cell>
          <cell r="I75" t="str">
            <v>N</v>
          </cell>
        </row>
        <row r="76">
          <cell r="A76" t="str">
            <v>320700010000</v>
          </cell>
          <cell r="B76" t="str">
            <v>NYC GEOG DIST # 7 - BRONX</v>
          </cell>
          <cell r="C76" t="str">
            <v>Lutringer/Miller</v>
          </cell>
          <cell r="D76" t="str">
            <v>NYC</v>
          </cell>
          <cell r="E76" t="str">
            <v>Focus/AUDIT</v>
          </cell>
          <cell r="F76">
            <v>15</v>
          </cell>
          <cell r="G76">
            <v>9</v>
          </cell>
          <cell r="H76">
            <v>42</v>
          </cell>
          <cell r="I76" t="str">
            <v>N</v>
          </cell>
        </row>
        <row r="77">
          <cell r="A77" t="str">
            <v>320700860925</v>
          </cell>
          <cell r="B77" t="str">
            <v>MOTT HAVEN ACADEMY CHARTER SCHOOL</v>
          </cell>
          <cell r="C77" t="str">
            <v>Gans</v>
          </cell>
          <cell r="D77" t="str">
            <v>NYC</v>
          </cell>
          <cell r="E77" t="str">
            <v>Focus CS</v>
          </cell>
          <cell r="F77">
            <v>1</v>
          </cell>
          <cell r="H77" t="e">
            <v>#N/A</v>
          </cell>
          <cell r="I77" t="str">
            <v>N</v>
          </cell>
        </row>
        <row r="78">
          <cell r="A78" t="str">
            <v>320700861018</v>
          </cell>
          <cell r="B78" t="str">
            <v>New Visions Charter High School for the Humanities II</v>
          </cell>
          <cell r="C78" t="str">
            <v>Gans</v>
          </cell>
          <cell r="D78" t="str">
            <v>NYC</v>
          </cell>
          <cell r="E78" t="str">
            <v>NEW CS</v>
          </cell>
          <cell r="H78" t="e">
            <v>#N/A</v>
          </cell>
          <cell r="I78" t="str">
            <v>N</v>
          </cell>
        </row>
        <row r="79">
          <cell r="A79" t="str">
            <v>320800010000</v>
          </cell>
          <cell r="B79" t="str">
            <v>NYC GEOG DIST # 8 - BRONX</v>
          </cell>
          <cell r="C79" t="str">
            <v>Lutringer/Miller</v>
          </cell>
          <cell r="D79" t="str">
            <v>NYC</v>
          </cell>
          <cell r="E79" t="str">
            <v>Focus/AUDIT</v>
          </cell>
          <cell r="F79">
            <v>30</v>
          </cell>
          <cell r="G79">
            <v>8</v>
          </cell>
          <cell r="H79">
            <v>52</v>
          </cell>
          <cell r="I79" t="str">
            <v>N</v>
          </cell>
        </row>
        <row r="80">
          <cell r="A80" t="str">
            <v>320800861017</v>
          </cell>
          <cell r="B80" t="str">
            <v>New Visions Charter High School for Advanced Math and Science II</v>
          </cell>
          <cell r="C80" t="str">
            <v>Gans</v>
          </cell>
          <cell r="D80" t="str">
            <v>NYC</v>
          </cell>
          <cell r="E80" t="str">
            <v>NEW CS</v>
          </cell>
          <cell r="H80" t="e">
            <v>#N/A</v>
          </cell>
          <cell r="I80" t="str">
            <v>N</v>
          </cell>
        </row>
        <row r="81">
          <cell r="A81" t="str">
            <v>320800861028</v>
          </cell>
          <cell r="B81" t="str">
            <v>Family Life Academy Charter School II</v>
          </cell>
          <cell r="C81" t="str">
            <v>Gans</v>
          </cell>
          <cell r="D81" t="str">
            <v>NYC</v>
          </cell>
          <cell r="E81" t="str">
            <v>NEW CS</v>
          </cell>
          <cell r="H81" t="e">
            <v>#N/A</v>
          </cell>
          <cell r="I81" t="str">
            <v>N</v>
          </cell>
        </row>
        <row r="82">
          <cell r="A82" t="str">
            <v>320900010000</v>
          </cell>
          <cell r="B82" t="str">
            <v>NYC GEOG DIST # 9 - BRONX</v>
          </cell>
          <cell r="C82" t="str">
            <v>Lutringer/Miller</v>
          </cell>
          <cell r="D82" t="str">
            <v>NYC</v>
          </cell>
          <cell r="E82" t="str">
            <v>Focus/AUDIT</v>
          </cell>
          <cell r="F82">
            <v>16</v>
          </cell>
          <cell r="G82">
            <v>12</v>
          </cell>
          <cell r="H82">
            <v>67</v>
          </cell>
          <cell r="I82" t="str">
            <v>N</v>
          </cell>
        </row>
        <row r="83">
          <cell r="A83" t="str">
            <v>320900861004</v>
          </cell>
          <cell r="B83" t="str">
            <v xml:space="preserve">Mott Hall Charter School </v>
          </cell>
          <cell r="C83" t="str">
            <v>Gans</v>
          </cell>
          <cell r="D83" t="str">
            <v>NYC</v>
          </cell>
          <cell r="E83" t="str">
            <v>NEW CS</v>
          </cell>
          <cell r="H83" t="e">
            <v>#N/A</v>
          </cell>
          <cell r="I83" t="str">
            <v>N</v>
          </cell>
        </row>
        <row r="84">
          <cell r="A84" t="str">
            <v>320900861029</v>
          </cell>
          <cell r="B84" t="str">
            <v>Icahn Charter School #6</v>
          </cell>
          <cell r="C84" t="str">
            <v>Gans</v>
          </cell>
          <cell r="D84" t="str">
            <v>NYC</v>
          </cell>
          <cell r="E84" t="str">
            <v>NEW CS</v>
          </cell>
          <cell r="H84" t="e">
            <v>#N/A</v>
          </cell>
          <cell r="I84" t="str">
            <v>N</v>
          </cell>
        </row>
        <row r="85">
          <cell r="A85" t="str">
            <v>321000010000</v>
          </cell>
          <cell r="B85" t="str">
            <v>NYC GEOG DIST #10 - BRONX</v>
          </cell>
          <cell r="C85" t="str">
            <v>Lutringer/Miller</v>
          </cell>
          <cell r="D85" t="str">
            <v>NYC</v>
          </cell>
          <cell r="E85" t="str">
            <v>Focus/AUDIT</v>
          </cell>
          <cell r="F85">
            <v>11</v>
          </cell>
          <cell r="G85">
            <v>9</v>
          </cell>
          <cell r="H85">
            <v>81</v>
          </cell>
          <cell r="I85" t="str">
            <v>N</v>
          </cell>
        </row>
        <row r="86">
          <cell r="A86" t="str">
            <v>321000860914</v>
          </cell>
          <cell r="B86" t="str">
            <v>BRONX COMMUNITY CHARTER SCHOOL</v>
          </cell>
          <cell r="C86" t="str">
            <v>Gans</v>
          </cell>
          <cell r="D86" t="str">
            <v>NYC</v>
          </cell>
          <cell r="E86" t="str">
            <v>Focus CS</v>
          </cell>
          <cell r="F86">
            <v>1</v>
          </cell>
          <cell r="H86" t="e">
            <v>#N/A</v>
          </cell>
          <cell r="I86" t="str">
            <v>N</v>
          </cell>
        </row>
        <row r="87">
          <cell r="A87" t="str">
            <v>321000861032</v>
          </cell>
          <cell r="B87" t="str">
            <v xml:space="preserve">Tech International Charter School </v>
          </cell>
          <cell r="C87" t="str">
            <v>Gans</v>
          </cell>
          <cell r="D87" t="str">
            <v>NYC</v>
          </cell>
          <cell r="E87" t="str">
            <v>NEW CS</v>
          </cell>
          <cell r="H87" t="e">
            <v>#N/A</v>
          </cell>
          <cell r="I87" t="str">
            <v>N</v>
          </cell>
        </row>
        <row r="88">
          <cell r="A88" t="str">
            <v>321100010000</v>
          </cell>
          <cell r="B88" t="str">
            <v>NYC GEOG DIST #11 - BRONX</v>
          </cell>
          <cell r="C88" t="str">
            <v>Lutringer/Miller</v>
          </cell>
          <cell r="D88" t="str">
            <v>NYC</v>
          </cell>
          <cell r="E88" t="str">
            <v>Focus/AUDIT</v>
          </cell>
          <cell r="F88">
            <v>9</v>
          </cell>
          <cell r="G88">
            <v>6</v>
          </cell>
          <cell r="H88">
            <v>57</v>
          </cell>
          <cell r="I88" t="str">
            <v>N</v>
          </cell>
        </row>
        <row r="89">
          <cell r="A89" t="str">
            <v>321200010000</v>
          </cell>
          <cell r="B89" t="str">
            <v>NYC GEOG DIST #12 - BRONX</v>
          </cell>
          <cell r="C89" t="str">
            <v>Lutringer/Miller</v>
          </cell>
          <cell r="D89" t="str">
            <v>NYC</v>
          </cell>
          <cell r="E89" t="str">
            <v>Focus/AUDIT</v>
          </cell>
          <cell r="F89">
            <v>24</v>
          </cell>
          <cell r="G89">
            <v>7</v>
          </cell>
          <cell r="H89">
            <v>51</v>
          </cell>
          <cell r="I89" t="str">
            <v>N</v>
          </cell>
        </row>
        <row r="90">
          <cell r="A90" t="str">
            <v>321200861010</v>
          </cell>
          <cell r="B90" t="str">
            <v>Roads Charter School II</v>
          </cell>
          <cell r="C90" t="str">
            <v>Gans</v>
          </cell>
          <cell r="D90" t="str">
            <v>NYC</v>
          </cell>
          <cell r="E90" t="str">
            <v>NEW CS</v>
          </cell>
          <cell r="H90" t="e">
            <v>#N/A</v>
          </cell>
          <cell r="I90" t="str">
            <v>N</v>
          </cell>
        </row>
        <row r="91">
          <cell r="A91" t="str">
            <v>321200861026</v>
          </cell>
          <cell r="B91" t="str">
            <v>Children's Aid College Prep Charter School</v>
          </cell>
          <cell r="C91" t="str">
            <v>Gans</v>
          </cell>
          <cell r="D91" t="str">
            <v>NYC</v>
          </cell>
          <cell r="E91" t="str">
            <v>NEW CS</v>
          </cell>
          <cell r="H91" t="e">
            <v>#N/A</v>
          </cell>
          <cell r="I91" t="str">
            <v>N</v>
          </cell>
        </row>
        <row r="92">
          <cell r="A92" t="str">
            <v>331300010000</v>
          </cell>
          <cell r="B92" t="str">
            <v>NYC GEOG DIST #13 - BROOKLYN</v>
          </cell>
          <cell r="C92" t="str">
            <v>Lutringer/Miller</v>
          </cell>
          <cell r="D92" t="str">
            <v>NYC</v>
          </cell>
          <cell r="E92" t="str">
            <v>Focus/AUDIT</v>
          </cell>
          <cell r="F92">
            <v>6</v>
          </cell>
          <cell r="G92">
            <v>1</v>
          </cell>
          <cell r="H92">
            <v>45</v>
          </cell>
          <cell r="I92" t="str">
            <v>N</v>
          </cell>
        </row>
        <row r="93">
          <cell r="A93" t="str">
            <v>331300861006</v>
          </cell>
          <cell r="B93" t="str">
            <v>Urban Dove Charter School</v>
          </cell>
          <cell r="C93" t="str">
            <v>Gans</v>
          </cell>
          <cell r="D93" t="str">
            <v>NYC</v>
          </cell>
          <cell r="E93" t="str">
            <v>NEW CS</v>
          </cell>
          <cell r="H93" t="e">
            <v>#N/A</v>
          </cell>
          <cell r="I93" t="str">
            <v>N</v>
          </cell>
        </row>
        <row r="94">
          <cell r="A94" t="str">
            <v>331400010000</v>
          </cell>
          <cell r="B94" t="str">
            <v>NYC GEOG DIST #14 - BROOKLYN</v>
          </cell>
          <cell r="C94" t="str">
            <v>Lutringer/Miller</v>
          </cell>
          <cell r="D94" t="str">
            <v>NYC</v>
          </cell>
          <cell r="E94" t="str">
            <v>Focus/AUDIT</v>
          </cell>
          <cell r="F94">
            <v>7</v>
          </cell>
          <cell r="G94">
            <v>5</v>
          </cell>
          <cell r="H94">
            <v>41</v>
          </cell>
          <cell r="I94" t="str">
            <v>N</v>
          </cell>
        </row>
        <row r="95">
          <cell r="A95" t="str">
            <v>331400860865</v>
          </cell>
          <cell r="B95" t="str">
            <v>WILLIAMSBURG CHARTER HIGH SCHOOL</v>
          </cell>
          <cell r="C95" t="str">
            <v>Gans</v>
          </cell>
          <cell r="D95" t="str">
            <v>NYC</v>
          </cell>
          <cell r="E95" t="str">
            <v>Priority CS</v>
          </cell>
          <cell r="F95" t="str">
            <v>Priority only</v>
          </cell>
          <cell r="G95" t="str">
            <v xml:space="preserve">HS PI </v>
          </cell>
          <cell r="H95" t="e">
            <v>#N/A</v>
          </cell>
          <cell r="I95" t="str">
            <v>N</v>
          </cell>
        </row>
        <row r="96">
          <cell r="A96" t="str">
            <v>331400861021</v>
          </cell>
          <cell r="B96" t="str">
            <v xml:space="preserve">Beginning with Children Charter School II </v>
          </cell>
          <cell r="C96" t="str">
            <v>Gans</v>
          </cell>
          <cell r="D96" t="str">
            <v>NYC</v>
          </cell>
          <cell r="E96" t="str">
            <v>NEW CS</v>
          </cell>
          <cell r="H96" t="e">
            <v>#N/A</v>
          </cell>
          <cell r="I96" t="str">
            <v>N</v>
          </cell>
        </row>
        <row r="97">
          <cell r="A97" t="str">
            <v>331400861022</v>
          </cell>
          <cell r="B97" t="str">
            <v>Brooklyn Success Academy Charter School 2</v>
          </cell>
          <cell r="C97" t="str">
            <v>Gans</v>
          </cell>
          <cell r="D97" t="str">
            <v>NYC</v>
          </cell>
          <cell r="E97" t="str">
            <v>NEW CS</v>
          </cell>
          <cell r="H97" t="e">
            <v>#N/A</v>
          </cell>
          <cell r="I97" t="str">
            <v>N</v>
          </cell>
        </row>
        <row r="98">
          <cell r="A98" t="str">
            <v>331400861024</v>
          </cell>
          <cell r="B98" t="str">
            <v>Brooklyn Success Academy Charter School 4</v>
          </cell>
          <cell r="C98" t="str">
            <v>Gans</v>
          </cell>
          <cell r="D98" t="str">
            <v>NYC</v>
          </cell>
          <cell r="E98" t="str">
            <v>NEW CS</v>
          </cell>
          <cell r="H98" t="e">
            <v>#N/A</v>
          </cell>
          <cell r="I98" t="str">
            <v>N</v>
          </cell>
        </row>
        <row r="99">
          <cell r="A99" t="str">
            <v>331500010000</v>
          </cell>
          <cell r="B99" t="str">
            <v>NYC GEOG DIST #15 - BROOKLYN</v>
          </cell>
          <cell r="C99" t="str">
            <v>Lutringer/Miller</v>
          </cell>
          <cell r="D99" t="str">
            <v>NYC</v>
          </cell>
          <cell r="E99" t="str">
            <v>Focus/AUDIT</v>
          </cell>
          <cell r="F99">
            <v>4</v>
          </cell>
          <cell r="G99">
            <v>4</v>
          </cell>
          <cell r="H99">
            <v>43</v>
          </cell>
          <cell r="I99" t="str">
            <v>N</v>
          </cell>
        </row>
        <row r="100">
          <cell r="A100" t="str">
            <v>331500860953</v>
          </cell>
          <cell r="B100" t="str">
            <v>SUMMIT ACADEMY CHARTER SCHOOL</v>
          </cell>
          <cell r="C100" t="str">
            <v>Gans</v>
          </cell>
          <cell r="D100" t="str">
            <v>NYC</v>
          </cell>
          <cell r="E100" t="str">
            <v>Focus CS</v>
          </cell>
          <cell r="F100">
            <v>1</v>
          </cell>
          <cell r="H100" t="e">
            <v>#N/A</v>
          </cell>
          <cell r="I100" t="str">
            <v>N</v>
          </cell>
        </row>
        <row r="101">
          <cell r="A101" t="str">
            <v>331500861016</v>
          </cell>
          <cell r="B101" t="str">
            <v>New Dawn Charter High School</v>
          </cell>
          <cell r="C101" t="str">
            <v>Gans</v>
          </cell>
          <cell r="D101" t="str">
            <v>NYC</v>
          </cell>
          <cell r="E101" t="str">
            <v>NEW CS</v>
          </cell>
          <cell r="H101" t="e">
            <v>#N/A</v>
          </cell>
          <cell r="I101" t="str">
            <v>N</v>
          </cell>
        </row>
        <row r="102">
          <cell r="A102" t="str">
            <v>331500861023</v>
          </cell>
          <cell r="B102" t="str">
            <v xml:space="preserve">Brooklyn Success Academy Charter School 3 </v>
          </cell>
          <cell r="C102" t="str">
            <v>Gans</v>
          </cell>
          <cell r="D102" t="str">
            <v>NYC</v>
          </cell>
          <cell r="E102" t="str">
            <v>NEW CS</v>
          </cell>
          <cell r="H102" t="e">
            <v>#N/A</v>
          </cell>
          <cell r="I102" t="str">
            <v>N</v>
          </cell>
        </row>
        <row r="103">
          <cell r="A103" t="str">
            <v>331600010000</v>
          </cell>
          <cell r="B103" t="str">
            <v>NYC GEOG DIST #16 - BROOKLYN</v>
          </cell>
          <cell r="C103" t="str">
            <v>Lutringer/Miller</v>
          </cell>
          <cell r="D103" t="str">
            <v>NYC</v>
          </cell>
          <cell r="E103" t="str">
            <v>Focus/AUDIT</v>
          </cell>
          <cell r="F103">
            <v>14</v>
          </cell>
          <cell r="G103">
            <v>3</v>
          </cell>
          <cell r="H103">
            <v>26</v>
          </cell>
          <cell r="I103" t="str">
            <v>N</v>
          </cell>
        </row>
        <row r="104">
          <cell r="A104" t="str">
            <v>331600861003</v>
          </cell>
          <cell r="B104" t="str">
            <v>Launch Expeditionary Learning Charter School</v>
          </cell>
          <cell r="C104" t="str">
            <v>Gans</v>
          </cell>
          <cell r="D104" t="str">
            <v>NYC</v>
          </cell>
          <cell r="E104" t="str">
            <v>NEW CS</v>
          </cell>
          <cell r="H104" t="e">
            <v>#N/A</v>
          </cell>
          <cell r="I104" t="str">
            <v>N</v>
          </cell>
        </row>
        <row r="105">
          <cell r="A105" t="str">
            <v>331700010000</v>
          </cell>
          <cell r="B105" t="str">
            <v>NYC GEOG DIST #17 - BROOKLYN</v>
          </cell>
          <cell r="C105" t="str">
            <v>Lutringer/Miller</v>
          </cell>
          <cell r="D105" t="str">
            <v>NYC</v>
          </cell>
          <cell r="E105" t="str">
            <v>Focus/AUDIT</v>
          </cell>
          <cell r="F105">
            <v>2</v>
          </cell>
          <cell r="G105">
            <v>4</v>
          </cell>
          <cell r="H105">
            <v>50</v>
          </cell>
          <cell r="I105" t="str">
            <v>N</v>
          </cell>
        </row>
        <row r="106">
          <cell r="A106" t="str">
            <v>331700861027</v>
          </cell>
          <cell r="B106" t="str">
            <v>Explore Exceed Charter School</v>
          </cell>
          <cell r="C106" t="str">
            <v>Gans</v>
          </cell>
          <cell r="D106" t="str">
            <v>NYC</v>
          </cell>
          <cell r="E106" t="str">
            <v>NEW CS</v>
          </cell>
          <cell r="H106" t="e">
            <v>#N/A</v>
          </cell>
          <cell r="I106" t="str">
            <v>N</v>
          </cell>
        </row>
        <row r="107">
          <cell r="A107" t="str">
            <v>331800010000</v>
          </cell>
          <cell r="B107" t="str">
            <v>NYC GEOG DIST #18 - BROOKLYN</v>
          </cell>
          <cell r="C107" t="str">
            <v>Lutringer/Miller</v>
          </cell>
          <cell r="D107" t="str">
            <v>NYC</v>
          </cell>
          <cell r="E107" t="str">
            <v>Focus/AUDIT</v>
          </cell>
          <cell r="F107">
            <v>1</v>
          </cell>
          <cell r="G107">
            <v>1</v>
          </cell>
          <cell r="H107">
            <v>34</v>
          </cell>
          <cell r="I107" t="str">
            <v>N</v>
          </cell>
        </row>
        <row r="108">
          <cell r="A108" t="str">
            <v>331900010000</v>
          </cell>
          <cell r="B108" t="str">
            <v>NYC GEOG DIST #19 - BROOKLYN</v>
          </cell>
          <cell r="C108" t="str">
            <v>Lutringer/Miller</v>
          </cell>
          <cell r="D108" t="str">
            <v>NYC</v>
          </cell>
          <cell r="E108" t="str">
            <v>Focus/AUDIT</v>
          </cell>
          <cell r="F108">
            <v>22</v>
          </cell>
          <cell r="G108">
            <v>8</v>
          </cell>
          <cell r="H108">
            <v>44</v>
          </cell>
          <cell r="I108" t="str">
            <v>N</v>
          </cell>
        </row>
        <row r="109">
          <cell r="A109" t="str">
            <v>332000010000</v>
          </cell>
          <cell r="B109" t="str">
            <v>NYC GEOG DIST #20 - BROOKLYN</v>
          </cell>
          <cell r="C109" t="str">
            <v>Lutringer/Miller</v>
          </cell>
          <cell r="D109" t="str">
            <v>NYC</v>
          </cell>
          <cell r="E109" t="str">
            <v>Focus/AUDIT</v>
          </cell>
          <cell r="F109">
            <v>2</v>
          </cell>
          <cell r="G109">
            <v>1</v>
          </cell>
          <cell r="H109">
            <v>39</v>
          </cell>
          <cell r="I109" t="str">
            <v>N</v>
          </cell>
        </row>
        <row r="110">
          <cell r="A110" t="str">
            <v>332100010000</v>
          </cell>
          <cell r="B110" t="str">
            <v>NYC GEOG DIST #21 - BROOKLYN</v>
          </cell>
          <cell r="C110" t="str">
            <v>Lutringer/Miller</v>
          </cell>
          <cell r="D110" t="str">
            <v>NYC</v>
          </cell>
          <cell r="E110" t="str">
            <v>Focus/AUDIT</v>
          </cell>
          <cell r="F110">
            <v>4</v>
          </cell>
          <cell r="G110">
            <v>2</v>
          </cell>
          <cell r="H110">
            <v>40</v>
          </cell>
          <cell r="I110" t="str">
            <v>N</v>
          </cell>
        </row>
        <row r="111">
          <cell r="A111" t="str">
            <v>332100860978</v>
          </cell>
          <cell r="B111" t="str">
            <v>BROOKLYN DREAMS CHARTER SCHOOL</v>
          </cell>
          <cell r="C111" t="str">
            <v>Gans</v>
          </cell>
          <cell r="D111" t="str">
            <v>NYC</v>
          </cell>
          <cell r="E111" t="str">
            <v>Focus CS</v>
          </cell>
          <cell r="F111">
            <v>1</v>
          </cell>
          <cell r="H111" t="e">
            <v>#N/A</v>
          </cell>
          <cell r="I111" t="str">
            <v>N</v>
          </cell>
        </row>
        <row r="112">
          <cell r="A112" t="str">
            <v>332200010000</v>
          </cell>
          <cell r="B112" t="str">
            <v>NYC GEOG DIST #22 - BROOKLYN</v>
          </cell>
          <cell r="C112" t="str">
            <v>Lutringer/Miller</v>
          </cell>
          <cell r="D112" t="str">
            <v>NYC</v>
          </cell>
          <cell r="E112" t="str">
            <v>Focus/AUDIT</v>
          </cell>
          <cell r="F112">
            <v>2</v>
          </cell>
          <cell r="G112">
            <v>1</v>
          </cell>
          <cell r="H112">
            <v>38</v>
          </cell>
          <cell r="I112" t="str">
            <v>N</v>
          </cell>
        </row>
        <row r="113">
          <cell r="A113" t="str">
            <v>332300010000</v>
          </cell>
          <cell r="B113" t="str">
            <v>NYC GEOG DIST #23 - BROOKLYN</v>
          </cell>
          <cell r="C113" t="str">
            <v>Lutringer/Miller</v>
          </cell>
          <cell r="D113" t="str">
            <v>NYC</v>
          </cell>
          <cell r="E113" t="str">
            <v>Focus/AUDIT</v>
          </cell>
          <cell r="F113">
            <v>14</v>
          </cell>
          <cell r="G113">
            <v>4</v>
          </cell>
          <cell r="H113">
            <v>27</v>
          </cell>
          <cell r="I113" t="str">
            <v>N</v>
          </cell>
        </row>
        <row r="114">
          <cell r="A114" t="str">
            <v>332300861007</v>
          </cell>
          <cell r="B114" t="str">
            <v xml:space="preserve">Roads Charter School I </v>
          </cell>
          <cell r="C114" t="str">
            <v>Gans</v>
          </cell>
          <cell r="D114" t="str">
            <v>NYC</v>
          </cell>
          <cell r="E114" t="str">
            <v>NEW CS</v>
          </cell>
          <cell r="H114" t="e">
            <v>#N/A</v>
          </cell>
          <cell r="I114" t="str">
            <v>N</v>
          </cell>
        </row>
        <row r="115">
          <cell r="A115" t="str">
            <v>333200010000</v>
          </cell>
          <cell r="B115" t="str">
            <v>NYC GEOG DIST #32 - BROOKLYN</v>
          </cell>
          <cell r="C115" t="str">
            <v>Lutringer/Miller</v>
          </cell>
          <cell r="D115" t="str">
            <v>NYC</v>
          </cell>
          <cell r="E115" t="str">
            <v>Focus/AUDIT</v>
          </cell>
          <cell r="F115">
            <v>14</v>
          </cell>
          <cell r="G115">
            <v>4</v>
          </cell>
          <cell r="H115">
            <v>26</v>
          </cell>
          <cell r="I115" t="str">
            <v>N</v>
          </cell>
        </row>
        <row r="116">
          <cell r="A116" t="str">
            <v>342400010000</v>
          </cell>
          <cell r="B116" t="str">
            <v>NYC GEOG DIST #24 - QUEENS</v>
          </cell>
          <cell r="C116" t="str">
            <v>Lutringer/Miller</v>
          </cell>
          <cell r="D116" t="str">
            <v>NYC</v>
          </cell>
          <cell r="E116" t="str">
            <v>Focus/AUDIT</v>
          </cell>
          <cell r="F116">
            <v>1</v>
          </cell>
          <cell r="G116">
            <v>3</v>
          </cell>
          <cell r="H116">
            <v>50</v>
          </cell>
          <cell r="I116" t="str">
            <v>N</v>
          </cell>
        </row>
        <row r="117">
          <cell r="A117" t="str">
            <v>342400861025</v>
          </cell>
          <cell r="B117" t="str">
            <v>Central Queens Academy Charter School</v>
          </cell>
          <cell r="C117" t="str">
            <v>Gans</v>
          </cell>
          <cell r="D117" t="str">
            <v>NYC</v>
          </cell>
          <cell r="E117" t="str">
            <v>NEW CS</v>
          </cell>
          <cell r="H117" t="e">
            <v>#N/A</v>
          </cell>
          <cell r="I117" t="str">
            <v>N</v>
          </cell>
        </row>
        <row r="118">
          <cell r="A118" t="str">
            <v>342500010000</v>
          </cell>
          <cell r="B118" t="str">
            <v>NYC GEOG DIST #25 - QUEENS</v>
          </cell>
          <cell r="C118" t="str">
            <v>Lutringer/Miller</v>
          </cell>
          <cell r="D118" t="str">
            <v>NYC</v>
          </cell>
          <cell r="E118" t="str">
            <v>Focus/AUDIT</v>
          </cell>
          <cell r="F118">
            <v>1</v>
          </cell>
          <cell r="G118">
            <v>1</v>
          </cell>
          <cell r="H118">
            <v>43</v>
          </cell>
          <cell r="I118" t="str">
            <v>N</v>
          </cell>
        </row>
        <row r="119">
          <cell r="A119" t="str">
            <v>342600010000</v>
          </cell>
          <cell r="B119" t="str">
            <v>NYC GEOG DIST #26 - QUEENS</v>
          </cell>
          <cell r="C119" t="str">
            <v>Lutringer/Miller</v>
          </cell>
          <cell r="D119" t="str">
            <v>NYC</v>
          </cell>
          <cell r="E119" t="str">
            <v>Focus/AUDIT</v>
          </cell>
          <cell r="F119">
            <v>1</v>
          </cell>
          <cell r="G119">
            <v>1</v>
          </cell>
          <cell r="H119">
            <v>31</v>
          </cell>
          <cell r="I119" t="str">
            <v>N</v>
          </cell>
        </row>
        <row r="120">
          <cell r="A120" t="str">
            <v>342700010000</v>
          </cell>
          <cell r="B120" t="str">
            <v>NYC GEOG DIST #27 - QUEENS</v>
          </cell>
          <cell r="C120" t="str">
            <v>Lutringer/Miller</v>
          </cell>
          <cell r="D120" t="str">
            <v>NYC</v>
          </cell>
          <cell r="E120" t="str">
            <v>Focus/AUDIT</v>
          </cell>
          <cell r="F120">
            <v>4</v>
          </cell>
          <cell r="G120">
            <v>5</v>
          </cell>
          <cell r="H120">
            <v>57</v>
          </cell>
          <cell r="I120" t="str">
            <v>N</v>
          </cell>
        </row>
        <row r="121">
          <cell r="A121" t="str">
            <v>342800010000</v>
          </cell>
          <cell r="B121" t="str">
            <v>NYC GEOG DIST #28 - QUEENS</v>
          </cell>
          <cell r="C121" t="str">
            <v>Lutringer/Miller</v>
          </cell>
          <cell r="D121" t="str">
            <v>NYC</v>
          </cell>
          <cell r="E121" t="str">
            <v>Focus/AUDIT</v>
          </cell>
          <cell r="F121">
            <v>1</v>
          </cell>
          <cell r="G121">
            <v>2</v>
          </cell>
          <cell r="H121">
            <v>45</v>
          </cell>
          <cell r="I121" t="str">
            <v>N</v>
          </cell>
        </row>
        <row r="122">
          <cell r="A122" t="str">
            <v>342900010000</v>
          </cell>
          <cell r="B122" t="str">
            <v>NYC GEOG DIST #29 - QUEENS</v>
          </cell>
          <cell r="C122" t="str">
            <v>Lutringer/Miller</v>
          </cell>
          <cell r="D122" t="str">
            <v>NYC</v>
          </cell>
          <cell r="E122" t="str">
            <v>Focus/AUDIT</v>
          </cell>
          <cell r="F122">
            <v>1</v>
          </cell>
          <cell r="G122">
            <v>2</v>
          </cell>
          <cell r="H122">
            <v>43</v>
          </cell>
          <cell r="I122" t="str">
            <v>N</v>
          </cell>
        </row>
        <row r="123">
          <cell r="A123" t="str">
            <v>343000010000</v>
          </cell>
          <cell r="B123" t="str">
            <v>NYC GEOG DIST #30 - QUEENS</v>
          </cell>
          <cell r="C123" t="str">
            <v>Lutringer/Miller</v>
          </cell>
          <cell r="D123" t="str">
            <v>NYC</v>
          </cell>
          <cell r="E123" t="str">
            <v>Focus/AUDIT</v>
          </cell>
          <cell r="F123">
            <v>1</v>
          </cell>
          <cell r="G123">
            <v>3</v>
          </cell>
          <cell r="H123">
            <v>42</v>
          </cell>
          <cell r="I123" t="str">
            <v>N</v>
          </cell>
        </row>
        <row r="124">
          <cell r="A124" t="str">
            <v>353100010000</v>
          </cell>
          <cell r="B124" t="str">
            <v>NYC GEOG DIST #31 - STATEN ISLAND</v>
          </cell>
          <cell r="C124" t="str">
            <v>Lutringer/Miller</v>
          </cell>
          <cell r="D124" t="str">
            <v>NYC</v>
          </cell>
          <cell r="E124" t="str">
            <v>Focus/AUDIT</v>
          </cell>
          <cell r="F124">
            <v>8</v>
          </cell>
          <cell r="G124">
            <v>1</v>
          </cell>
          <cell r="H124" t="e">
            <v>#N/A</v>
          </cell>
          <cell r="I124" t="str">
            <v>N</v>
          </cell>
        </row>
        <row r="125">
          <cell r="A125" t="str">
            <v>400800010000</v>
          </cell>
          <cell r="B125" t="str">
            <v>Niagara Falls City School District</v>
          </cell>
          <cell r="C125" t="str">
            <v>Jackson</v>
          </cell>
          <cell r="D125" t="str">
            <v>ROS</v>
          </cell>
          <cell r="E125" t="str">
            <v>AUDIT</v>
          </cell>
          <cell r="H125" t="e">
            <v>#N/A</v>
          </cell>
          <cell r="I125" t="str">
            <v>N</v>
          </cell>
        </row>
        <row r="126">
          <cell r="A126" t="str">
            <v>411101060000</v>
          </cell>
          <cell r="B126" t="str">
            <v>Clinton Central School District</v>
          </cell>
          <cell r="C126" t="str">
            <v>Jackson</v>
          </cell>
          <cell r="D126" t="str">
            <v>ROS</v>
          </cell>
          <cell r="E126" t="str">
            <v>AUDIT</v>
          </cell>
          <cell r="H126" t="e">
            <v>#N/A</v>
          </cell>
          <cell r="I126" t="str">
            <v>N</v>
          </cell>
        </row>
        <row r="127">
          <cell r="A127" t="str">
            <v>411800010000</v>
          </cell>
          <cell r="B127" t="str">
            <v>ROME CITY SD</v>
          </cell>
          <cell r="C127" t="str">
            <v>DeFiglio</v>
          </cell>
          <cell r="D127" t="str">
            <v>ROS</v>
          </cell>
          <cell r="E127" t="str">
            <v>Focus District</v>
          </cell>
          <cell r="F127">
            <v>1</v>
          </cell>
          <cell r="H127">
            <v>9</v>
          </cell>
          <cell r="I127" t="str">
            <v>Y</v>
          </cell>
        </row>
        <row r="128">
          <cell r="A128" t="str">
            <v>411902040000</v>
          </cell>
          <cell r="B128" t="str">
            <v>WATERVILLE CSD</v>
          </cell>
          <cell r="C128" t="str">
            <v>DeFiglio</v>
          </cell>
          <cell r="D128" t="str">
            <v>ROS</v>
          </cell>
          <cell r="E128" t="str">
            <v>Focus/AUDIT</v>
          </cell>
          <cell r="F128">
            <v>1</v>
          </cell>
          <cell r="H128">
            <v>2</v>
          </cell>
          <cell r="I128" t="str">
            <v>N</v>
          </cell>
        </row>
        <row r="129">
          <cell r="A129" t="str">
            <v>412300010000</v>
          </cell>
          <cell r="B129" t="str">
            <v>UTICA CITY SD</v>
          </cell>
          <cell r="C129" t="str">
            <v>Faby</v>
          </cell>
          <cell r="D129" t="str">
            <v>ROS</v>
          </cell>
          <cell r="E129" t="str">
            <v>Focus District</v>
          </cell>
          <cell r="F129">
            <v>9</v>
          </cell>
          <cell r="G129">
            <v>1</v>
          </cell>
          <cell r="H129">
            <v>12</v>
          </cell>
          <cell r="I129" t="str">
            <v>Y</v>
          </cell>
        </row>
        <row r="130">
          <cell r="A130" t="str">
            <v>420501060000</v>
          </cell>
          <cell r="B130" t="str">
            <v>Jordan-Elbridge Central School District</v>
          </cell>
          <cell r="C130" t="str">
            <v>Jackson</v>
          </cell>
          <cell r="D130" t="str">
            <v>ROS</v>
          </cell>
          <cell r="E130" t="str">
            <v>AUDIT</v>
          </cell>
          <cell r="H130" t="e">
            <v>#N/A</v>
          </cell>
          <cell r="I130" t="str">
            <v>N</v>
          </cell>
        </row>
        <row r="131">
          <cell r="A131" t="str">
            <v>421800010000</v>
          </cell>
          <cell r="B131" t="str">
            <v>SYRACUSE CITY SD</v>
          </cell>
          <cell r="C131" t="str">
            <v>DeFiglio/Meaker</v>
          </cell>
          <cell r="D131" t="str">
            <v>ROS</v>
          </cell>
          <cell r="E131" t="str">
            <v>Focus District</v>
          </cell>
          <cell r="F131">
            <v>8</v>
          </cell>
          <cell r="G131">
            <v>20</v>
          </cell>
          <cell r="H131">
            <v>31</v>
          </cell>
          <cell r="I131" t="str">
            <v>Y</v>
          </cell>
        </row>
        <row r="132">
          <cell r="A132" t="str">
            <v>421800860845</v>
          </cell>
          <cell r="B132" t="str">
            <v>SOUTHSIDE ACADEMY CHARTER SCHOOL</v>
          </cell>
          <cell r="C132" t="str">
            <v>Meaker</v>
          </cell>
          <cell r="D132" t="str">
            <v>ROS</v>
          </cell>
          <cell r="E132" t="str">
            <v>Focus CS</v>
          </cell>
          <cell r="F132">
            <v>1</v>
          </cell>
          <cell r="H132" t="e">
            <v>#N/A</v>
          </cell>
          <cell r="I132" t="str">
            <v>N</v>
          </cell>
        </row>
        <row r="133">
          <cell r="A133" t="str">
            <v>430700010000</v>
          </cell>
          <cell r="B133" t="str">
            <v>GENEVA CITY SD</v>
          </cell>
          <cell r="C133" t="str">
            <v>Jones</v>
          </cell>
          <cell r="D133" t="str">
            <v>ROS</v>
          </cell>
          <cell r="E133" t="str">
            <v>Focus District</v>
          </cell>
          <cell r="F133">
            <v>3</v>
          </cell>
          <cell r="H133">
            <v>4</v>
          </cell>
          <cell r="I133" t="str">
            <v>Y</v>
          </cell>
        </row>
        <row r="134">
          <cell r="A134" t="str">
            <v>440901040000</v>
          </cell>
          <cell r="B134" t="str">
            <v>HIGHLAND FALLS CSD</v>
          </cell>
          <cell r="C134" t="str">
            <v>Albarracin</v>
          </cell>
          <cell r="D134" t="str">
            <v>ROS</v>
          </cell>
          <cell r="E134" t="str">
            <v>Focus District</v>
          </cell>
          <cell r="F134">
            <v>1</v>
          </cell>
          <cell r="H134">
            <v>3</v>
          </cell>
          <cell r="I134" t="str">
            <v>Y</v>
          </cell>
        </row>
        <row r="135">
          <cell r="A135" t="str">
            <v>441202020000</v>
          </cell>
          <cell r="B135" t="str">
            <v>Kiryas Joel Village Union Free School District</v>
          </cell>
          <cell r="C135" t="str">
            <v>Jackson</v>
          </cell>
          <cell r="D135" t="str">
            <v>ROS</v>
          </cell>
          <cell r="E135" t="str">
            <v>AUDIT</v>
          </cell>
          <cell r="H135" t="e">
            <v>#N/A</v>
          </cell>
          <cell r="I135" t="str">
            <v>N</v>
          </cell>
        </row>
        <row r="136">
          <cell r="A136" t="str">
            <v>441600010000</v>
          </cell>
          <cell r="B136" t="str">
            <v>NEWBURGH CITY SD</v>
          </cell>
          <cell r="C136" t="str">
            <v>Albarracin</v>
          </cell>
          <cell r="D136" t="str">
            <v>ROS</v>
          </cell>
          <cell r="E136" t="str">
            <v>Focus District</v>
          </cell>
          <cell r="F136">
            <v>8</v>
          </cell>
          <cell r="G136">
            <v>1</v>
          </cell>
          <cell r="H136">
            <v>12</v>
          </cell>
          <cell r="I136" t="str">
            <v>Y</v>
          </cell>
        </row>
        <row r="137">
          <cell r="A137" t="str">
            <v>450801060000</v>
          </cell>
          <cell r="B137" t="str">
            <v>MEDINA CSD</v>
          </cell>
          <cell r="C137" t="str">
            <v>Almela</v>
          </cell>
          <cell r="D137" t="str">
            <v>ROS</v>
          </cell>
          <cell r="E137" t="str">
            <v>Focus District</v>
          </cell>
          <cell r="F137">
            <v>1</v>
          </cell>
          <cell r="H137">
            <v>3</v>
          </cell>
          <cell r="I137" t="str">
            <v>Y</v>
          </cell>
        </row>
        <row r="138">
          <cell r="A138" t="str">
            <v>460102040000</v>
          </cell>
          <cell r="B138" t="str">
            <v>Altmar-Parish-Williamstown Central School District</v>
          </cell>
          <cell r="C138" t="str">
            <v>Jackson</v>
          </cell>
          <cell r="D138" t="str">
            <v>ROS</v>
          </cell>
          <cell r="E138" t="str">
            <v>AUDIT</v>
          </cell>
          <cell r="H138" t="e">
            <v>#N/A</v>
          </cell>
          <cell r="I138" t="str">
            <v>N</v>
          </cell>
        </row>
        <row r="139">
          <cell r="A139" t="str">
            <v>460701040000</v>
          </cell>
          <cell r="B139" t="str">
            <v>HANNIBAL CSD</v>
          </cell>
          <cell r="C139" t="str">
            <v>Jones</v>
          </cell>
          <cell r="D139" t="str">
            <v>ROS</v>
          </cell>
          <cell r="E139" t="str">
            <v>Focus District</v>
          </cell>
          <cell r="F139">
            <v>1</v>
          </cell>
          <cell r="H139">
            <v>3</v>
          </cell>
          <cell r="I139" t="str">
            <v>Y</v>
          </cell>
        </row>
        <row r="140">
          <cell r="A140" t="str">
            <v>461300010000</v>
          </cell>
          <cell r="B140" t="str">
            <v>OSWEGO CITY SD</v>
          </cell>
          <cell r="C140" t="str">
            <v>Jones</v>
          </cell>
          <cell r="D140" t="str">
            <v>ROS</v>
          </cell>
          <cell r="E140" t="str">
            <v>Focus District</v>
          </cell>
          <cell r="F140">
            <v>2</v>
          </cell>
          <cell r="H140">
            <v>7</v>
          </cell>
          <cell r="I140" t="str">
            <v>Y</v>
          </cell>
        </row>
        <row r="141">
          <cell r="A141" t="str">
            <v>472001040000</v>
          </cell>
          <cell r="B141" t="str">
            <v>RICHFIELD SPRINGS CSD</v>
          </cell>
          <cell r="C141" t="str">
            <v>L. Miller</v>
          </cell>
          <cell r="D141" t="str">
            <v>ROS</v>
          </cell>
          <cell r="E141" t="str">
            <v>Focus District</v>
          </cell>
          <cell r="F141">
            <v>1</v>
          </cell>
          <cell r="H141">
            <v>1</v>
          </cell>
          <cell r="I141" t="str">
            <v>N</v>
          </cell>
        </row>
        <row r="142">
          <cell r="A142" t="str">
            <v>491700010000</v>
          </cell>
          <cell r="B142" t="str">
            <v>TROY CITY SD</v>
          </cell>
          <cell r="C142" t="str">
            <v>Jones</v>
          </cell>
          <cell r="D142" t="str">
            <v>ROS</v>
          </cell>
          <cell r="E142" t="str">
            <v>Focus District</v>
          </cell>
          <cell r="F142">
            <v>1</v>
          </cell>
          <cell r="G142">
            <v>1</v>
          </cell>
          <cell r="H142">
            <v>7</v>
          </cell>
          <cell r="I142" t="str">
            <v>Y</v>
          </cell>
        </row>
        <row r="143">
          <cell r="A143" t="str">
            <v>500402060000</v>
          </cell>
          <cell r="B143" t="str">
            <v>EAST RAMAPO CSD (SPRING VALLEY)</v>
          </cell>
          <cell r="C143" t="str">
            <v>Wrona</v>
          </cell>
          <cell r="D143" t="str">
            <v>ROS</v>
          </cell>
          <cell r="E143" t="str">
            <v>Focus District</v>
          </cell>
          <cell r="F143">
            <v>1</v>
          </cell>
          <cell r="H143">
            <v>14</v>
          </cell>
          <cell r="I143" t="str">
            <v>Y</v>
          </cell>
        </row>
        <row r="144">
          <cell r="A144" t="str">
            <v>510501040000</v>
          </cell>
          <cell r="B144" t="str">
            <v>Colton-Pierrepont Central School District</v>
          </cell>
          <cell r="C144" t="str">
            <v>Jackson</v>
          </cell>
          <cell r="D144" t="str">
            <v>ROS</v>
          </cell>
          <cell r="E144" t="str">
            <v>AUDIT</v>
          </cell>
          <cell r="H144" t="e">
            <v>#N/A</v>
          </cell>
          <cell r="I144" t="str">
            <v>N</v>
          </cell>
        </row>
        <row r="145">
          <cell r="A145" t="str">
            <v>511201040000</v>
          </cell>
          <cell r="B145" t="str">
            <v>Hammond Central School District</v>
          </cell>
          <cell r="C145" t="str">
            <v>Jackson</v>
          </cell>
          <cell r="D145" t="str">
            <v>ROS</v>
          </cell>
          <cell r="E145" t="str">
            <v>AUDIT</v>
          </cell>
          <cell r="H145" t="e">
            <v>#N/A</v>
          </cell>
          <cell r="I145" t="str">
            <v>N</v>
          </cell>
        </row>
        <row r="146">
          <cell r="A146" t="str">
            <v>512201040000</v>
          </cell>
          <cell r="B146" t="str">
            <v>NORWOOD-NORFOLK CSD</v>
          </cell>
          <cell r="C146" t="str">
            <v>L. Miller</v>
          </cell>
          <cell r="D146" t="str">
            <v>ROS</v>
          </cell>
          <cell r="E146" t="str">
            <v>Focus District</v>
          </cell>
          <cell r="F146">
            <v>1</v>
          </cell>
          <cell r="H146">
            <v>3</v>
          </cell>
          <cell r="I146" t="str">
            <v>N</v>
          </cell>
        </row>
        <row r="147">
          <cell r="A147" t="str">
            <v>530301060000</v>
          </cell>
          <cell r="B147" t="str">
            <v>Niskayuna Central School District</v>
          </cell>
          <cell r="C147" t="str">
            <v>Jackson</v>
          </cell>
          <cell r="D147" t="str">
            <v>ROS</v>
          </cell>
          <cell r="E147" t="str">
            <v>AUDIT</v>
          </cell>
          <cell r="H147" t="e">
            <v>#N/A</v>
          </cell>
          <cell r="I147" t="str">
            <v>N</v>
          </cell>
        </row>
        <row r="148">
          <cell r="A148" t="str">
            <v>530600010000</v>
          </cell>
          <cell r="B148" t="str">
            <v>SCHENECTADY CITY SD</v>
          </cell>
          <cell r="C148" t="str">
            <v>DeFiglio</v>
          </cell>
          <cell r="D148" t="str">
            <v>ROS</v>
          </cell>
          <cell r="E148" t="str">
            <v>Focus District</v>
          </cell>
          <cell r="F148">
            <v>9</v>
          </cell>
          <cell r="G148">
            <v>4</v>
          </cell>
          <cell r="H148">
            <v>18</v>
          </cell>
          <cell r="I148" t="str">
            <v>Y</v>
          </cell>
        </row>
        <row r="149">
          <cell r="A149" t="str">
            <v>541102060000</v>
          </cell>
          <cell r="B149" t="str">
            <v>COBLESKILL-RICHMONDVILLE CSD</v>
          </cell>
          <cell r="C149" t="str">
            <v>M-Palmieri</v>
          </cell>
          <cell r="D149" t="str">
            <v>ROS</v>
          </cell>
          <cell r="E149" t="str">
            <v>Focus District</v>
          </cell>
          <cell r="F149">
            <v>1</v>
          </cell>
          <cell r="H149">
            <v>4</v>
          </cell>
          <cell r="I149" t="str">
            <v>Y</v>
          </cell>
        </row>
        <row r="150">
          <cell r="A150" t="str">
            <v>570101040000</v>
          </cell>
          <cell r="B150" t="str">
            <v>ADDISON CSD</v>
          </cell>
          <cell r="C150" t="str">
            <v>Almela</v>
          </cell>
          <cell r="D150" t="str">
            <v>ROS</v>
          </cell>
          <cell r="E150" t="str">
            <v>Focus District</v>
          </cell>
          <cell r="F150">
            <v>1</v>
          </cell>
          <cell r="H150">
            <v>3</v>
          </cell>
          <cell r="I150" t="str">
            <v>N</v>
          </cell>
        </row>
        <row r="151">
          <cell r="A151" t="str">
            <v>570302060000</v>
          </cell>
          <cell r="B151" t="str">
            <v>Bath Central School District</v>
          </cell>
          <cell r="C151" t="str">
            <v>Jackson</v>
          </cell>
          <cell r="D151" t="str">
            <v>ROS</v>
          </cell>
          <cell r="E151" t="str">
            <v>AUDIT</v>
          </cell>
          <cell r="H151" t="e">
            <v>#N/A</v>
          </cell>
          <cell r="I151" t="str">
            <v>N</v>
          </cell>
        </row>
        <row r="152">
          <cell r="A152" t="str">
            <v>571000010000</v>
          </cell>
          <cell r="B152" t="str">
            <v>CORNING CITY SD</v>
          </cell>
          <cell r="C152" t="str">
            <v>M-Palmieri</v>
          </cell>
          <cell r="D152" t="str">
            <v>ROS</v>
          </cell>
          <cell r="E152" t="str">
            <v>Focus District</v>
          </cell>
          <cell r="F152" t="str">
            <v>Priority only</v>
          </cell>
          <cell r="G152" t="str">
            <v>GR&lt;60, 3Yrs</v>
          </cell>
          <cell r="H152" t="e">
            <v>#N/A</v>
          </cell>
          <cell r="I152" t="str">
            <v>Y</v>
          </cell>
        </row>
        <row r="153">
          <cell r="A153" t="str">
            <v>571502060000</v>
          </cell>
          <cell r="B153" t="str">
            <v>CANISTEO-GREENWOOD CSD</v>
          </cell>
          <cell r="C153" t="str">
            <v>L. Miller</v>
          </cell>
          <cell r="D153" t="str">
            <v>ROS</v>
          </cell>
          <cell r="E153" t="str">
            <v>Focus District</v>
          </cell>
          <cell r="F153">
            <v>1</v>
          </cell>
          <cell r="H153">
            <v>2</v>
          </cell>
          <cell r="I153" t="str">
            <v>N</v>
          </cell>
        </row>
        <row r="154">
          <cell r="A154" t="str">
            <v>571901040000</v>
          </cell>
          <cell r="B154" t="str">
            <v>ARKPORT CSD</v>
          </cell>
          <cell r="C154" t="str">
            <v>L. Miller</v>
          </cell>
          <cell r="D154" t="str">
            <v>ROS</v>
          </cell>
          <cell r="E154" t="str">
            <v>Focus District</v>
          </cell>
          <cell r="F154">
            <v>1</v>
          </cell>
          <cell r="H154">
            <v>1</v>
          </cell>
          <cell r="I154" t="str">
            <v>N</v>
          </cell>
        </row>
        <row r="155">
          <cell r="A155" t="str">
            <v>580109020000</v>
          </cell>
          <cell r="B155" t="str">
            <v>WYANDANCH UFSD</v>
          </cell>
          <cell r="C155" t="str">
            <v>Albarracin</v>
          </cell>
          <cell r="D155" t="str">
            <v>ROS</v>
          </cell>
          <cell r="E155" t="str">
            <v>Focus District</v>
          </cell>
          <cell r="F155">
            <v>2</v>
          </cell>
          <cell r="G155">
            <v>1</v>
          </cell>
          <cell r="H155">
            <v>4</v>
          </cell>
          <cell r="I155" t="str">
            <v>N</v>
          </cell>
        </row>
        <row r="156">
          <cell r="A156" t="str">
            <v>580205060000</v>
          </cell>
          <cell r="B156" t="str">
            <v>Sachem Central School District</v>
          </cell>
          <cell r="C156" t="str">
            <v>Jackson</v>
          </cell>
          <cell r="D156" t="str">
            <v>ROS</v>
          </cell>
          <cell r="E156" t="str">
            <v>AUDIT</v>
          </cell>
          <cell r="H156" t="e">
            <v>#N/A</v>
          </cell>
          <cell r="I156" t="str">
            <v>N</v>
          </cell>
        </row>
        <row r="157">
          <cell r="A157" t="str">
            <v>580235060000</v>
          </cell>
          <cell r="B157" t="str">
            <v>SOUTH COUNTRY CSD</v>
          </cell>
          <cell r="C157" t="str">
            <v>Wrona</v>
          </cell>
          <cell r="D157" t="str">
            <v>ROS</v>
          </cell>
          <cell r="E157" t="str">
            <v>Focus District</v>
          </cell>
          <cell r="F157">
            <v>1</v>
          </cell>
          <cell r="H157">
            <v>6</v>
          </cell>
          <cell r="I157" t="str">
            <v>N</v>
          </cell>
        </row>
        <row r="158">
          <cell r="A158" t="str">
            <v>580403030000</v>
          </cell>
          <cell r="B158" t="str">
            <v>HUNTINGTON UFSD</v>
          </cell>
          <cell r="C158" t="str">
            <v>Albarracin</v>
          </cell>
          <cell r="D158" t="str">
            <v>ROS</v>
          </cell>
          <cell r="E158" t="str">
            <v>Focus District</v>
          </cell>
          <cell r="F158">
            <v>2</v>
          </cell>
          <cell r="H158">
            <v>7</v>
          </cell>
          <cell r="I158" t="str">
            <v>Y</v>
          </cell>
        </row>
        <row r="159">
          <cell r="A159" t="str">
            <v>580513030000</v>
          </cell>
          <cell r="B159" t="str">
            <v>CENTRAL ISLIP UFSD</v>
          </cell>
          <cell r="C159" t="str">
            <v>Albarracin</v>
          </cell>
          <cell r="D159" t="str">
            <v>ROS</v>
          </cell>
          <cell r="E159" t="str">
            <v>Focus/AUDIT</v>
          </cell>
          <cell r="F159">
            <v>4</v>
          </cell>
          <cell r="G159">
            <v>1</v>
          </cell>
          <cell r="H159">
            <v>8</v>
          </cell>
          <cell r="I159" t="str">
            <v>Y</v>
          </cell>
        </row>
        <row r="160">
          <cell r="A160" t="str">
            <v>580603020000</v>
          </cell>
          <cell r="B160" t="str">
            <v>LITTLE FLOWER UFSD</v>
          </cell>
          <cell r="C160" t="str">
            <v>Russman</v>
          </cell>
          <cell r="D160" t="str">
            <v>ROS</v>
          </cell>
          <cell r="E160" t="str">
            <v>SPECIAL ACT</v>
          </cell>
          <cell r="H160" t="e">
            <v>#N/A</v>
          </cell>
          <cell r="I160" t="str">
            <v>N</v>
          </cell>
        </row>
        <row r="161">
          <cell r="A161" t="str">
            <v>590501060000</v>
          </cell>
          <cell r="B161" t="str">
            <v>FALLSBURG CSD</v>
          </cell>
          <cell r="C161" t="str">
            <v>M-Palmieri</v>
          </cell>
          <cell r="D161" t="str">
            <v>ROS</v>
          </cell>
          <cell r="E161" t="str">
            <v>Focus District</v>
          </cell>
          <cell r="F161">
            <v>1</v>
          </cell>
          <cell r="H161">
            <v>2</v>
          </cell>
          <cell r="I161" t="str">
            <v>Y</v>
          </cell>
        </row>
        <row r="162">
          <cell r="A162" t="str">
            <v>591301040000</v>
          </cell>
          <cell r="B162" t="str">
            <v>ROSCOE CSD</v>
          </cell>
          <cell r="C162" t="str">
            <v>M-Palmieri</v>
          </cell>
          <cell r="D162" t="str">
            <v>ROS</v>
          </cell>
          <cell r="E162" t="str">
            <v>Focus District</v>
          </cell>
          <cell r="F162">
            <v>1</v>
          </cell>
          <cell r="H162">
            <v>1</v>
          </cell>
          <cell r="I162" t="str">
            <v>N</v>
          </cell>
        </row>
        <row r="163">
          <cell r="A163" t="str">
            <v>591502040000</v>
          </cell>
          <cell r="B163" t="str">
            <v>Sullivan West Central School District</v>
          </cell>
          <cell r="C163" t="str">
            <v>Jackson</v>
          </cell>
          <cell r="D163" t="str">
            <v>ROS</v>
          </cell>
          <cell r="E163" t="str">
            <v>AUDIT</v>
          </cell>
          <cell r="H163" t="e">
            <v>#N/A</v>
          </cell>
          <cell r="I163" t="str">
            <v>N</v>
          </cell>
        </row>
        <row r="164">
          <cell r="A164" t="str">
            <v>610327020000</v>
          </cell>
          <cell r="B164" t="str">
            <v>GEORGE JUNIOR REPUBLIC UFSD</v>
          </cell>
          <cell r="C164" t="str">
            <v>Russman</v>
          </cell>
          <cell r="D164" t="str">
            <v>ROS</v>
          </cell>
          <cell r="E164" t="str">
            <v>SPECIAL ACT</v>
          </cell>
          <cell r="H164" t="e">
            <v>#N/A</v>
          </cell>
          <cell r="I164" t="str">
            <v>N</v>
          </cell>
        </row>
        <row r="165">
          <cell r="A165" t="str">
            <v>610501040000</v>
          </cell>
          <cell r="B165" t="str">
            <v>GROTON CSD</v>
          </cell>
          <cell r="C165" t="str">
            <v>Almela</v>
          </cell>
          <cell r="D165" t="str">
            <v>ROS</v>
          </cell>
          <cell r="E165" t="str">
            <v>Focus District</v>
          </cell>
          <cell r="F165">
            <v>1</v>
          </cell>
          <cell r="H165">
            <v>3</v>
          </cell>
          <cell r="I165" t="str">
            <v>N</v>
          </cell>
        </row>
        <row r="166">
          <cell r="A166" t="str">
            <v>620600010000</v>
          </cell>
          <cell r="B166" t="str">
            <v>KINGSTON CITY SD</v>
          </cell>
          <cell r="C166" t="str">
            <v>M-Palmieri</v>
          </cell>
          <cell r="D166" t="str">
            <v>ROS</v>
          </cell>
          <cell r="E166" t="str">
            <v>Focus District</v>
          </cell>
          <cell r="F166">
            <v>8</v>
          </cell>
          <cell r="H166">
            <v>13</v>
          </cell>
          <cell r="I166" t="str">
            <v>Y</v>
          </cell>
        </row>
        <row r="167">
          <cell r="A167" t="str">
            <v>641301060000</v>
          </cell>
          <cell r="B167" t="str">
            <v>HUDSON FALLS CSD</v>
          </cell>
          <cell r="C167" t="str">
            <v>M-Palmieri</v>
          </cell>
          <cell r="D167" t="str">
            <v>ROS</v>
          </cell>
          <cell r="E167" t="str">
            <v>Focus District</v>
          </cell>
          <cell r="F167">
            <v>1</v>
          </cell>
          <cell r="H167">
            <v>5</v>
          </cell>
          <cell r="I167" t="str">
            <v>Y</v>
          </cell>
        </row>
        <row r="168">
          <cell r="A168" t="str">
            <v>650301040000</v>
          </cell>
          <cell r="B168" t="str">
            <v>CLYDE-SAVANNAH CSD</v>
          </cell>
          <cell r="C168" t="str">
            <v>Almela</v>
          </cell>
          <cell r="D168" t="str">
            <v>ROS</v>
          </cell>
          <cell r="E168" t="str">
            <v>Focus District</v>
          </cell>
          <cell r="F168">
            <v>1</v>
          </cell>
          <cell r="H168" t="e">
            <v>#N/A</v>
          </cell>
          <cell r="I168" t="str">
            <v>N</v>
          </cell>
        </row>
        <row r="169">
          <cell r="A169" t="str">
            <v>660404030000</v>
          </cell>
          <cell r="B169" t="str">
            <v>HASTINGS-ON-HUDSON UFSD</v>
          </cell>
          <cell r="C169" t="str">
            <v>Wrona</v>
          </cell>
          <cell r="D169" t="str">
            <v>ROS</v>
          </cell>
          <cell r="E169" t="str">
            <v>Focus District</v>
          </cell>
          <cell r="F169">
            <v>1</v>
          </cell>
          <cell r="H169">
            <v>3</v>
          </cell>
          <cell r="I169" t="str">
            <v>Y</v>
          </cell>
        </row>
        <row r="170">
          <cell r="A170" t="str">
            <v>660410020000</v>
          </cell>
          <cell r="B170" t="str">
            <v>GREENBURGH-GRAHAM UFSD</v>
          </cell>
          <cell r="C170" t="str">
            <v>Russman</v>
          </cell>
          <cell r="D170" t="str">
            <v>ROS</v>
          </cell>
          <cell r="E170" t="str">
            <v>SPECIAL ACT</v>
          </cell>
          <cell r="H170" t="e">
            <v>#N/A</v>
          </cell>
          <cell r="I170" t="str">
            <v>N</v>
          </cell>
        </row>
        <row r="171">
          <cell r="A171" t="str">
            <v>660411020000</v>
          </cell>
          <cell r="B171" t="str">
            <v>GREENBURGH ELEVEN UFSD</v>
          </cell>
          <cell r="C171" t="str">
            <v>Russman</v>
          </cell>
          <cell r="D171" t="str">
            <v>ROS</v>
          </cell>
          <cell r="E171" t="str">
            <v>Focus District</v>
          </cell>
          <cell r="F171" t="str">
            <v>Priority only</v>
          </cell>
          <cell r="G171" t="str">
            <v>PLA SIG</v>
          </cell>
          <cell r="H171">
            <v>3</v>
          </cell>
          <cell r="I171" t="str">
            <v>N</v>
          </cell>
        </row>
        <row r="172">
          <cell r="A172" t="str">
            <v>660412020000</v>
          </cell>
          <cell r="B172" t="str">
            <v>GREENBURGH-NORTH CASTLE UFSD</v>
          </cell>
          <cell r="C172" t="str">
            <v>Russman</v>
          </cell>
          <cell r="D172" t="str">
            <v>ROS</v>
          </cell>
          <cell r="E172" t="str">
            <v>SPECIAL ACT</v>
          </cell>
          <cell r="H172" t="e">
            <v>#N/A</v>
          </cell>
          <cell r="I172" t="str">
            <v>N</v>
          </cell>
        </row>
        <row r="173">
          <cell r="A173" t="str">
            <v>660803020000</v>
          </cell>
          <cell r="B173" t="str">
            <v>HAWTHORNE-CEDAR KNOLLS UFSD</v>
          </cell>
          <cell r="C173" t="str">
            <v>Russman</v>
          </cell>
          <cell r="D173" t="str">
            <v>ROS</v>
          </cell>
          <cell r="E173" t="str">
            <v>SPECIAL ACT</v>
          </cell>
          <cell r="H173" t="e">
            <v>#N/A</v>
          </cell>
          <cell r="I173" t="str">
            <v>N</v>
          </cell>
        </row>
        <row r="174">
          <cell r="A174" t="str">
            <v>660804020000</v>
          </cell>
          <cell r="B174" t="str">
            <v>MT PLEASANT-COTTAGE UFSD</v>
          </cell>
          <cell r="C174" t="str">
            <v>Russman</v>
          </cell>
          <cell r="D174" t="str">
            <v>ROS</v>
          </cell>
          <cell r="E174" t="str">
            <v>SPECIAL ACT</v>
          </cell>
          <cell r="H174" t="e">
            <v>#N/A</v>
          </cell>
          <cell r="I174" t="str">
            <v>N</v>
          </cell>
        </row>
        <row r="175">
          <cell r="A175" t="str">
            <v>660806020000</v>
          </cell>
          <cell r="B175" t="str">
            <v>MT PLEASANT-BLYTHEDALE UFSD</v>
          </cell>
          <cell r="C175" t="str">
            <v>Russman</v>
          </cell>
          <cell r="D175" t="str">
            <v>ROS</v>
          </cell>
          <cell r="E175" t="str">
            <v>SPECIAL ACT</v>
          </cell>
          <cell r="H175" t="e">
            <v>#N/A</v>
          </cell>
          <cell r="I175" t="str">
            <v>N</v>
          </cell>
        </row>
        <row r="176">
          <cell r="A176" t="str">
            <v>660900010000</v>
          </cell>
          <cell r="B176" t="str">
            <v>MT VERNON SCHOOL DISTRICT</v>
          </cell>
          <cell r="C176" t="str">
            <v>Albarracin</v>
          </cell>
          <cell r="D176" t="str">
            <v>ROS</v>
          </cell>
          <cell r="E176" t="str">
            <v>Focus District</v>
          </cell>
          <cell r="F176">
            <v>6</v>
          </cell>
          <cell r="G176">
            <v>1</v>
          </cell>
          <cell r="H176">
            <v>16</v>
          </cell>
          <cell r="I176" t="str">
            <v>Y</v>
          </cell>
        </row>
        <row r="177">
          <cell r="A177" t="str">
            <v>662300010000</v>
          </cell>
          <cell r="B177" t="str">
            <v>YONKERS CITY SD</v>
          </cell>
          <cell r="C177" t="str">
            <v>Curtin/Faby</v>
          </cell>
          <cell r="D177" t="str">
            <v>ROS</v>
          </cell>
          <cell r="E177" t="str">
            <v>Focus/AUDIT</v>
          </cell>
          <cell r="F177">
            <v>6</v>
          </cell>
          <cell r="G177">
            <v>8</v>
          </cell>
          <cell r="H177">
            <v>38</v>
          </cell>
          <cell r="I177" t="str">
            <v>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I Set Aside Rates"/>
      <sheetName val="2013-14 D-Facilities"/>
      <sheetName val="2013-14 N-Count"/>
      <sheetName val="2013-14 School Status"/>
      <sheetName val="2013-14 T-I.II.III. Allocations"/>
      <sheetName val="Focus Districts 2012-13..2014-1"/>
      <sheetName val="2013-14 T-II Allocation"/>
      <sheetName val="Priority Schools 12-13..14-15"/>
      <sheetName val="2012-13 Charter Schools"/>
      <sheetName val="2012-13 Non-Pub"/>
      <sheetName val="REAP 13-14"/>
      <sheetName val="Reviewers"/>
    </sheetNames>
    <sheetDataSet>
      <sheetData sheetId="0"/>
      <sheetData sheetId="1"/>
      <sheetData sheetId="2"/>
      <sheetData sheetId="3">
        <row r="2">
          <cell r="A2">
            <v>0</v>
          </cell>
          <cell r="B2" t="str">
            <v>SCHOOL DISTRICT</v>
          </cell>
          <cell r="C2" t="str">
            <v>AGENCY</v>
          </cell>
          <cell r="D2" t="str">
            <v>2013-14
Count</v>
          </cell>
        </row>
        <row r="3">
          <cell r="A3">
            <v>0</v>
          </cell>
          <cell r="B3" t="str">
            <v>Albany</v>
          </cell>
          <cell r="C3" t="str">
            <v>Equinox Youth Shelter/Domestic and Transitional</v>
          </cell>
          <cell r="D3">
            <v>15</v>
          </cell>
        </row>
        <row r="4">
          <cell r="A4">
            <v>0</v>
          </cell>
          <cell r="B4" t="str">
            <v>Albany</v>
          </cell>
          <cell r="C4" t="str">
            <v>Equinox Youth Shelter/Equinox House</v>
          </cell>
          <cell r="D4">
            <v>18</v>
          </cell>
        </row>
        <row r="5">
          <cell r="A5">
            <v>0</v>
          </cell>
          <cell r="B5" t="str">
            <v>Albany</v>
          </cell>
          <cell r="C5" t="str">
            <v>Parson's Child &amp; Family Center</v>
          </cell>
          <cell r="D5">
            <v>83</v>
          </cell>
        </row>
        <row r="6">
          <cell r="A6">
            <v>0</v>
          </cell>
          <cell r="B6" t="str">
            <v>Albany</v>
          </cell>
          <cell r="C6" t="str">
            <v>St. Catherine's Center-Copson</v>
          </cell>
          <cell r="D6">
            <v>16</v>
          </cell>
        </row>
        <row r="7">
          <cell r="A7">
            <v>0</v>
          </cell>
          <cell r="B7" t="str">
            <v>Albany</v>
          </cell>
          <cell r="C7" t="str">
            <v>St. Catherine's Center-Hubbard</v>
          </cell>
          <cell r="D7">
            <v>7</v>
          </cell>
        </row>
        <row r="8">
          <cell r="A8" t="str">
            <v>010100010000</v>
          </cell>
          <cell r="B8" t="str">
            <v>Albany Total</v>
          </cell>
          <cell r="C8">
            <v>0</v>
          </cell>
          <cell r="D8">
            <v>139</v>
          </cell>
        </row>
        <row r="9">
          <cell r="A9" t="str">
            <v>521301060000</v>
          </cell>
          <cell r="B9" t="str">
            <v>Ballston Spa</v>
          </cell>
          <cell r="C9" t="str">
            <v>Captain Youth Shelter Home</v>
          </cell>
          <cell r="D9">
            <v>13</v>
          </cell>
        </row>
        <row r="10">
          <cell r="A10" t="str">
            <v>580501030000</v>
          </cell>
          <cell r="B10" t="str">
            <v>Bay Shore</v>
          </cell>
          <cell r="C10" t="str">
            <v>Mercy First/Bay Shore -Brightwaters Residence</v>
          </cell>
          <cell r="D10">
            <v>4</v>
          </cell>
        </row>
        <row r="11">
          <cell r="A11" t="str">
            <v>580505020000</v>
          </cell>
          <cell r="B11" t="str">
            <v>Bayport/Blue Point</v>
          </cell>
          <cell r="C11" t="str">
            <v>Mercy Center Ministries/Mercy Residence</v>
          </cell>
          <cell r="D11">
            <v>1</v>
          </cell>
        </row>
        <row r="12">
          <cell r="A12" t="str">
            <v>660102060000</v>
          </cell>
          <cell r="B12" t="str">
            <v>Bedford</v>
          </cell>
          <cell r="C12" t="str">
            <v>Abbott House/Mt. Kisco</v>
          </cell>
          <cell r="D12">
            <v>5</v>
          </cell>
        </row>
        <row r="13">
          <cell r="A13" t="str">
            <v>280253070000</v>
          </cell>
          <cell r="B13" t="str">
            <v>Bellmore-Merrick</v>
          </cell>
          <cell r="C13" t="str">
            <v>Catholic Charities/Regina Residence</v>
          </cell>
          <cell r="D13">
            <v>3</v>
          </cell>
        </row>
        <row r="14">
          <cell r="A14" t="str">
            <v>100308020000</v>
          </cell>
          <cell r="B14" t="str">
            <v>Berkshire (Special Act)</v>
          </cell>
          <cell r="C14" t="str">
            <v>Berkshire Farm Ctr. &amp; Svc. For Youth</v>
          </cell>
          <cell r="D14">
            <v>50</v>
          </cell>
        </row>
        <row r="15">
          <cell r="A15">
            <v>0</v>
          </cell>
          <cell r="B15" t="str">
            <v>Binghamton</v>
          </cell>
          <cell r="C15" t="str">
            <v>Children's Home/Wyoming Conf. - Emergency</v>
          </cell>
          <cell r="D15">
            <v>12</v>
          </cell>
        </row>
        <row r="16">
          <cell r="A16">
            <v>0</v>
          </cell>
          <cell r="B16" t="str">
            <v>Binghamton</v>
          </cell>
          <cell r="C16" t="str">
            <v>Children's Home/Wyoming Conf.- Ardsley</v>
          </cell>
          <cell r="D16">
            <v>10</v>
          </cell>
        </row>
        <row r="17">
          <cell r="A17">
            <v>0</v>
          </cell>
          <cell r="B17" t="str">
            <v>Binghamton</v>
          </cell>
          <cell r="C17" t="str">
            <v>Children's Home/Wyoming Conf.-Boys</v>
          </cell>
          <cell r="D17">
            <v>7</v>
          </cell>
        </row>
        <row r="18">
          <cell r="A18" t="str">
            <v>030200010000</v>
          </cell>
          <cell r="B18" t="str">
            <v>Binghamton Total</v>
          </cell>
          <cell r="C18">
            <v>0</v>
          </cell>
          <cell r="D18">
            <v>29</v>
          </cell>
        </row>
        <row r="19">
          <cell r="A19" t="str">
            <v>480601060000</v>
          </cell>
          <cell r="B19" t="str">
            <v>Brewster</v>
          </cell>
          <cell r="C19" t="str">
            <v>Green Chimneys School</v>
          </cell>
          <cell r="D19">
            <v>97</v>
          </cell>
        </row>
        <row r="20">
          <cell r="A20" t="str">
            <v>580203020000</v>
          </cell>
          <cell r="B20" t="str">
            <v>Brookhaven-Comsewogue</v>
          </cell>
          <cell r="C20" t="str">
            <v>Long Island Adolescent/Family Services/Port Jefferson</v>
          </cell>
          <cell r="D20">
            <v>3</v>
          </cell>
        </row>
        <row r="21">
          <cell r="A21">
            <v>0</v>
          </cell>
          <cell r="B21" t="str">
            <v>Buffalo</v>
          </cell>
          <cell r="C21" t="str">
            <v>Child &amp; Fam Svc/Conners</v>
          </cell>
          <cell r="D21">
            <v>28</v>
          </cell>
        </row>
        <row r="22">
          <cell r="A22">
            <v>0</v>
          </cell>
          <cell r="B22" t="str">
            <v>Buffalo</v>
          </cell>
          <cell r="C22" t="str">
            <v>Child &amp; Fam Svc/Morey</v>
          </cell>
          <cell r="D22">
            <v>4</v>
          </cell>
        </row>
        <row r="23">
          <cell r="A23" t="str">
            <v>140600010000</v>
          </cell>
          <cell r="B23" t="str">
            <v>Buffalo Total</v>
          </cell>
          <cell r="C23">
            <v>0</v>
          </cell>
          <cell r="D23">
            <v>32</v>
          </cell>
        </row>
        <row r="24">
          <cell r="A24" t="str">
            <v>140709030000</v>
          </cell>
          <cell r="B24" t="str">
            <v>Cheektowaga-Sloan</v>
          </cell>
          <cell r="C24" t="str">
            <v>Child &amp; Fam Svc/Lee Randall Jones Res</v>
          </cell>
          <cell r="D24">
            <v>7</v>
          </cell>
        </row>
        <row r="25">
          <cell r="A25">
            <v>0</v>
          </cell>
          <cell r="B25" t="str">
            <v>Chenango Valley</v>
          </cell>
          <cell r="C25" t="str">
            <v>Children's Home/Wyoming Conf.-Diagnostic</v>
          </cell>
          <cell r="D25">
            <v>15</v>
          </cell>
        </row>
        <row r="26">
          <cell r="A26">
            <v>0</v>
          </cell>
          <cell r="B26" t="str">
            <v>Chenango Valley</v>
          </cell>
          <cell r="C26" t="str">
            <v>Children's Home/Wyoming Conf. -Residential</v>
          </cell>
          <cell r="D26">
            <v>27</v>
          </cell>
        </row>
        <row r="27">
          <cell r="A27" t="str">
            <v>030701060000</v>
          </cell>
          <cell r="B27" t="str">
            <v>Chenango Valley Total</v>
          </cell>
          <cell r="C27">
            <v>0</v>
          </cell>
          <cell r="D27">
            <v>42</v>
          </cell>
        </row>
        <row r="28">
          <cell r="A28">
            <v>0</v>
          </cell>
          <cell r="B28" t="str">
            <v>Deer Park</v>
          </cell>
          <cell r="C28" t="str">
            <v>Mercy First/Deer Park Residence</v>
          </cell>
          <cell r="D28">
            <v>1</v>
          </cell>
        </row>
        <row r="29">
          <cell r="A29">
            <v>0</v>
          </cell>
          <cell r="B29" t="str">
            <v>Deer Park</v>
          </cell>
          <cell r="C29" t="str">
            <v>SCO Family Services/Shining Point</v>
          </cell>
          <cell r="D29">
            <v>5</v>
          </cell>
        </row>
        <row r="30">
          <cell r="A30" t="str">
            <v>580107030000</v>
          </cell>
          <cell r="B30" t="str">
            <v>Deer Park Total</v>
          </cell>
          <cell r="C30">
            <v>0</v>
          </cell>
          <cell r="D30">
            <v>6</v>
          </cell>
        </row>
        <row r="31">
          <cell r="A31" t="str">
            <v>622002060000</v>
          </cell>
          <cell r="B31" t="str">
            <v>Ellenville</v>
          </cell>
          <cell r="C31" t="str">
            <v>Family of Woodstock/Midway II</v>
          </cell>
          <cell r="D31">
            <v>4</v>
          </cell>
        </row>
        <row r="32">
          <cell r="A32" t="str">
            <v>280522030000</v>
          </cell>
          <cell r="B32" t="str">
            <v>Farmingdale</v>
          </cell>
          <cell r="C32" t="str">
            <v>Hope for Youth/AOBH</v>
          </cell>
          <cell r="D32">
            <v>5</v>
          </cell>
        </row>
        <row r="33">
          <cell r="A33" t="str">
            <v>480404020000</v>
          </cell>
          <cell r="B33" t="str">
            <v>Garrison</v>
          </cell>
          <cell r="C33" t="str">
            <v>St. Basil's Academy</v>
          </cell>
          <cell r="D33">
            <v>9</v>
          </cell>
        </row>
        <row r="34">
          <cell r="A34" t="str">
            <v>610327020000</v>
          </cell>
          <cell r="B34" t="str">
            <v>George Jr. Republic (Special Act)</v>
          </cell>
          <cell r="C34" t="str">
            <v>George Jr. Republic</v>
          </cell>
          <cell r="D34">
            <v>17</v>
          </cell>
        </row>
        <row r="35">
          <cell r="A35" t="str">
            <v>660411020000</v>
          </cell>
          <cell r="B35" t="str">
            <v>Greenburg Eleven (Special Act)</v>
          </cell>
          <cell r="C35" t="str">
            <v>Children's Village</v>
          </cell>
          <cell r="D35">
            <v>89</v>
          </cell>
        </row>
        <row r="36">
          <cell r="A36" t="str">
            <v>660410020000</v>
          </cell>
          <cell r="B36" t="str">
            <v>Greenburgh-Graham (Special Act)</v>
          </cell>
          <cell r="C36" t="str">
            <v>The Graham School</v>
          </cell>
          <cell r="D36">
            <v>17</v>
          </cell>
        </row>
        <row r="37">
          <cell r="A37">
            <v>0</v>
          </cell>
          <cell r="B37" t="str">
            <v>Greenburgh-North Castle (Special Act)</v>
          </cell>
          <cell r="C37" t="str">
            <v>St. Christopher's Inc./Clark</v>
          </cell>
          <cell r="D37">
            <v>54</v>
          </cell>
        </row>
        <row r="38">
          <cell r="A38">
            <v>0</v>
          </cell>
          <cell r="B38" t="str">
            <v>Greenburgh-North Castle (Special Act)</v>
          </cell>
          <cell r="C38" t="str">
            <v>St. Christopher's Inc./REACH</v>
          </cell>
          <cell r="D38">
            <v>22</v>
          </cell>
        </row>
        <row r="39">
          <cell r="A39">
            <v>0</v>
          </cell>
          <cell r="B39" t="str">
            <v>Greenburgh-North Castle (Special Act)</v>
          </cell>
          <cell r="C39" t="str">
            <v>St. Christopher's Inc./Kaplan Career</v>
          </cell>
          <cell r="D39">
            <v>16</v>
          </cell>
        </row>
        <row r="40">
          <cell r="A40" t="str">
            <v>660412020000</v>
          </cell>
          <cell r="B40" t="str">
            <v>Greenburgh-North Castle (Special Act) Total</v>
          </cell>
          <cell r="C40">
            <v>0</v>
          </cell>
          <cell r="D40">
            <v>92</v>
          </cell>
        </row>
        <row r="41">
          <cell r="A41" t="str">
            <v>080601040000</v>
          </cell>
          <cell r="B41" t="str">
            <v>Greene</v>
          </cell>
          <cell r="C41" t="str">
            <v>Children's Home/Wyoming Conf.-Stillwater</v>
          </cell>
          <cell r="D41">
            <v>18</v>
          </cell>
        </row>
        <row r="42">
          <cell r="A42" t="str">
            <v>660803020000</v>
          </cell>
          <cell r="B42" t="str">
            <v>Hawthorne Cedar Knolls (Special Act)</v>
          </cell>
          <cell r="C42" t="str">
            <v>Jewish Board of Family and Child Services</v>
          </cell>
          <cell r="D42">
            <v>81</v>
          </cell>
        </row>
        <row r="43">
          <cell r="A43">
            <v>0</v>
          </cell>
          <cell r="B43" t="str">
            <v>Hyde Park</v>
          </cell>
          <cell r="C43" t="str">
            <v>Children's Home of Poughkeepsie</v>
          </cell>
          <cell r="D43">
            <v>14</v>
          </cell>
        </row>
        <row r="44">
          <cell r="A44">
            <v>0</v>
          </cell>
          <cell r="B44" t="str">
            <v>Hyde Park</v>
          </cell>
          <cell r="C44" t="str">
            <v>Children's Home of Poughkeepsie/YMP Fulton</v>
          </cell>
          <cell r="D44">
            <v>3</v>
          </cell>
        </row>
        <row r="45">
          <cell r="A45">
            <v>0</v>
          </cell>
          <cell r="B45" t="str">
            <v>Hyde Park</v>
          </cell>
          <cell r="C45" t="str">
            <v>Children's Home of Poughkeepsie/YMB Hackett</v>
          </cell>
          <cell r="D45">
            <v>4</v>
          </cell>
        </row>
        <row r="46">
          <cell r="A46">
            <v>0</v>
          </cell>
          <cell r="B46" t="str">
            <v>Hyde Park</v>
          </cell>
          <cell r="C46" t="str">
            <v>Children's Home of Poughkeepsie/Fulton Group Home</v>
          </cell>
          <cell r="D46">
            <v>4</v>
          </cell>
        </row>
        <row r="47">
          <cell r="A47">
            <v>0</v>
          </cell>
          <cell r="B47" t="str">
            <v>Hyde Park</v>
          </cell>
          <cell r="C47" t="str">
            <v>Children's Home of Poughkeepsie/Hillman</v>
          </cell>
          <cell r="D47">
            <v>2</v>
          </cell>
        </row>
        <row r="48">
          <cell r="A48">
            <v>0</v>
          </cell>
          <cell r="B48" t="str">
            <v>Hyde Park</v>
          </cell>
          <cell r="C48" t="str">
            <v>Children's Home of Poughkeepsie/Clyde</v>
          </cell>
          <cell r="D48">
            <v>6</v>
          </cell>
        </row>
        <row r="49">
          <cell r="A49" t="str">
            <v>130801060000</v>
          </cell>
          <cell r="B49" t="str">
            <v>Hyde Park Total</v>
          </cell>
          <cell r="C49">
            <v>0</v>
          </cell>
          <cell r="D49">
            <v>33</v>
          </cell>
        </row>
        <row r="50">
          <cell r="A50">
            <v>0</v>
          </cell>
          <cell r="B50" t="str">
            <v>Kingston</v>
          </cell>
          <cell r="C50" t="str">
            <v>Family of Woodstock/Washbourne</v>
          </cell>
          <cell r="D50">
            <v>9</v>
          </cell>
        </row>
        <row r="51">
          <cell r="A51">
            <v>0</v>
          </cell>
          <cell r="B51" t="str">
            <v>Kingston</v>
          </cell>
          <cell r="C51" t="str">
            <v>Family of Woodstock/Midway 1</v>
          </cell>
          <cell r="D51">
            <v>1</v>
          </cell>
        </row>
        <row r="52">
          <cell r="A52">
            <v>0</v>
          </cell>
          <cell r="B52" t="str">
            <v>Kingston</v>
          </cell>
          <cell r="C52" t="str">
            <v>Family of Woodstock/Family House</v>
          </cell>
          <cell r="D52">
            <v>22</v>
          </cell>
        </row>
        <row r="53">
          <cell r="A53">
            <v>0</v>
          </cell>
          <cell r="B53" t="str">
            <v>Kingston</v>
          </cell>
          <cell r="C53" t="str">
            <v>Family of Woodstock/Family Inn</v>
          </cell>
          <cell r="D53">
            <v>7</v>
          </cell>
        </row>
        <row r="54">
          <cell r="A54" t="str">
            <v>620600010000</v>
          </cell>
          <cell r="B54" t="str">
            <v>Kingston Total</v>
          </cell>
          <cell r="C54">
            <v>0</v>
          </cell>
          <cell r="D54">
            <v>39</v>
          </cell>
        </row>
        <row r="55">
          <cell r="A55" t="str">
            <v>280205030000</v>
          </cell>
          <cell r="B55" t="str">
            <v>Levittown</v>
          </cell>
          <cell r="C55" t="str">
            <v>Hope for Youth/Seaford Group Home</v>
          </cell>
          <cell r="D55">
            <v>7</v>
          </cell>
        </row>
        <row r="56">
          <cell r="A56" t="str">
            <v>590901060000</v>
          </cell>
          <cell r="B56" t="str">
            <v>Liberty</v>
          </cell>
          <cell r="C56" t="str">
            <v>Abbott House/Swan Lake</v>
          </cell>
          <cell r="D56">
            <v>4</v>
          </cell>
        </row>
        <row r="57">
          <cell r="A57" t="str">
            <v>580603020000</v>
          </cell>
          <cell r="B57" t="str">
            <v>Little Flower (Special Act)</v>
          </cell>
          <cell r="C57" t="str">
            <v>Little Flower</v>
          </cell>
          <cell r="D57">
            <v>52</v>
          </cell>
        </row>
        <row r="58">
          <cell r="A58" t="str">
            <v>400400010000</v>
          </cell>
          <cell r="B58" t="str">
            <v>Lockport CSD</v>
          </cell>
          <cell r="C58" t="str">
            <v>Community Mission/Aurora</v>
          </cell>
          <cell r="D58">
            <v>8</v>
          </cell>
        </row>
        <row r="59">
          <cell r="A59" t="str">
            <v>580212060000</v>
          </cell>
          <cell r="B59" t="str">
            <v>Longwood</v>
          </cell>
          <cell r="C59" t="str">
            <v>Long Island Adolescent/Family Services/Ridge</v>
          </cell>
          <cell r="D59">
            <v>2</v>
          </cell>
        </row>
        <row r="60">
          <cell r="A60" t="str">
            <v>280225020000</v>
          </cell>
          <cell r="B60" t="str">
            <v>Merrick</v>
          </cell>
          <cell r="C60" t="str">
            <v>Mercy First/Merrick Residence</v>
          </cell>
          <cell r="D60">
            <v>8</v>
          </cell>
        </row>
        <row r="61">
          <cell r="A61" t="str">
            <v>580211060000</v>
          </cell>
          <cell r="B61" t="str">
            <v>Middle Country</v>
          </cell>
          <cell r="C61" t="str">
            <v>Long Island Adolescent/Family Services/Centereach</v>
          </cell>
          <cell r="D61">
            <v>6</v>
          </cell>
        </row>
        <row r="62">
          <cell r="A62" t="str">
            <v>441000010000</v>
          </cell>
          <cell r="B62" t="str">
            <v>Middletown</v>
          </cell>
          <cell r="C62" t="str">
            <v>Honorehg, Inc./A Friends House</v>
          </cell>
          <cell r="D62">
            <v>17</v>
          </cell>
        </row>
        <row r="63">
          <cell r="A63" t="str">
            <v>660804020000</v>
          </cell>
          <cell r="B63" t="str">
            <v>Mt. Pleasant Cottage (Special Act)</v>
          </cell>
          <cell r="C63" t="str">
            <v>Jewish Child Care Association</v>
          </cell>
          <cell r="D63">
            <v>77</v>
          </cell>
        </row>
        <row r="64">
          <cell r="A64" t="str">
            <v>660806020000</v>
          </cell>
          <cell r="B64" t="str">
            <v>Mt. Pleasant-Blythedale (Special Act)</v>
          </cell>
          <cell r="C64" t="str">
            <v>Mt. Pleasant-Blythedale</v>
          </cell>
          <cell r="D64">
            <v>50</v>
          </cell>
        </row>
        <row r="65">
          <cell r="A65" t="str">
            <v>280501060000</v>
          </cell>
          <cell r="B65" t="str">
            <v>North Shore</v>
          </cell>
          <cell r="C65" t="str">
            <v>SCO Family Services/Tyree Learning Center</v>
          </cell>
          <cell r="D65">
            <v>56</v>
          </cell>
        </row>
        <row r="66">
          <cell r="A66" t="str">
            <v>661401030000</v>
          </cell>
          <cell r="B66" t="str">
            <v>Ossining</v>
          </cell>
          <cell r="C66" t="str">
            <v>Cardinal McCloskey Children's Svc/Highland</v>
          </cell>
          <cell r="D66">
            <v>9</v>
          </cell>
        </row>
        <row r="67">
          <cell r="A67" t="str">
            <v>580224030000</v>
          </cell>
          <cell r="B67" t="str">
            <v>Patchogue-Medford</v>
          </cell>
          <cell r="C67" t="str">
            <v>Mercy Center Ministries/Mercy Center</v>
          </cell>
          <cell r="D67">
            <v>1</v>
          </cell>
        </row>
        <row r="68">
          <cell r="A68" t="str">
            <v>660809030000</v>
          </cell>
          <cell r="B68" t="str">
            <v>Pleasantville</v>
          </cell>
          <cell r="C68" t="str">
            <v>Abbott House/Comm. Residence</v>
          </cell>
          <cell r="D68">
            <v>7</v>
          </cell>
        </row>
        <row r="69">
          <cell r="A69" t="str">
            <v>131500010000</v>
          </cell>
          <cell r="B69" t="str">
            <v>Poughkeepsie</v>
          </cell>
          <cell r="C69" t="str">
            <v>Hudson River Housing/River Haven</v>
          </cell>
          <cell r="D69">
            <v>16</v>
          </cell>
        </row>
        <row r="70">
          <cell r="A70" t="str">
            <v>043011020000</v>
          </cell>
          <cell r="B70" t="str">
            <v>Randolph (Special Act)</v>
          </cell>
          <cell r="C70" t="str">
            <v>Randolph Children's Home</v>
          </cell>
          <cell r="D70">
            <v>8</v>
          </cell>
        </row>
        <row r="71">
          <cell r="A71" t="str">
            <v>131701060000</v>
          </cell>
          <cell r="B71" t="str">
            <v>Red Hook</v>
          </cell>
          <cell r="C71" t="str">
            <v>Devereaux Foundation</v>
          </cell>
          <cell r="D71">
            <v>6</v>
          </cell>
        </row>
        <row r="72">
          <cell r="A72" t="str">
            <v>131801040000</v>
          </cell>
          <cell r="B72" t="str">
            <v>Rhinebeck</v>
          </cell>
          <cell r="C72" t="str">
            <v>Astor Services for Children and Families/Learning Center</v>
          </cell>
          <cell r="D72">
            <v>61</v>
          </cell>
        </row>
        <row r="73">
          <cell r="A73">
            <v>0</v>
          </cell>
          <cell r="B73" t="str">
            <v>Rochester</v>
          </cell>
          <cell r="C73" t="str">
            <v>Center for Youth Services</v>
          </cell>
          <cell r="D73">
            <v>27</v>
          </cell>
        </row>
        <row r="74">
          <cell r="A74">
            <v>0</v>
          </cell>
          <cell r="B74" t="str">
            <v>Rochester</v>
          </cell>
          <cell r="C74" t="str">
            <v>Salvation Army-Genesis House</v>
          </cell>
          <cell r="D74">
            <v>6</v>
          </cell>
        </row>
        <row r="75">
          <cell r="A75" t="str">
            <v>261600010000</v>
          </cell>
          <cell r="B75" t="str">
            <v>Rochester Total</v>
          </cell>
          <cell r="C75">
            <v>0</v>
          </cell>
          <cell r="D75">
            <v>33</v>
          </cell>
        </row>
        <row r="76">
          <cell r="A76" t="str">
            <v>580504030000</v>
          </cell>
          <cell r="B76" t="str">
            <v>Sayville</v>
          </cell>
          <cell r="C76" t="str">
            <v>Mercy Center Ministries/Mercy House</v>
          </cell>
          <cell r="D76">
            <v>2</v>
          </cell>
        </row>
        <row r="77">
          <cell r="A77" t="str">
            <v>500301060000</v>
          </cell>
          <cell r="B77" t="str">
            <v>South Orangetown</v>
          </cell>
          <cell r="C77" t="str">
            <v>Cardinal McCloskey Children's Svc/Tappan</v>
          </cell>
          <cell r="D77">
            <v>7</v>
          </cell>
        </row>
        <row r="78">
          <cell r="A78" t="str">
            <v>280502060000</v>
          </cell>
          <cell r="B78" t="str">
            <v>Syosset</v>
          </cell>
          <cell r="C78" t="str">
            <v>Mercy First/Campus</v>
          </cell>
          <cell r="D78">
            <v>111</v>
          </cell>
        </row>
        <row r="79">
          <cell r="A79">
            <v>0</v>
          </cell>
          <cell r="B79" t="str">
            <v>Syracuse</v>
          </cell>
          <cell r="C79" t="str">
            <v>Elmcrest Childrens Ctr/Emergency</v>
          </cell>
          <cell r="D79">
            <v>9</v>
          </cell>
        </row>
        <row r="80">
          <cell r="A80">
            <v>0</v>
          </cell>
          <cell r="B80" t="str">
            <v>Syracuse</v>
          </cell>
          <cell r="C80" t="str">
            <v>Elmcrest Childrens Ctr/AOBH</v>
          </cell>
          <cell r="D80">
            <v>6</v>
          </cell>
        </row>
        <row r="81">
          <cell r="A81">
            <v>0</v>
          </cell>
          <cell r="B81" t="str">
            <v>Syracuse</v>
          </cell>
          <cell r="C81" t="str">
            <v>Elmcrest Childrens Ctr/RTC</v>
          </cell>
          <cell r="D81">
            <v>34</v>
          </cell>
        </row>
        <row r="82">
          <cell r="A82">
            <v>0</v>
          </cell>
          <cell r="B82" t="str">
            <v>Syracuse</v>
          </cell>
          <cell r="C82" t="str">
            <v>Elmcrest Childrens Ctr/Hard to Place</v>
          </cell>
          <cell r="D82">
            <v>35</v>
          </cell>
        </row>
        <row r="83">
          <cell r="A83" t="str">
            <v>421800010000</v>
          </cell>
          <cell r="B83" t="str">
            <v>Syracuse Total</v>
          </cell>
          <cell r="C83">
            <v>0</v>
          </cell>
          <cell r="D83">
            <v>84</v>
          </cell>
        </row>
        <row r="84">
          <cell r="A84" t="str">
            <v>580201060000</v>
          </cell>
          <cell r="B84" t="str">
            <v>Three Village CSD</v>
          </cell>
          <cell r="C84" t="str">
            <v>Long Island Adolescent Family Services/Stony Brook</v>
          </cell>
          <cell r="D84">
            <v>12</v>
          </cell>
        </row>
        <row r="85">
          <cell r="A85" t="str">
            <v>262001040000</v>
          </cell>
          <cell r="B85" t="str">
            <v>Wheatland-Chili</v>
          </cell>
          <cell r="C85" t="str">
            <v>Crestwood Children's Center</v>
          </cell>
          <cell r="D85">
            <v>22</v>
          </cell>
        </row>
        <row r="86">
          <cell r="A86" t="str">
            <v>662200010000</v>
          </cell>
          <cell r="B86" t="str">
            <v>White Plains</v>
          </cell>
          <cell r="C86" t="str">
            <v>Abbott House/OMR Mamaroneck</v>
          </cell>
          <cell r="D86">
            <v>5</v>
          </cell>
        </row>
        <row r="87">
          <cell r="A87">
            <v>0</v>
          </cell>
          <cell r="B87" t="str">
            <v>Yonkers</v>
          </cell>
          <cell r="C87" t="str">
            <v>Julia Dyckman Memorial/Orchard School</v>
          </cell>
          <cell r="D87">
            <v>69</v>
          </cell>
        </row>
        <row r="88">
          <cell r="A88">
            <v>0</v>
          </cell>
          <cell r="B88" t="str">
            <v>Yonkers</v>
          </cell>
          <cell r="C88" t="str">
            <v>Leake &amp; Watts Services Inc.</v>
          </cell>
          <cell r="D88">
            <v>37</v>
          </cell>
        </row>
        <row r="89">
          <cell r="A89">
            <v>0</v>
          </cell>
          <cell r="B89" t="str">
            <v>Yonkers</v>
          </cell>
          <cell r="C89" t="str">
            <v>Yonkers Residential Center/Phillipse</v>
          </cell>
          <cell r="D89">
            <v>4</v>
          </cell>
        </row>
        <row r="90">
          <cell r="A90">
            <v>0</v>
          </cell>
          <cell r="B90" t="str">
            <v>Yonkers</v>
          </cell>
          <cell r="C90" t="str">
            <v>Yonkers Residential Center/Herriot</v>
          </cell>
          <cell r="D90">
            <v>2</v>
          </cell>
        </row>
        <row r="91">
          <cell r="A91">
            <v>0</v>
          </cell>
          <cell r="B91" t="str">
            <v>Yonkers</v>
          </cell>
          <cell r="C91" t="str">
            <v>Yonkers Residential Center/N Broadway</v>
          </cell>
          <cell r="D91">
            <v>10</v>
          </cell>
        </row>
        <row r="92">
          <cell r="A92" t="str">
            <v>662300010000</v>
          </cell>
          <cell r="B92" t="str">
            <v>Yonkers Total</v>
          </cell>
          <cell r="C92">
            <v>0</v>
          </cell>
          <cell r="D92">
            <v>122</v>
          </cell>
        </row>
        <row r="93">
          <cell r="A93">
            <v>0</v>
          </cell>
          <cell r="B93" t="str">
            <v>Bronx</v>
          </cell>
          <cell r="C93" t="str">
            <v>Catholic Guardian Society/Fort Independence</v>
          </cell>
          <cell r="D93">
            <v>4</v>
          </cell>
        </row>
        <row r="94">
          <cell r="A94">
            <v>0</v>
          </cell>
          <cell r="B94" t="str">
            <v>Bronx</v>
          </cell>
          <cell r="C94" t="str">
            <v>Catholic Guardian Society/Howe</v>
          </cell>
          <cell r="D94">
            <v>4</v>
          </cell>
        </row>
        <row r="95">
          <cell r="A95">
            <v>0</v>
          </cell>
          <cell r="B95" t="str">
            <v>Bronx</v>
          </cell>
          <cell r="C95" t="str">
            <v>Catholic Guardian Society/Rosalie Hall</v>
          </cell>
          <cell r="D95">
            <v>6</v>
          </cell>
        </row>
        <row r="96">
          <cell r="A96">
            <v>0</v>
          </cell>
          <cell r="B96" t="str">
            <v>Bronx</v>
          </cell>
          <cell r="C96" t="str">
            <v>Jewish Bd. Fam.&amp;Child. Svcs./Henry Ittleson</v>
          </cell>
          <cell r="D96">
            <v>35</v>
          </cell>
        </row>
        <row r="97">
          <cell r="A97">
            <v>0</v>
          </cell>
          <cell r="B97" t="str">
            <v>Bronx</v>
          </cell>
          <cell r="C97" t="str">
            <v>Jewish Bd. Fam.&amp;Child. Svcs./Ittleson Bronx</v>
          </cell>
          <cell r="D97">
            <v>9</v>
          </cell>
        </row>
        <row r="98">
          <cell r="A98">
            <v>0</v>
          </cell>
          <cell r="B98" t="str">
            <v>Bronx</v>
          </cell>
          <cell r="C98" t="str">
            <v>Jewish Bd. Fam.&amp;Child. Svcs./Bruner</v>
          </cell>
          <cell r="D98">
            <v>6</v>
          </cell>
        </row>
        <row r="99">
          <cell r="A99">
            <v>0</v>
          </cell>
          <cell r="B99" t="str">
            <v>Bronx</v>
          </cell>
          <cell r="C99" t="str">
            <v>Jewish Bd. Fam.&amp;Child. Svcs./Westchester</v>
          </cell>
          <cell r="D99">
            <v>6</v>
          </cell>
        </row>
        <row r="100">
          <cell r="A100">
            <v>0</v>
          </cell>
          <cell r="B100" t="str">
            <v>Bronx</v>
          </cell>
          <cell r="C100" t="str">
            <v>Leake &amp; Watts Services</v>
          </cell>
          <cell r="D100">
            <v>5</v>
          </cell>
        </row>
        <row r="101">
          <cell r="A101">
            <v>0</v>
          </cell>
          <cell r="B101" t="str">
            <v>Bronx</v>
          </cell>
          <cell r="C101" t="str">
            <v>SCO Family Services</v>
          </cell>
          <cell r="D101">
            <v>5</v>
          </cell>
        </row>
        <row r="102">
          <cell r="A102" t="str">
            <v>320000010000</v>
          </cell>
          <cell r="B102" t="str">
            <v>Bronx Total</v>
          </cell>
          <cell r="C102">
            <v>0</v>
          </cell>
          <cell r="D102">
            <v>80</v>
          </cell>
        </row>
        <row r="103">
          <cell r="A103">
            <v>0</v>
          </cell>
          <cell r="B103" t="str">
            <v>Kings</v>
          </cell>
          <cell r="C103" t="str">
            <v>August Aichorn/Dean</v>
          </cell>
          <cell r="D103">
            <v>24</v>
          </cell>
        </row>
        <row r="104">
          <cell r="A104">
            <v>0</v>
          </cell>
          <cell r="B104" t="str">
            <v>Kings</v>
          </cell>
          <cell r="C104" t="str">
            <v>Boys Hope/Girls Hope LaSalle Hall</v>
          </cell>
          <cell r="D104">
            <v>34</v>
          </cell>
        </row>
        <row r="105">
          <cell r="A105">
            <v>0</v>
          </cell>
          <cell r="B105" t="str">
            <v>Kings</v>
          </cell>
          <cell r="C105" t="str">
            <v>Boys Hope/Girls Hope McCauley Hall</v>
          </cell>
          <cell r="D105">
            <v>42</v>
          </cell>
        </row>
        <row r="106">
          <cell r="A106">
            <v>0</v>
          </cell>
          <cell r="B106" t="str">
            <v>Kings</v>
          </cell>
          <cell r="C106" t="str">
            <v>Jewish Bd. Fam. &amp; Child Svcs/M'lochim</v>
          </cell>
          <cell r="D106">
            <v>4</v>
          </cell>
        </row>
        <row r="107">
          <cell r="A107">
            <v>0</v>
          </cell>
          <cell r="B107" t="str">
            <v>Kings</v>
          </cell>
          <cell r="C107" t="str">
            <v>Jewish Bd. Fam. &amp; Child Svcs/Mishkon</v>
          </cell>
          <cell r="D107">
            <v>1</v>
          </cell>
        </row>
        <row r="108">
          <cell r="A108">
            <v>0</v>
          </cell>
          <cell r="B108" t="str">
            <v>Kings</v>
          </cell>
          <cell r="C108" t="str">
            <v>Jewish Bd. Fam. &amp; Child Svcs/Gan Mishkon</v>
          </cell>
          <cell r="D108">
            <v>1</v>
          </cell>
        </row>
        <row r="109">
          <cell r="A109">
            <v>0</v>
          </cell>
          <cell r="B109" t="str">
            <v>Kings</v>
          </cell>
          <cell r="C109" t="str">
            <v>Mercy First-McAuley Residence</v>
          </cell>
          <cell r="D109">
            <v>1</v>
          </cell>
        </row>
        <row r="110">
          <cell r="A110">
            <v>0</v>
          </cell>
          <cell r="B110" t="str">
            <v>Kings</v>
          </cell>
          <cell r="C110" t="str">
            <v>Mercy First-Virginia Residence</v>
          </cell>
          <cell r="D110">
            <v>4</v>
          </cell>
        </row>
        <row r="111">
          <cell r="A111">
            <v>0</v>
          </cell>
          <cell r="B111" t="str">
            <v>Kings</v>
          </cell>
          <cell r="C111" t="str">
            <v>SCO Family Services</v>
          </cell>
          <cell r="D111">
            <v>22</v>
          </cell>
        </row>
        <row r="112">
          <cell r="A112">
            <v>0</v>
          </cell>
          <cell r="B112" t="str">
            <v>Kings</v>
          </cell>
          <cell r="C112" t="str">
            <v>Steinway Child and Family/E92 Residence</v>
          </cell>
          <cell r="D112">
            <v>5</v>
          </cell>
        </row>
        <row r="113">
          <cell r="A113" t="str">
            <v>330000010000</v>
          </cell>
          <cell r="B113" t="str">
            <v>Kings Total</v>
          </cell>
          <cell r="C113">
            <v>0</v>
          </cell>
          <cell r="D113">
            <v>138</v>
          </cell>
        </row>
        <row r="114">
          <cell r="A114">
            <v>0</v>
          </cell>
          <cell r="B114" t="str">
            <v>New York</v>
          </cell>
          <cell r="C114" t="str">
            <v>August Aichhorn Ctr/School</v>
          </cell>
          <cell r="D114">
            <v>29</v>
          </cell>
        </row>
        <row r="115">
          <cell r="A115">
            <v>0</v>
          </cell>
          <cell r="B115" t="str">
            <v>New York</v>
          </cell>
          <cell r="C115" t="str">
            <v>Cerebral Palsy-UCP/Waterside</v>
          </cell>
          <cell r="D115">
            <v>6</v>
          </cell>
        </row>
        <row r="116">
          <cell r="A116">
            <v>0</v>
          </cell>
          <cell r="B116" t="str">
            <v>New York</v>
          </cell>
          <cell r="C116" t="str">
            <v>Good Shepherd Svcs/Marian Hall</v>
          </cell>
          <cell r="D116">
            <v>5</v>
          </cell>
        </row>
        <row r="117">
          <cell r="A117">
            <v>0</v>
          </cell>
          <cell r="B117" t="str">
            <v>New York</v>
          </cell>
          <cell r="C117" t="str">
            <v>Green Chimneys School/Gramercy</v>
          </cell>
          <cell r="D117">
            <v>7</v>
          </cell>
        </row>
        <row r="118">
          <cell r="A118">
            <v>0</v>
          </cell>
          <cell r="B118" t="str">
            <v>New York</v>
          </cell>
          <cell r="C118" t="str">
            <v>Green Chimneys School/AOBH</v>
          </cell>
          <cell r="D118">
            <v>1</v>
          </cell>
        </row>
        <row r="119">
          <cell r="A119">
            <v>0</v>
          </cell>
          <cell r="B119" t="str">
            <v>New York</v>
          </cell>
          <cell r="C119" t="str">
            <v>Incarnation Childrens Center</v>
          </cell>
          <cell r="D119">
            <v>7</v>
          </cell>
        </row>
        <row r="120">
          <cell r="A120">
            <v>0</v>
          </cell>
          <cell r="B120" t="str">
            <v>New York</v>
          </cell>
          <cell r="C120" t="str">
            <v>Metropolitan Hospital</v>
          </cell>
          <cell r="D120">
            <v>34</v>
          </cell>
        </row>
        <row r="121">
          <cell r="A121">
            <v>0</v>
          </cell>
          <cell r="B121" t="str">
            <v>New York</v>
          </cell>
          <cell r="C121" t="str">
            <v>New York Foundling/Commeford and DeSales</v>
          </cell>
          <cell r="D121">
            <v>7</v>
          </cell>
        </row>
        <row r="122">
          <cell r="A122" t="str">
            <v>310000010000</v>
          </cell>
          <cell r="B122" t="str">
            <v>New York Total</v>
          </cell>
          <cell r="C122">
            <v>0</v>
          </cell>
          <cell r="D122">
            <v>96</v>
          </cell>
        </row>
        <row r="123">
          <cell r="A123">
            <v>0</v>
          </cell>
          <cell r="B123" t="str">
            <v>Queens</v>
          </cell>
          <cell r="C123" t="str">
            <v>Abbott House/E Elmhurst</v>
          </cell>
          <cell r="D123">
            <v>23</v>
          </cell>
        </row>
        <row r="124">
          <cell r="A124">
            <v>0</v>
          </cell>
          <cell r="B124" t="str">
            <v>Queens</v>
          </cell>
          <cell r="C124" t="str">
            <v>Jewish Child Care/Utopia</v>
          </cell>
          <cell r="D124">
            <v>1</v>
          </cell>
        </row>
        <row r="125">
          <cell r="A125">
            <v>0</v>
          </cell>
          <cell r="B125" t="str">
            <v>Queens</v>
          </cell>
          <cell r="C125" t="str">
            <v>Jewish Child Care/Hillcrest</v>
          </cell>
          <cell r="D125">
            <v>3</v>
          </cell>
        </row>
        <row r="126">
          <cell r="A126">
            <v>0</v>
          </cell>
          <cell r="B126" t="str">
            <v>Queens</v>
          </cell>
          <cell r="C126" t="str">
            <v>SCO Family Services/Theresa Paplin</v>
          </cell>
          <cell r="D126">
            <v>42</v>
          </cell>
        </row>
        <row r="127">
          <cell r="A127">
            <v>0</v>
          </cell>
          <cell r="B127" t="str">
            <v>Queens</v>
          </cell>
          <cell r="C127" t="str">
            <v>SCO Family Services/87th AOBH</v>
          </cell>
          <cell r="D127">
            <v>2</v>
          </cell>
        </row>
        <row r="128">
          <cell r="A128">
            <v>0</v>
          </cell>
          <cell r="B128" t="str">
            <v>Queens</v>
          </cell>
          <cell r="C128" t="str">
            <v>SCO Family Services/LIC AOBH</v>
          </cell>
          <cell r="D128">
            <v>1</v>
          </cell>
        </row>
        <row r="129">
          <cell r="A129">
            <v>0</v>
          </cell>
          <cell r="B129" t="str">
            <v>Queens</v>
          </cell>
          <cell r="C129" t="str">
            <v>SCO Family Services/Hollis Court AOBH</v>
          </cell>
          <cell r="D129">
            <v>1</v>
          </cell>
        </row>
        <row r="130">
          <cell r="A130">
            <v>0</v>
          </cell>
          <cell r="B130" t="str">
            <v>Queens</v>
          </cell>
          <cell r="C130" t="str">
            <v>SCO Family Services/175th Street AOBH</v>
          </cell>
          <cell r="D130">
            <v>1</v>
          </cell>
        </row>
        <row r="131">
          <cell r="A131">
            <v>0</v>
          </cell>
          <cell r="B131" t="str">
            <v>Queens</v>
          </cell>
          <cell r="C131" t="str">
            <v>SCO Family Services/114th Road AOBH</v>
          </cell>
          <cell r="D131">
            <v>2</v>
          </cell>
        </row>
        <row r="132">
          <cell r="A132">
            <v>0</v>
          </cell>
          <cell r="B132" t="str">
            <v>Queens</v>
          </cell>
          <cell r="C132" t="str">
            <v>SCO Family Services/107th AOBH</v>
          </cell>
          <cell r="D132">
            <v>3</v>
          </cell>
        </row>
        <row r="133">
          <cell r="A133">
            <v>0</v>
          </cell>
          <cell r="B133" t="str">
            <v>Queens</v>
          </cell>
          <cell r="C133" t="str">
            <v>SCO Family Services/Montauk Street AOBH</v>
          </cell>
          <cell r="D133">
            <v>2</v>
          </cell>
        </row>
        <row r="134">
          <cell r="A134">
            <v>0</v>
          </cell>
          <cell r="B134" t="str">
            <v>Queens</v>
          </cell>
          <cell r="C134" t="str">
            <v>SCO Family Services/169th Street AOBH</v>
          </cell>
          <cell r="D134">
            <v>1</v>
          </cell>
        </row>
        <row r="135">
          <cell r="A135">
            <v>0</v>
          </cell>
          <cell r="B135" t="str">
            <v>Queens</v>
          </cell>
          <cell r="C135" t="str">
            <v>SCO Family Services/103rd AVenue AOBH</v>
          </cell>
          <cell r="D135">
            <v>6</v>
          </cell>
        </row>
        <row r="136">
          <cell r="A136">
            <v>0</v>
          </cell>
          <cell r="B136" t="str">
            <v>Queens</v>
          </cell>
          <cell r="C136" t="str">
            <v>SCO Family Services/Bethany II GR</v>
          </cell>
          <cell r="D136">
            <v>5</v>
          </cell>
        </row>
        <row r="137">
          <cell r="A137">
            <v>0</v>
          </cell>
          <cell r="B137" t="str">
            <v>Queens</v>
          </cell>
          <cell r="C137" t="str">
            <v>SCO Family Services/Our Place Community Residence</v>
          </cell>
          <cell r="D137">
            <v>7</v>
          </cell>
        </row>
        <row r="138">
          <cell r="A138">
            <v>0</v>
          </cell>
          <cell r="B138" t="str">
            <v>Queens</v>
          </cell>
          <cell r="C138" t="str">
            <v>SCO Family Services/I Can Community Residence</v>
          </cell>
          <cell r="D138">
            <v>7</v>
          </cell>
        </row>
        <row r="139">
          <cell r="A139">
            <v>0</v>
          </cell>
          <cell r="B139" t="str">
            <v>Queens</v>
          </cell>
          <cell r="C139" t="str">
            <v>SCO Family Services/Beach 38th Street AOBH</v>
          </cell>
          <cell r="D139">
            <v>4</v>
          </cell>
        </row>
        <row r="140">
          <cell r="A140">
            <v>0</v>
          </cell>
          <cell r="B140" t="str">
            <v>Queens</v>
          </cell>
          <cell r="C140" t="str">
            <v>St. John's Residence for Boys</v>
          </cell>
          <cell r="D140">
            <v>32</v>
          </cell>
        </row>
        <row r="141">
          <cell r="A141">
            <v>0</v>
          </cell>
          <cell r="B141" t="str">
            <v>Queens</v>
          </cell>
          <cell r="C141" t="str">
            <v>St. Vincent's Services, Inc./Jamaica Group Home</v>
          </cell>
          <cell r="D141">
            <v>2</v>
          </cell>
        </row>
        <row r="142">
          <cell r="A142">
            <v>0</v>
          </cell>
          <cell r="B142" t="str">
            <v>Queens</v>
          </cell>
          <cell r="C142" t="str">
            <v>St. Vincent's Services, Inc./Richmond Hill</v>
          </cell>
          <cell r="D142">
            <v>2</v>
          </cell>
        </row>
        <row r="143">
          <cell r="A143">
            <v>0</v>
          </cell>
          <cell r="B143" t="str">
            <v>Queens</v>
          </cell>
          <cell r="C143" t="str">
            <v>Steinway Child and Family/Comm. Residence</v>
          </cell>
          <cell r="D143">
            <v>5</v>
          </cell>
        </row>
        <row r="144">
          <cell r="A144" t="str">
            <v>340000010000</v>
          </cell>
          <cell r="B144" t="str">
            <v>Queens Total</v>
          </cell>
          <cell r="C144">
            <v>0</v>
          </cell>
          <cell r="D144">
            <v>152</v>
          </cell>
        </row>
        <row r="145">
          <cell r="A145">
            <v>0</v>
          </cell>
          <cell r="B145" t="str">
            <v>Richmond</v>
          </cell>
          <cell r="C145" t="str">
            <v>Cerebral Palsy of NYS Inc./Nina</v>
          </cell>
          <cell r="D145">
            <v>4</v>
          </cell>
        </row>
        <row r="146">
          <cell r="A146">
            <v>0</v>
          </cell>
          <cell r="B146" t="str">
            <v>Richmond</v>
          </cell>
          <cell r="C146" t="str">
            <v>Jewish Bd. Fam. &amp; Child Svcs/Ch Comm Residence</v>
          </cell>
          <cell r="D146">
            <v>8</v>
          </cell>
        </row>
        <row r="147">
          <cell r="A147">
            <v>0</v>
          </cell>
          <cell r="B147" t="str">
            <v>Richmond</v>
          </cell>
          <cell r="C147" t="str">
            <v>Jewish Bd. Fam. &amp; Child Svcs/Gellar Residence</v>
          </cell>
          <cell r="D147">
            <v>40</v>
          </cell>
        </row>
        <row r="148">
          <cell r="A148">
            <v>0</v>
          </cell>
          <cell r="B148" t="str">
            <v>Richmond</v>
          </cell>
          <cell r="C148" t="str">
            <v>New York Foundling/Residential</v>
          </cell>
          <cell r="D148">
            <v>14</v>
          </cell>
        </row>
        <row r="149">
          <cell r="A149">
            <v>0</v>
          </cell>
          <cell r="B149" t="str">
            <v>Richmond</v>
          </cell>
          <cell r="C149" t="str">
            <v>New York Foundling/Center for Lifetime Growth</v>
          </cell>
          <cell r="D149">
            <v>3</v>
          </cell>
        </row>
        <row r="150">
          <cell r="A150">
            <v>0</v>
          </cell>
          <cell r="B150" t="str">
            <v>Richmond</v>
          </cell>
          <cell r="C150" t="str">
            <v>St. Vincent's Services, Inc./Meirs East Group Home</v>
          </cell>
          <cell r="D150">
            <v>2</v>
          </cell>
        </row>
        <row r="151">
          <cell r="A151">
            <v>0</v>
          </cell>
          <cell r="B151" t="str">
            <v>Richmond</v>
          </cell>
          <cell r="C151" t="str">
            <v>St. Vincent's Services, Inc./New Brighton Group Home</v>
          </cell>
          <cell r="D151">
            <v>8</v>
          </cell>
        </row>
        <row r="152">
          <cell r="A152" t="str">
            <v>350000010000</v>
          </cell>
          <cell r="B152" t="str">
            <v>Richmond Total</v>
          </cell>
          <cell r="C152">
            <v>0</v>
          </cell>
          <cell r="D152">
            <v>79</v>
          </cell>
        </row>
      </sheetData>
      <sheetData sheetId="4">
        <row r="3">
          <cell r="A3" t="str">
            <v>140600860911</v>
          </cell>
          <cell r="B3" t="str">
            <v>A D JOHNSON COMMUNITY CS</v>
          </cell>
          <cell r="C3" t="str">
            <v>140600860911</v>
          </cell>
          <cell r="D3" t="str">
            <v>A D JOHNSON COMMUNITY CHARTER SCHOOL</v>
          </cell>
          <cell r="E3" t="str">
            <v>Good Standing</v>
          </cell>
        </row>
        <row r="4">
          <cell r="A4" t="str">
            <v>660413020000</v>
          </cell>
          <cell r="B4" t="str">
            <v>ABBOTT UFSD</v>
          </cell>
          <cell r="C4" t="str">
            <v>660413020000</v>
          </cell>
          <cell r="D4" t="str">
            <v>ABBOTT UFSD</v>
          </cell>
          <cell r="E4" t="str">
            <v>Good Standing</v>
          </cell>
        </row>
        <row r="5">
          <cell r="A5" t="str">
            <v>660413020000</v>
          </cell>
          <cell r="B5" t="str">
            <v>ABBOTT UFSD</v>
          </cell>
          <cell r="C5" t="str">
            <v>660413020002</v>
          </cell>
          <cell r="D5" t="str">
            <v>ABBOTT SCHOOL</v>
          </cell>
          <cell r="E5" t="str">
            <v>Good Standing</v>
          </cell>
        </row>
        <row r="6">
          <cell r="A6" t="str">
            <v>320700860957</v>
          </cell>
          <cell r="B6" t="str">
            <v>ACADEMIC LEADERSHIP CS</v>
          </cell>
          <cell r="C6" t="str">
            <v>320700860957</v>
          </cell>
          <cell r="D6" t="str">
            <v>ACADEMIC LEADERSHIP CHARTER SCHOOL</v>
          </cell>
          <cell r="E6" t="str">
            <v>Good Standing</v>
          </cell>
        </row>
        <row r="7">
          <cell r="A7" t="str">
            <v>280201860934</v>
          </cell>
          <cell r="B7" t="str">
            <v>ACADEMY CS</v>
          </cell>
          <cell r="C7" t="str">
            <v>280201860934</v>
          </cell>
          <cell r="D7" t="str">
            <v>ACADEMY CHARTER SCHOOL</v>
          </cell>
          <cell r="E7" t="str">
            <v>Good Standing</v>
          </cell>
        </row>
        <row r="8">
          <cell r="A8" t="str">
            <v>343000860998</v>
          </cell>
          <cell r="B8" t="str">
            <v>ACADEMY OF THE CITY CS</v>
          </cell>
          <cell r="C8" t="str">
            <v>343000860998</v>
          </cell>
          <cell r="D8" t="str">
            <v>ACADEMY OF THE CITY CHARTER SCHOOL</v>
          </cell>
          <cell r="E8" t="str">
            <v>Good Standing</v>
          </cell>
        </row>
        <row r="9">
          <cell r="A9" t="str">
            <v>010100860876</v>
          </cell>
          <cell r="B9" t="str">
            <v>ACHIEVEMENT ACAD CS</v>
          </cell>
          <cell r="C9" t="str">
            <v>010100860876</v>
          </cell>
          <cell r="D9" t="str">
            <v>ACHIEVEMENT ACAD CHARTER SCHOOL</v>
          </cell>
          <cell r="E9" t="str">
            <v>Good Standing</v>
          </cell>
        </row>
        <row r="10">
          <cell r="A10" t="str">
            <v>331900860933</v>
          </cell>
          <cell r="B10" t="str">
            <v>ACHIEVEMENT FIRST APOLLO CS</v>
          </cell>
          <cell r="C10" t="str">
            <v>331900860933</v>
          </cell>
          <cell r="D10" t="str">
            <v>ACHIEVEMENT FIRST APOLLO CHARTER</v>
          </cell>
          <cell r="E10" t="str">
            <v>Good Standing</v>
          </cell>
        </row>
        <row r="11">
          <cell r="A11" t="str">
            <v>332300860912</v>
          </cell>
          <cell r="B11" t="str">
            <v>ACHIEVEMENT FIRST BROWNSVILLE CS</v>
          </cell>
          <cell r="C11" t="str">
            <v>332300860912</v>
          </cell>
          <cell r="D11" t="str">
            <v>ACHIEVEMENT FIRST BROWNSVILLE CHARTE</v>
          </cell>
          <cell r="E11" t="str">
            <v>Good Standing</v>
          </cell>
        </row>
        <row r="12">
          <cell r="A12" t="str">
            <v>333200860906</v>
          </cell>
          <cell r="B12" t="str">
            <v>ACHIEVEMENT FIRST BUSHWICK CS</v>
          </cell>
          <cell r="C12" t="str">
            <v>333200860906</v>
          </cell>
          <cell r="D12" t="str">
            <v>ACHIEVEMENT FIRST BUSHWICK CHARTER</v>
          </cell>
          <cell r="E12" t="str">
            <v>Good Standing</v>
          </cell>
        </row>
        <row r="13">
          <cell r="A13" t="str">
            <v>331900860880</v>
          </cell>
          <cell r="B13" t="str">
            <v>ACHIEVEMENT FIRST E NY CS</v>
          </cell>
          <cell r="C13" t="str">
            <v>331900860880</v>
          </cell>
          <cell r="D13" t="str">
            <v>ACHIEVEMENT FIRST E NY CHARTER SCH</v>
          </cell>
          <cell r="E13" t="str">
            <v>Good Standing</v>
          </cell>
        </row>
        <row r="14">
          <cell r="A14" t="str">
            <v>331300860902</v>
          </cell>
          <cell r="B14" t="str">
            <v>ACHIEVEMENT FIRST ENDEAVOR CS</v>
          </cell>
          <cell r="C14" t="str">
            <v>331300860902</v>
          </cell>
          <cell r="D14" t="str">
            <v>ACHIEVEMENT FIRST ENDEAVOR CHARTER</v>
          </cell>
          <cell r="E14" t="str">
            <v>Good Standing</v>
          </cell>
        </row>
        <row r="15">
          <cell r="A15" t="str">
            <v>331700860879</v>
          </cell>
          <cell r="B15" t="str">
            <v>ACHVMNT FIRST CRWN HGHTS CS</v>
          </cell>
          <cell r="C15" t="str">
            <v>331700860879</v>
          </cell>
          <cell r="D15" t="str">
            <v>ACHVMNT FIRST CRWN HGHTS CHR SCH</v>
          </cell>
          <cell r="E15" t="str">
            <v>Good Standing</v>
          </cell>
        </row>
        <row r="16">
          <cell r="A16" t="str">
            <v>570101040000</v>
          </cell>
          <cell r="B16" t="str">
            <v>ADDISON CSD</v>
          </cell>
          <cell r="C16" t="str">
            <v>570101040000</v>
          </cell>
          <cell r="D16" t="str">
            <v>ADDISON CSD</v>
          </cell>
          <cell r="E16" t="str">
            <v>Focus District</v>
          </cell>
        </row>
        <row r="17">
          <cell r="A17" t="str">
            <v>570101040000</v>
          </cell>
          <cell r="B17" t="str">
            <v>ADDISON CSD</v>
          </cell>
          <cell r="C17" t="str">
            <v>570101040001</v>
          </cell>
          <cell r="D17" t="str">
            <v>TUSCARORA ELEMENTARY SCHOOL</v>
          </cell>
          <cell r="E17" t="str">
            <v>Local Assistance Plan</v>
          </cell>
        </row>
        <row r="18">
          <cell r="A18" t="str">
            <v>570101040000</v>
          </cell>
          <cell r="B18" t="str">
            <v>ADDISON CSD</v>
          </cell>
          <cell r="C18" t="str">
            <v>570101040002</v>
          </cell>
          <cell r="D18" t="str">
            <v>ADDISON HIGH SCHOOL</v>
          </cell>
          <cell r="E18" t="str">
            <v>Focus</v>
          </cell>
        </row>
        <row r="19">
          <cell r="A19" t="str">
            <v>570101040000</v>
          </cell>
          <cell r="B19" t="str">
            <v>ADDISON CSD</v>
          </cell>
          <cell r="C19" t="str">
            <v>570101040003</v>
          </cell>
          <cell r="D19" t="str">
            <v>VALLEY ELEMENTARY SCHOOL</v>
          </cell>
          <cell r="E19" t="str">
            <v>Good Standing</v>
          </cell>
        </row>
        <row r="20">
          <cell r="A20" t="str">
            <v>410401060000</v>
          </cell>
          <cell r="B20" t="str">
            <v>ADIRONDACK CSD</v>
          </cell>
          <cell r="C20" t="str">
            <v>410401060000</v>
          </cell>
          <cell r="D20" t="str">
            <v>ADIRONDACK CSD</v>
          </cell>
          <cell r="E20" t="str">
            <v>Good Standing</v>
          </cell>
        </row>
        <row r="21">
          <cell r="A21" t="str">
            <v>410401060000</v>
          </cell>
          <cell r="B21" t="str">
            <v>ADIRONDACK CSD</v>
          </cell>
          <cell r="C21" t="str">
            <v>410401060001</v>
          </cell>
          <cell r="D21" t="str">
            <v>ADIRONDACK MIDDLE SCHOOL</v>
          </cell>
          <cell r="E21" t="str">
            <v>Good Standing</v>
          </cell>
        </row>
        <row r="22">
          <cell r="A22" t="str">
            <v>410401060000</v>
          </cell>
          <cell r="B22" t="str">
            <v>ADIRONDACK CSD</v>
          </cell>
          <cell r="C22" t="str">
            <v>410401060002</v>
          </cell>
          <cell r="D22" t="str">
            <v>WEST LEYDEN ELEMENTARY SCHOOL</v>
          </cell>
          <cell r="E22" t="str">
            <v>Good Standing</v>
          </cell>
        </row>
        <row r="23">
          <cell r="A23" t="str">
            <v>410401060000</v>
          </cell>
          <cell r="B23" t="str">
            <v>ADIRONDACK CSD</v>
          </cell>
          <cell r="C23" t="str">
            <v>410401060003</v>
          </cell>
          <cell r="D23" t="str">
            <v>FORESTPORT ELEMENTARY SCHOOL</v>
          </cell>
          <cell r="E23" t="str">
            <v>Good Standing</v>
          </cell>
        </row>
        <row r="24">
          <cell r="A24" t="str">
            <v>410401060000</v>
          </cell>
          <cell r="B24" t="str">
            <v>ADIRONDACK CSD</v>
          </cell>
          <cell r="C24" t="str">
            <v>410401060004</v>
          </cell>
          <cell r="D24" t="str">
            <v>BOONVILLE ELEMENTARY SCHOOL</v>
          </cell>
          <cell r="E24" t="str">
            <v>Local Assistance Plan</v>
          </cell>
        </row>
        <row r="25">
          <cell r="A25" t="str">
            <v>410401060000</v>
          </cell>
          <cell r="B25" t="str">
            <v>ADIRONDACK CSD</v>
          </cell>
          <cell r="C25" t="str">
            <v>410401060005</v>
          </cell>
          <cell r="D25" t="str">
            <v>ADIRONDACK HIGH SCHOOL</v>
          </cell>
          <cell r="E25" t="str">
            <v>Good Standing</v>
          </cell>
        </row>
        <row r="26">
          <cell r="A26" t="str">
            <v>080101040000</v>
          </cell>
          <cell r="B26" t="str">
            <v>AFTON CSD</v>
          </cell>
          <cell r="C26" t="str">
            <v>080101040000</v>
          </cell>
          <cell r="D26" t="str">
            <v>AFTON CSD</v>
          </cell>
          <cell r="E26" t="str">
            <v>Good Standing</v>
          </cell>
        </row>
        <row r="27">
          <cell r="A27" t="str">
            <v>080101040000</v>
          </cell>
          <cell r="B27" t="str">
            <v>AFTON CSD</v>
          </cell>
          <cell r="C27" t="str">
            <v>080101040002</v>
          </cell>
          <cell r="D27" t="str">
            <v>AFTON ELEMENTARY SCHOOL</v>
          </cell>
          <cell r="E27" t="str">
            <v>Good Standing</v>
          </cell>
        </row>
        <row r="28">
          <cell r="A28" t="str">
            <v>080101040000</v>
          </cell>
          <cell r="B28" t="str">
            <v>AFTON CSD</v>
          </cell>
          <cell r="C28" t="str">
            <v>080101040003</v>
          </cell>
          <cell r="D28" t="str">
            <v>AFTON JUNIOR/SENIOR HIGH SCHOOL</v>
          </cell>
          <cell r="E28" t="str">
            <v>Good Standing</v>
          </cell>
        </row>
        <row r="29">
          <cell r="A29" t="str">
            <v>142101040000</v>
          </cell>
          <cell r="B29" t="str">
            <v>AKRON CSD</v>
          </cell>
          <cell r="C29" t="str">
            <v>142101040002</v>
          </cell>
          <cell r="D29" t="str">
            <v>AKRON HIGH SCHOOL</v>
          </cell>
          <cell r="E29" t="str">
            <v>Good Standing</v>
          </cell>
        </row>
        <row r="30">
          <cell r="A30" t="str">
            <v>142101040000</v>
          </cell>
          <cell r="B30" t="str">
            <v>AKRON CSD</v>
          </cell>
          <cell r="C30" t="str">
            <v>142101040000</v>
          </cell>
          <cell r="D30" t="str">
            <v>AKRON CSD</v>
          </cell>
          <cell r="E30" t="str">
            <v>Good Standing</v>
          </cell>
        </row>
        <row r="31">
          <cell r="A31" t="str">
            <v>142101040000</v>
          </cell>
          <cell r="B31" t="str">
            <v>AKRON CSD</v>
          </cell>
          <cell r="C31" t="str">
            <v>142101040001</v>
          </cell>
          <cell r="D31" t="str">
            <v>AKRON ELEMENTARY SCHOOL</v>
          </cell>
          <cell r="E31" t="str">
            <v>Good Standing</v>
          </cell>
        </row>
        <row r="32">
          <cell r="A32" t="str">
            <v>142101040000</v>
          </cell>
          <cell r="B32" t="str">
            <v>AKRON CSD</v>
          </cell>
          <cell r="C32" t="str">
            <v>142101040003</v>
          </cell>
          <cell r="D32" t="str">
            <v>AKRON MIDDLE SCHOOL</v>
          </cell>
          <cell r="E32" t="str">
            <v>Good Standing</v>
          </cell>
        </row>
        <row r="33">
          <cell r="A33" t="str">
            <v>010100010000</v>
          </cell>
          <cell r="B33" t="str">
            <v>ALBANY CITY SD</v>
          </cell>
          <cell r="C33" t="str">
            <v>010100010000</v>
          </cell>
          <cell r="D33" t="str">
            <v>ALBANY CITY SD</v>
          </cell>
          <cell r="E33" t="str">
            <v>Focus District</v>
          </cell>
        </row>
        <row r="34">
          <cell r="A34" t="str">
            <v>010100010000</v>
          </cell>
          <cell r="B34" t="str">
            <v>ALBANY CITY SD</v>
          </cell>
          <cell r="C34" t="str">
            <v>010100010014</v>
          </cell>
          <cell r="D34" t="str">
            <v>MONTESSORI MAGNET SCHOOL</v>
          </cell>
          <cell r="E34" t="str">
            <v>Focus</v>
          </cell>
        </row>
        <row r="35">
          <cell r="A35" t="str">
            <v>010100010000</v>
          </cell>
          <cell r="B35" t="str">
            <v>ALBANY CITY SD</v>
          </cell>
          <cell r="C35" t="str">
            <v>010100010016</v>
          </cell>
          <cell r="D35" t="str">
            <v>PINE HILLS ELEMENTARY SCHOOL</v>
          </cell>
          <cell r="E35" t="str">
            <v>Focus</v>
          </cell>
        </row>
        <row r="36">
          <cell r="A36" t="str">
            <v>010100010000</v>
          </cell>
          <cell r="B36" t="str">
            <v>ALBANY CITY SD</v>
          </cell>
          <cell r="C36" t="str">
            <v>010100010018</v>
          </cell>
          <cell r="D36" t="str">
            <v>DELAWARE COMMUNITY SCHOOL</v>
          </cell>
          <cell r="E36" t="str">
            <v>Focus</v>
          </cell>
        </row>
        <row r="37">
          <cell r="A37">
            <v>10100010000</v>
          </cell>
          <cell r="B37" t="str">
            <v>ALBANY CITY SD</v>
          </cell>
          <cell r="C37" t="str">
            <v>010100010019</v>
          </cell>
          <cell r="D37" t="str">
            <v>NEW SCOTLAND ELEMENTARY SCHOOL</v>
          </cell>
          <cell r="E37" t="str">
            <v>Focus</v>
          </cell>
        </row>
        <row r="38">
          <cell r="A38" t="str">
            <v>010100010000</v>
          </cell>
          <cell r="B38" t="str">
            <v>ALBANY CITY SD</v>
          </cell>
          <cell r="C38" t="str">
            <v>010100010020</v>
          </cell>
          <cell r="D38" t="str">
            <v>NORTH ALBANY ACADEMY</v>
          </cell>
          <cell r="E38" t="str">
            <v>Focus</v>
          </cell>
        </row>
        <row r="39">
          <cell r="A39" t="str">
            <v>010100010000</v>
          </cell>
          <cell r="B39" t="str">
            <v>ALBANY CITY SD</v>
          </cell>
          <cell r="C39" t="str">
            <v>010100010023</v>
          </cell>
          <cell r="D39" t="str">
            <v>ALBANY SCHOOL OF HUMANITIES</v>
          </cell>
          <cell r="E39" t="str">
            <v>Focus</v>
          </cell>
        </row>
        <row r="40">
          <cell r="A40" t="str">
            <v>010100010000</v>
          </cell>
          <cell r="B40" t="str">
            <v>ALBANY CITY SD</v>
          </cell>
          <cell r="C40" t="str">
            <v>010100010027</v>
          </cell>
          <cell r="D40" t="str">
            <v>EAGLE POINT ELEMENTARY SCHOOL</v>
          </cell>
          <cell r="E40" t="str">
            <v>Focus</v>
          </cell>
        </row>
        <row r="41">
          <cell r="A41" t="str">
            <v>010100010000</v>
          </cell>
          <cell r="B41" t="str">
            <v>ALBANY CITY SD</v>
          </cell>
          <cell r="C41" t="str">
            <v>010100010028</v>
          </cell>
          <cell r="D41" t="str">
            <v>THOMAS S O'BRIEN ACAD OF SCI &amp; TECH</v>
          </cell>
          <cell r="E41" t="str">
            <v>Focus</v>
          </cell>
        </row>
        <row r="42">
          <cell r="A42" t="str">
            <v>010100010000</v>
          </cell>
          <cell r="B42" t="str">
            <v>ALBANY CITY SD</v>
          </cell>
          <cell r="C42" t="str">
            <v>010100010029</v>
          </cell>
          <cell r="D42" t="str">
            <v>GIFFEN MEMORIAL ELEMENTARY SCHOOL</v>
          </cell>
          <cell r="E42" t="str">
            <v>Focus</v>
          </cell>
        </row>
        <row r="43">
          <cell r="A43" t="str">
            <v>010100010000</v>
          </cell>
          <cell r="B43" t="str">
            <v>ALBANY CITY SD</v>
          </cell>
          <cell r="C43" t="str">
            <v>010100010030</v>
          </cell>
          <cell r="D43" t="str">
            <v>WILLIAM S HACKETT MIDDLE SCHOOL</v>
          </cell>
          <cell r="E43" t="str">
            <v>Priority</v>
          </cell>
        </row>
        <row r="44">
          <cell r="A44" t="str">
            <v>010100010000</v>
          </cell>
          <cell r="B44" t="str">
            <v>ALBANY CITY SD</v>
          </cell>
          <cell r="C44" t="str">
            <v>010100010034</v>
          </cell>
          <cell r="D44" t="str">
            <v>ALBANY HIGH SCHOOL</v>
          </cell>
          <cell r="E44" t="str">
            <v>Priority</v>
          </cell>
        </row>
        <row r="45">
          <cell r="A45" t="str">
            <v>010100010000</v>
          </cell>
          <cell r="B45" t="str">
            <v>ALBANY CITY SD</v>
          </cell>
          <cell r="C45" t="str">
            <v>010100010039</v>
          </cell>
          <cell r="D45" t="str">
            <v>ARBOR HILL ELEMENTARY SCHOOL</v>
          </cell>
          <cell r="E45" t="str">
            <v>Focus</v>
          </cell>
        </row>
        <row r="46">
          <cell r="A46" t="str">
            <v>010100010000</v>
          </cell>
          <cell r="B46" t="str">
            <v>ALBANY CITY SD</v>
          </cell>
          <cell r="C46" t="str">
            <v>010100010043</v>
          </cell>
          <cell r="D46" t="str">
            <v>P J SCHUYLER ACHIEVEMENT ACADEMY</v>
          </cell>
          <cell r="E46" t="str">
            <v>Priority</v>
          </cell>
        </row>
        <row r="47">
          <cell r="A47" t="str">
            <v>010100010000</v>
          </cell>
          <cell r="B47" t="str">
            <v>ALBANY CITY SD</v>
          </cell>
          <cell r="C47" t="str">
            <v>010100010044</v>
          </cell>
          <cell r="D47" t="str">
            <v>SHERIDAN PREP ACADEMY</v>
          </cell>
          <cell r="E47" t="str">
            <v>Focus</v>
          </cell>
        </row>
        <row r="48">
          <cell r="A48" t="str">
            <v>010100010000</v>
          </cell>
          <cell r="B48" t="str">
            <v>ALBANY CITY SD</v>
          </cell>
          <cell r="C48" t="str">
            <v>010100010045</v>
          </cell>
          <cell r="D48" t="str">
            <v>MYERS MIDDLE SCHOOL</v>
          </cell>
          <cell r="E48" t="str">
            <v>Focus</v>
          </cell>
        </row>
        <row r="49">
          <cell r="A49" t="str">
            <v>010100860899</v>
          </cell>
          <cell r="B49" t="str">
            <v>ALBANY COMMUNITY CS</v>
          </cell>
          <cell r="C49" t="str">
            <v>010100860899</v>
          </cell>
          <cell r="D49" t="str">
            <v>ALBANY COMMUNITY CHARTER SCHOOL</v>
          </cell>
          <cell r="E49" t="str">
            <v>Good Standing</v>
          </cell>
        </row>
        <row r="50">
          <cell r="A50" t="str">
            <v>010100860960</v>
          </cell>
          <cell r="B50" t="str">
            <v>ALBANY LEADERSHIP CHS-GIRLS</v>
          </cell>
          <cell r="C50" t="str">
            <v>010100860960</v>
          </cell>
          <cell r="D50" t="str">
            <v>ALBANY LEADERSHIP CHARTER HS-GIRLS</v>
          </cell>
          <cell r="E50" t="str">
            <v>Good Standing</v>
          </cell>
        </row>
        <row r="51">
          <cell r="A51" t="str">
            <v>010100860884</v>
          </cell>
          <cell r="B51" t="str">
            <v>ALBANY PREP CS</v>
          </cell>
          <cell r="C51" t="str">
            <v>010100860884</v>
          </cell>
          <cell r="D51" t="str">
            <v>ALBANY PREP CHARTER SCHOOL</v>
          </cell>
          <cell r="E51" t="str">
            <v>Focus Charter</v>
          </cell>
        </row>
        <row r="52">
          <cell r="A52" t="str">
            <v>450101060000</v>
          </cell>
          <cell r="B52" t="str">
            <v>ALBION CSD</v>
          </cell>
          <cell r="C52" t="str">
            <v>450101060000</v>
          </cell>
          <cell r="D52" t="str">
            <v>ALBION CSD</v>
          </cell>
          <cell r="E52" t="str">
            <v>Good Standing</v>
          </cell>
        </row>
        <row r="53">
          <cell r="A53" t="str">
            <v>450101060000</v>
          </cell>
          <cell r="B53" t="str">
            <v>ALBION CSD</v>
          </cell>
          <cell r="C53" t="str">
            <v>450101060002</v>
          </cell>
          <cell r="D53" t="str">
            <v>RONALD L SODOMA ELEMENTARY SCHOOL</v>
          </cell>
          <cell r="E53" t="str">
            <v>Good Standing</v>
          </cell>
        </row>
        <row r="54">
          <cell r="A54" t="str">
            <v>450101060000</v>
          </cell>
          <cell r="B54" t="str">
            <v>ALBION CSD</v>
          </cell>
          <cell r="C54" t="str">
            <v>450101060003</v>
          </cell>
          <cell r="D54" t="str">
            <v>CHARLES D'AMICO HIGH SCHOOL</v>
          </cell>
          <cell r="E54" t="str">
            <v>Good Standing</v>
          </cell>
        </row>
        <row r="55">
          <cell r="A55" t="str">
            <v>450101060000</v>
          </cell>
          <cell r="B55" t="str">
            <v>ALBION CSD</v>
          </cell>
          <cell r="C55" t="str">
            <v>450101060005</v>
          </cell>
          <cell r="D55" t="str">
            <v>CARL I BERGERSON MIDDLE SCHOOL</v>
          </cell>
          <cell r="E55" t="str">
            <v>Good Standing</v>
          </cell>
        </row>
        <row r="56">
          <cell r="A56" t="str">
            <v>140101060000</v>
          </cell>
          <cell r="B56" t="str">
            <v>ALDEN CSD</v>
          </cell>
          <cell r="C56" t="str">
            <v>140101060000</v>
          </cell>
          <cell r="D56" t="str">
            <v>ALDEN CSD</v>
          </cell>
          <cell r="E56" t="str">
            <v>Good Standing</v>
          </cell>
        </row>
        <row r="57">
          <cell r="A57" t="str">
            <v>140101060000</v>
          </cell>
          <cell r="B57" t="str">
            <v>ALDEN CSD</v>
          </cell>
          <cell r="C57" t="str">
            <v>140101060003</v>
          </cell>
          <cell r="D57" t="str">
            <v>ALDEN PRIMARY AT TOWNLINE</v>
          </cell>
          <cell r="E57" t="str">
            <v>Good Standing</v>
          </cell>
        </row>
        <row r="58">
          <cell r="A58" t="str">
            <v>140101060000</v>
          </cell>
          <cell r="B58" t="str">
            <v>ALDEN CSD</v>
          </cell>
          <cell r="C58" t="str">
            <v>140101060005</v>
          </cell>
          <cell r="D58" t="str">
            <v>ALDEN MIDDLE SCHOOL</v>
          </cell>
          <cell r="E58" t="str">
            <v>Good Standing</v>
          </cell>
        </row>
        <row r="59">
          <cell r="A59" t="str">
            <v>140101060000</v>
          </cell>
          <cell r="B59" t="str">
            <v>ALDEN CSD</v>
          </cell>
          <cell r="C59" t="str">
            <v>140101060006</v>
          </cell>
          <cell r="D59" t="str">
            <v>ALDEN SENIOR HIGH SCHOOL</v>
          </cell>
          <cell r="E59" t="str">
            <v>Good Standing</v>
          </cell>
        </row>
        <row r="60">
          <cell r="A60" t="str">
            <v>180202040000</v>
          </cell>
          <cell r="B60" t="str">
            <v>ALEXANDER CSD</v>
          </cell>
          <cell r="C60" t="str">
            <v>180202040000</v>
          </cell>
          <cell r="D60" t="str">
            <v>ALEXANDER CSD</v>
          </cell>
          <cell r="E60" t="str">
            <v>Good Standing</v>
          </cell>
        </row>
        <row r="61">
          <cell r="A61" t="str">
            <v>180202040000</v>
          </cell>
          <cell r="B61" t="str">
            <v>ALEXANDER CSD</v>
          </cell>
          <cell r="C61" t="str">
            <v>180202040002</v>
          </cell>
          <cell r="D61" t="str">
            <v>ALEXANDER ELEMENTARY SCHOOL</v>
          </cell>
          <cell r="E61" t="str">
            <v>Good Standing</v>
          </cell>
        </row>
        <row r="62">
          <cell r="A62" t="str">
            <v>180202040000</v>
          </cell>
          <cell r="B62" t="str">
            <v>ALEXANDER CSD</v>
          </cell>
          <cell r="C62" t="str">
            <v>180202040003</v>
          </cell>
          <cell r="D62" t="str">
            <v>ALEXANDER MIDDLE SCHOOL-HIGH SCHOOL</v>
          </cell>
          <cell r="E62" t="str">
            <v>Good Standing</v>
          </cell>
        </row>
        <row r="63">
          <cell r="A63" t="str">
            <v>220202040000</v>
          </cell>
          <cell r="B63" t="str">
            <v>ALEXANDRIA CSD</v>
          </cell>
          <cell r="C63" t="str">
            <v>220202040000</v>
          </cell>
          <cell r="D63" t="str">
            <v>ALEXANDRIA CSD</v>
          </cell>
          <cell r="E63" t="str">
            <v>Good Standing</v>
          </cell>
        </row>
        <row r="64">
          <cell r="A64" t="str">
            <v>220202040000</v>
          </cell>
          <cell r="B64" t="str">
            <v>ALEXANDRIA CSD</v>
          </cell>
          <cell r="C64" t="str">
            <v>220202040001</v>
          </cell>
          <cell r="D64" t="str">
            <v>ALEXANDRIA CENTRAL ELEMENTARY SCHOOL</v>
          </cell>
          <cell r="E64" t="str">
            <v>Good Standing</v>
          </cell>
        </row>
        <row r="65">
          <cell r="A65" t="str">
            <v>220202040000</v>
          </cell>
          <cell r="B65" t="str">
            <v>ALEXANDRIA CSD</v>
          </cell>
          <cell r="C65" t="str">
            <v>220202040002</v>
          </cell>
          <cell r="D65" t="str">
            <v>ALEXANDRIA CENTRAL HIGH SCHOOL</v>
          </cell>
          <cell r="E65" t="str">
            <v>Good Standing</v>
          </cell>
        </row>
        <row r="66">
          <cell r="A66" t="str">
            <v>020101040000</v>
          </cell>
          <cell r="B66" t="str">
            <v>ALFRED-ALMOND CSD</v>
          </cell>
          <cell r="C66" t="str">
            <v>020101040000</v>
          </cell>
          <cell r="D66" t="str">
            <v>ALFRED-ALMOND CSD</v>
          </cell>
          <cell r="E66" t="str">
            <v>Good Standing</v>
          </cell>
        </row>
        <row r="67">
          <cell r="A67" t="str">
            <v>020101040000</v>
          </cell>
          <cell r="B67" t="str">
            <v>ALFRED-ALMOND CSD</v>
          </cell>
          <cell r="C67" t="str">
            <v>020101040001</v>
          </cell>
          <cell r="D67" t="str">
            <v>ALFRED-ALMOND ELEMENTARY SCHOOL</v>
          </cell>
          <cell r="E67" t="str">
            <v>Good Standing</v>
          </cell>
        </row>
        <row r="68">
          <cell r="A68" t="str">
            <v>020101040000</v>
          </cell>
          <cell r="B68" t="str">
            <v>ALFRED-ALMOND CSD</v>
          </cell>
          <cell r="C68" t="str">
            <v>020101040002</v>
          </cell>
          <cell r="D68" t="str">
            <v>ALFRED-ALMOND JUNIOR-SENIOR HIGH SCH</v>
          </cell>
          <cell r="E68" t="str">
            <v>Good Standing</v>
          </cell>
        </row>
        <row r="69">
          <cell r="A69" t="str">
            <v>040302060000</v>
          </cell>
          <cell r="B69" t="str">
            <v>ALLEGANY-LIMESTONE CSD</v>
          </cell>
          <cell r="C69" t="str">
            <v>040302060001</v>
          </cell>
          <cell r="D69" t="str">
            <v>ALLEGANY-LIMESTONE HIGH SCHOOL</v>
          </cell>
          <cell r="E69" t="str">
            <v>Good Standing</v>
          </cell>
        </row>
        <row r="70">
          <cell r="A70" t="str">
            <v>040302060000</v>
          </cell>
          <cell r="B70" t="str">
            <v>ALLEGANY-LIMESTONE CSD</v>
          </cell>
          <cell r="C70" t="str">
            <v>040302060000</v>
          </cell>
          <cell r="D70" t="str">
            <v>ALLEGANY-LIMESTONE CSD</v>
          </cell>
          <cell r="E70" t="str">
            <v>Good Standing</v>
          </cell>
        </row>
        <row r="71">
          <cell r="A71" t="str">
            <v>040302060000</v>
          </cell>
          <cell r="B71" t="str">
            <v>ALLEGANY-LIMESTONE CSD</v>
          </cell>
          <cell r="C71" t="str">
            <v>040302060002</v>
          </cell>
          <cell r="D71" t="str">
            <v>ALLEGANY-LIMESTONE ELEMENTARY</v>
          </cell>
          <cell r="E71" t="str">
            <v>Good Standing</v>
          </cell>
        </row>
        <row r="72">
          <cell r="A72" t="str">
            <v>040302060000</v>
          </cell>
          <cell r="B72" t="str">
            <v>ALLEGANY-LIMESTONE CSD</v>
          </cell>
          <cell r="C72" t="str">
            <v>040302060004</v>
          </cell>
          <cell r="D72" t="str">
            <v>ALLEGANY-LIMESTONE MIDDLE SCHOOL</v>
          </cell>
          <cell r="E72" t="str">
            <v>Good Standing</v>
          </cell>
        </row>
        <row r="73">
          <cell r="A73" t="str">
            <v>460102040000</v>
          </cell>
          <cell r="B73" t="str">
            <v>ALTMAR PARISH-WILLIAMSTOWN CSD</v>
          </cell>
          <cell r="C73" t="str">
            <v>460102040000</v>
          </cell>
          <cell r="D73" t="str">
            <v>ALTMAR PARISH-WILLIAMSTOWN CSD</v>
          </cell>
          <cell r="E73" t="str">
            <v>Good Standing</v>
          </cell>
        </row>
        <row r="74">
          <cell r="A74" t="str">
            <v>460102040000</v>
          </cell>
          <cell r="B74" t="str">
            <v>ALTMAR PARISH-WILLIAMSTOWN CSD</v>
          </cell>
          <cell r="C74" t="str">
            <v>460102040002</v>
          </cell>
          <cell r="D74" t="str">
            <v>ALTMAR ELEMENTARY SCHOOL</v>
          </cell>
          <cell r="E74" t="str">
            <v>Good Standing</v>
          </cell>
        </row>
        <row r="75">
          <cell r="A75" t="str">
            <v>460102040000</v>
          </cell>
          <cell r="B75" t="str">
            <v>ALTMAR PARISH-WILLIAMSTOWN CSD</v>
          </cell>
          <cell r="C75" t="str">
            <v>460102040003</v>
          </cell>
          <cell r="D75" t="str">
            <v>PARISH ELEMENTARY SCHOOL</v>
          </cell>
          <cell r="E75" t="str">
            <v>Good Standing</v>
          </cell>
        </row>
        <row r="76">
          <cell r="A76" t="str">
            <v>460102040000</v>
          </cell>
          <cell r="B76" t="str">
            <v>ALTMAR PARISH-WILLIAMSTOWN CSD</v>
          </cell>
          <cell r="C76" t="str">
            <v>460102040005</v>
          </cell>
          <cell r="D76" t="str">
            <v>ALTMAR-PARISH-WILLIAMSTOWN MIDDLE SC</v>
          </cell>
          <cell r="E76" t="str">
            <v>Good Standing</v>
          </cell>
        </row>
        <row r="77">
          <cell r="A77" t="str">
            <v>460102040000</v>
          </cell>
          <cell r="B77" t="str">
            <v>ALTMAR PARISH-WILLIAMSTOWN CSD</v>
          </cell>
          <cell r="C77" t="str">
            <v>460102040006</v>
          </cell>
          <cell r="D77" t="str">
            <v>ALTMAR-PARISH-WILLIAMSTOWN JR/SR HS</v>
          </cell>
          <cell r="E77" t="str">
            <v>Good Standing</v>
          </cell>
        </row>
        <row r="78">
          <cell r="A78" t="str">
            <v>580303020000</v>
          </cell>
          <cell r="B78" t="str">
            <v>AMAGANSETT UFSD</v>
          </cell>
          <cell r="C78" t="str">
            <v>580303020000</v>
          </cell>
          <cell r="D78" t="str">
            <v>AMAGANSETT UFSD</v>
          </cell>
          <cell r="E78" t="str">
            <v>Good Standing</v>
          </cell>
        </row>
        <row r="79">
          <cell r="A79" t="str">
            <v>580303020000</v>
          </cell>
          <cell r="B79" t="str">
            <v>AMAGANSETT UFSD</v>
          </cell>
          <cell r="C79" t="str">
            <v>580303020001</v>
          </cell>
          <cell r="D79" t="str">
            <v>AMAGANSETT SCHOOL</v>
          </cell>
          <cell r="E79" t="str">
            <v>Good Standing</v>
          </cell>
        </row>
        <row r="80">
          <cell r="A80" t="str">
            <v>660900861000</v>
          </cell>
          <cell r="B80" t="str">
            <v>AMANI PUBLIC CS</v>
          </cell>
          <cell r="C80" t="str">
            <v>660900861000</v>
          </cell>
          <cell r="D80" t="str">
            <v>AMANI PUBLIC CHARTER SCHOOL</v>
          </cell>
          <cell r="E80" t="str">
            <v>Good Standing</v>
          </cell>
        </row>
        <row r="81">
          <cell r="A81" t="str">
            <v>310400860806</v>
          </cell>
          <cell r="B81" t="str">
            <v>AMBER CS</v>
          </cell>
          <cell r="C81" t="str">
            <v>310400860806</v>
          </cell>
          <cell r="D81" t="str">
            <v>AMBER CHARTER SCHOOL</v>
          </cell>
          <cell r="E81" t="str">
            <v>Good Standing</v>
          </cell>
        </row>
        <row r="82">
          <cell r="A82" t="str">
            <v>140201060000</v>
          </cell>
          <cell r="B82" t="str">
            <v>AMHERST CSD</v>
          </cell>
          <cell r="C82" t="str">
            <v>140201060002</v>
          </cell>
          <cell r="D82" t="str">
            <v>AMHERST CENTRAL HIGH SCHOOL</v>
          </cell>
          <cell r="E82" t="str">
            <v>Good Standing</v>
          </cell>
        </row>
        <row r="83">
          <cell r="A83" t="str">
            <v>140201060000</v>
          </cell>
          <cell r="B83" t="str">
            <v>AMHERST CSD</v>
          </cell>
          <cell r="C83" t="str">
            <v>140201060005</v>
          </cell>
          <cell r="D83" t="str">
            <v>SMALLWOOD DRIVE SCHOOL</v>
          </cell>
          <cell r="E83" t="str">
            <v>Good Standing</v>
          </cell>
        </row>
        <row r="84">
          <cell r="A84" t="str">
            <v>140201060000</v>
          </cell>
          <cell r="B84" t="str">
            <v>AMHERST CSD</v>
          </cell>
          <cell r="C84" t="str">
            <v>140201060000</v>
          </cell>
          <cell r="D84" t="str">
            <v>AMHERST CSD</v>
          </cell>
          <cell r="E84" t="str">
            <v>Good Standing</v>
          </cell>
        </row>
        <row r="85">
          <cell r="A85" t="str">
            <v>140201060000</v>
          </cell>
          <cell r="B85" t="str">
            <v>AMHERST CSD</v>
          </cell>
          <cell r="C85" t="str">
            <v>140201060001</v>
          </cell>
          <cell r="D85" t="str">
            <v>AMHERST MIDDLE SCHOOL</v>
          </cell>
          <cell r="E85" t="str">
            <v>Good Standing</v>
          </cell>
        </row>
        <row r="86">
          <cell r="A86" t="str">
            <v>140201060000</v>
          </cell>
          <cell r="B86" t="str">
            <v>AMHERST CSD</v>
          </cell>
          <cell r="C86" t="str">
            <v>140201060006</v>
          </cell>
          <cell r="D86" t="str">
            <v>WINDERMERE BLVD SCHOOL</v>
          </cell>
          <cell r="E86" t="str">
            <v>Good Standing</v>
          </cell>
        </row>
        <row r="87">
          <cell r="A87" t="str">
            <v>580106030000</v>
          </cell>
          <cell r="B87" t="str">
            <v>AMITYVILLE UFSD</v>
          </cell>
          <cell r="C87" t="str">
            <v>580106030000</v>
          </cell>
          <cell r="D87" t="str">
            <v>AMITYVILLE UFSD</v>
          </cell>
          <cell r="E87" t="str">
            <v>Good Standing</v>
          </cell>
        </row>
        <row r="88">
          <cell r="A88" t="str">
            <v>580106030000</v>
          </cell>
          <cell r="B88" t="str">
            <v>AMITYVILLE UFSD</v>
          </cell>
          <cell r="C88" t="str">
            <v>580106030001</v>
          </cell>
          <cell r="D88" t="str">
            <v>NORTHEAST SCHOOL</v>
          </cell>
          <cell r="E88" t="str">
            <v>Good Standing</v>
          </cell>
        </row>
        <row r="89">
          <cell r="A89" t="str">
            <v>580106030000</v>
          </cell>
          <cell r="B89" t="str">
            <v>AMITYVILLE UFSD</v>
          </cell>
          <cell r="C89" t="str">
            <v>580106030002</v>
          </cell>
          <cell r="D89" t="str">
            <v>NORTHWEST ELEMENTARY SCHOOL</v>
          </cell>
          <cell r="E89" t="str">
            <v>Local Assistance Plan</v>
          </cell>
        </row>
        <row r="90">
          <cell r="A90" t="str">
            <v>580106030000</v>
          </cell>
          <cell r="B90" t="str">
            <v>AMITYVILLE UFSD</v>
          </cell>
          <cell r="C90" t="str">
            <v>580106030003</v>
          </cell>
          <cell r="D90" t="str">
            <v>PARK AVENUE SCHOOL</v>
          </cell>
          <cell r="E90" t="str">
            <v>Good Standing</v>
          </cell>
        </row>
        <row r="91">
          <cell r="A91" t="str">
            <v>580106030000</v>
          </cell>
          <cell r="B91" t="str">
            <v>AMITYVILLE UFSD</v>
          </cell>
          <cell r="C91" t="str">
            <v>580106030004</v>
          </cell>
          <cell r="D91" t="str">
            <v>EDMUND W MILES MIDDLE SCHOOL</v>
          </cell>
          <cell r="E91" t="str">
            <v>Local Assistance Plan</v>
          </cell>
        </row>
        <row r="92">
          <cell r="A92" t="str">
            <v>580106030000</v>
          </cell>
          <cell r="B92" t="str">
            <v>AMITYVILLE UFSD</v>
          </cell>
          <cell r="C92" t="str">
            <v>580106030005</v>
          </cell>
          <cell r="D92" t="str">
            <v>AMITYVILLE MEMORIAL HIGH SCHOOL</v>
          </cell>
          <cell r="E92" t="str">
            <v>Good Standing</v>
          </cell>
        </row>
        <row r="93">
          <cell r="A93" t="str">
            <v>270100010000</v>
          </cell>
          <cell r="B93" t="str">
            <v>AMSTERDAM CITY SD</v>
          </cell>
          <cell r="C93" t="str">
            <v>270100010000</v>
          </cell>
          <cell r="D93" t="str">
            <v>AMSTERDAM CITY SD</v>
          </cell>
          <cell r="E93" t="str">
            <v>Focus District</v>
          </cell>
        </row>
        <row r="94">
          <cell r="A94" t="str">
            <v>270100010000</v>
          </cell>
          <cell r="B94" t="str">
            <v>AMSTERDAM CITY SD</v>
          </cell>
          <cell r="C94" t="str">
            <v>270100010003</v>
          </cell>
          <cell r="D94" t="str">
            <v>WILLIAM H BARKLEY MICROSOCIETY</v>
          </cell>
          <cell r="E94" t="str">
            <v>Good Standing</v>
          </cell>
        </row>
        <row r="95">
          <cell r="A95" t="str">
            <v>270100010000</v>
          </cell>
          <cell r="B95" t="str">
            <v>AMSTERDAM CITY SD</v>
          </cell>
          <cell r="C95" t="str">
            <v>270100010006</v>
          </cell>
          <cell r="D95" t="str">
            <v>R J MCNULTY ACADEMY</v>
          </cell>
          <cell r="E95" t="str">
            <v>Focus</v>
          </cell>
        </row>
        <row r="96">
          <cell r="A96" t="str">
            <v>270100010000</v>
          </cell>
          <cell r="B96" t="str">
            <v>AMSTERDAM CITY SD</v>
          </cell>
          <cell r="C96" t="str">
            <v>270100010009</v>
          </cell>
          <cell r="D96" t="str">
            <v>WILBUR H LYNCH LITERACY ACADEMY</v>
          </cell>
          <cell r="E96" t="str">
            <v>Focus</v>
          </cell>
        </row>
        <row r="97">
          <cell r="A97" t="str">
            <v>270100010000</v>
          </cell>
          <cell r="B97" t="str">
            <v>AMSTERDAM CITY SD</v>
          </cell>
          <cell r="C97" t="str">
            <v>270100010010</v>
          </cell>
          <cell r="D97" t="str">
            <v>AMSTERDAM HIGH SCHOOL</v>
          </cell>
          <cell r="E97" t="str">
            <v>Focus</v>
          </cell>
        </row>
        <row r="98">
          <cell r="A98" t="str">
            <v>270100010000</v>
          </cell>
          <cell r="B98" t="str">
            <v>AMSTERDAM CITY SD</v>
          </cell>
          <cell r="C98" t="str">
            <v>270100010018</v>
          </cell>
          <cell r="D98" t="str">
            <v>WILLIAM B TECLER ARTS IN EDUCATION</v>
          </cell>
          <cell r="E98" t="str">
            <v>Priority</v>
          </cell>
        </row>
        <row r="99">
          <cell r="A99" t="str">
            <v>270100010000</v>
          </cell>
          <cell r="B99" t="str">
            <v>AMSTERDAM CITY SD</v>
          </cell>
          <cell r="C99" t="str">
            <v>270100010019</v>
          </cell>
          <cell r="D99" t="str">
            <v>MARIE CURIE INST OF ENGIN AND COMM</v>
          </cell>
          <cell r="E99" t="str">
            <v>Focus</v>
          </cell>
        </row>
        <row r="100">
          <cell r="A100" t="str">
            <v>120102040000</v>
          </cell>
          <cell r="B100" t="str">
            <v>ANDES CSD</v>
          </cell>
          <cell r="C100" t="str">
            <v>120102040000</v>
          </cell>
          <cell r="D100" t="str">
            <v>ANDES CSD</v>
          </cell>
          <cell r="E100" t="str">
            <v>Good Standing</v>
          </cell>
        </row>
        <row r="101">
          <cell r="A101" t="str">
            <v>120102040000</v>
          </cell>
          <cell r="B101" t="str">
            <v>ANDES CSD</v>
          </cell>
          <cell r="C101" t="str">
            <v>120102040001</v>
          </cell>
          <cell r="D101" t="str">
            <v>ANDES CENTRAL SCHOOL</v>
          </cell>
          <cell r="E101" t="str">
            <v>Good Standing</v>
          </cell>
        </row>
        <row r="102">
          <cell r="A102" t="str">
            <v>020601040000</v>
          </cell>
          <cell r="B102" t="str">
            <v>ANDOVER CSD</v>
          </cell>
          <cell r="C102" t="str">
            <v>020601040000</v>
          </cell>
          <cell r="D102" t="str">
            <v>ANDOVER CSD</v>
          </cell>
          <cell r="E102" t="str">
            <v>Good Standing</v>
          </cell>
        </row>
        <row r="103">
          <cell r="A103" t="str">
            <v>020601040000</v>
          </cell>
          <cell r="B103" t="str">
            <v>ANDOVER CSD</v>
          </cell>
          <cell r="C103" t="str">
            <v>020601040001</v>
          </cell>
          <cell r="D103" t="str">
            <v>ANDOVER SCHOOL</v>
          </cell>
          <cell r="E103" t="str">
            <v>Good Standing</v>
          </cell>
        </row>
        <row r="104">
          <cell r="A104" t="str">
            <v>660405030000</v>
          </cell>
          <cell r="B104" t="str">
            <v>ARDSLEY UFSD</v>
          </cell>
          <cell r="C104" t="str">
            <v>660405030001</v>
          </cell>
          <cell r="D104" t="str">
            <v>ARDSLEY HIGH SCHOOL</v>
          </cell>
          <cell r="E104" t="str">
            <v>Good Standing</v>
          </cell>
        </row>
        <row r="105">
          <cell r="A105" t="str">
            <v>660405030000</v>
          </cell>
          <cell r="B105" t="str">
            <v>ARDSLEY UFSD</v>
          </cell>
          <cell r="C105" t="str">
            <v>660405030002</v>
          </cell>
          <cell r="D105" t="str">
            <v>ARDSLEY MIDDLE SCHOOL</v>
          </cell>
          <cell r="E105" t="str">
            <v>Good Standing</v>
          </cell>
        </row>
        <row r="106">
          <cell r="A106" t="str">
            <v>660405030000</v>
          </cell>
          <cell r="B106" t="str">
            <v>ARDSLEY UFSD</v>
          </cell>
          <cell r="C106" t="str">
            <v>660405030000</v>
          </cell>
          <cell r="D106" t="str">
            <v>ARDSLEY UFSD</v>
          </cell>
          <cell r="E106" t="str">
            <v>Good Standing</v>
          </cell>
        </row>
        <row r="107">
          <cell r="A107" t="str">
            <v>660405030000</v>
          </cell>
          <cell r="B107" t="str">
            <v>ARDSLEY UFSD</v>
          </cell>
          <cell r="C107" t="str">
            <v>660405030003</v>
          </cell>
          <cell r="D107" t="str">
            <v>CONCORD ROAD ELEMENTARY SCHOOL</v>
          </cell>
          <cell r="E107" t="str">
            <v>Good Standing</v>
          </cell>
        </row>
        <row r="108">
          <cell r="A108" t="str">
            <v>640101040000</v>
          </cell>
          <cell r="B108" t="str">
            <v>ARGYLE CSD</v>
          </cell>
          <cell r="C108" t="str">
            <v>640101040000</v>
          </cell>
          <cell r="D108" t="str">
            <v>ARGYLE CSD</v>
          </cell>
          <cell r="E108" t="str">
            <v>Good Standing</v>
          </cell>
        </row>
        <row r="109">
          <cell r="A109" t="str">
            <v>640101040000</v>
          </cell>
          <cell r="B109" t="str">
            <v>ARGYLE CSD</v>
          </cell>
          <cell r="C109" t="str">
            <v>640101040001</v>
          </cell>
          <cell r="D109" t="str">
            <v>ARGYLE JUNIOR/SENIOR HIGH SCHOOL</v>
          </cell>
          <cell r="E109" t="str">
            <v>Good Standing</v>
          </cell>
        </row>
        <row r="110">
          <cell r="A110" t="str">
            <v>640101040000</v>
          </cell>
          <cell r="B110" t="str">
            <v>ARGYLE CSD</v>
          </cell>
          <cell r="C110" t="str">
            <v>640101040002</v>
          </cell>
          <cell r="D110" t="str">
            <v>ARGYLE ELEMENTARY SCHOOL</v>
          </cell>
          <cell r="E110" t="str">
            <v>Good Standing</v>
          </cell>
        </row>
        <row r="111">
          <cell r="A111" t="str">
            <v>491700860034</v>
          </cell>
          <cell r="B111" t="str">
            <v>ARK COMMUNITY CS</v>
          </cell>
          <cell r="C111" t="str">
            <v>491700860034</v>
          </cell>
          <cell r="D111" t="str">
            <v>ARK COMMUNITY CHARTER SCHOOL</v>
          </cell>
          <cell r="E111" t="str">
            <v>Good Standing</v>
          </cell>
        </row>
        <row r="112">
          <cell r="A112" t="str">
            <v>571901040000</v>
          </cell>
          <cell r="B112" t="str">
            <v>ARKPORT CSD</v>
          </cell>
          <cell r="C112" t="str">
            <v>571901040000</v>
          </cell>
          <cell r="D112" t="str">
            <v>ARKPORT CSD</v>
          </cell>
          <cell r="E112" t="str">
            <v>Focus District</v>
          </cell>
        </row>
        <row r="113">
          <cell r="A113" t="str">
            <v>571901040000</v>
          </cell>
          <cell r="B113" t="str">
            <v>ARKPORT CSD</v>
          </cell>
          <cell r="C113" t="str">
            <v>571901040004</v>
          </cell>
          <cell r="D113" t="str">
            <v>ARKPORT CENTRAL SCHOOL</v>
          </cell>
          <cell r="E113" t="str">
            <v>Focus</v>
          </cell>
        </row>
        <row r="114">
          <cell r="A114" t="str">
            <v>131601060000</v>
          </cell>
          <cell r="B114" t="str">
            <v>ARLINGTON CSD</v>
          </cell>
          <cell r="C114" t="str">
            <v>131601060000</v>
          </cell>
          <cell r="D114" t="str">
            <v>ARLINGTON CSD</v>
          </cell>
          <cell r="E114" t="str">
            <v>Good Standing</v>
          </cell>
        </row>
        <row r="115">
          <cell r="A115" t="str">
            <v>131601060000</v>
          </cell>
          <cell r="B115" t="str">
            <v>ARLINGTON CSD</v>
          </cell>
          <cell r="C115" t="str">
            <v>131601060001</v>
          </cell>
          <cell r="D115" t="str">
            <v>ARTHUR S MAY SCHOOL</v>
          </cell>
          <cell r="E115" t="str">
            <v>Local Assistance Plan</v>
          </cell>
        </row>
        <row r="116">
          <cell r="A116" t="str">
            <v>131601060000</v>
          </cell>
          <cell r="B116" t="str">
            <v>ARLINGTON CSD</v>
          </cell>
          <cell r="C116" t="str">
            <v>131601060002</v>
          </cell>
          <cell r="D116" t="str">
            <v>BEEKMAN SCHOOL</v>
          </cell>
          <cell r="E116" t="str">
            <v>Good Standing</v>
          </cell>
        </row>
        <row r="117">
          <cell r="A117" t="str">
            <v>131601060000</v>
          </cell>
          <cell r="B117" t="str">
            <v>ARLINGTON CSD</v>
          </cell>
          <cell r="C117" t="str">
            <v>131601060004</v>
          </cell>
          <cell r="D117" t="str">
            <v>OVERLOOK PRIMARY SCHOOL</v>
          </cell>
          <cell r="E117" t="str">
            <v>Good Standing</v>
          </cell>
        </row>
        <row r="118">
          <cell r="A118" t="str">
            <v>131601060000</v>
          </cell>
          <cell r="B118" t="str">
            <v>ARLINGTON CSD</v>
          </cell>
          <cell r="C118" t="str">
            <v>131601060005</v>
          </cell>
          <cell r="D118" t="str">
            <v>TRAVER ROAD PRIMARY SCHOOL</v>
          </cell>
          <cell r="E118" t="str">
            <v>Good Standing</v>
          </cell>
        </row>
        <row r="119">
          <cell r="A119" t="str">
            <v>131601060000</v>
          </cell>
          <cell r="B119" t="str">
            <v>ARLINGTON CSD</v>
          </cell>
          <cell r="C119" t="str">
            <v>131601060007</v>
          </cell>
          <cell r="D119" t="str">
            <v>ARLINGTON MIDDLE SCHOOL</v>
          </cell>
          <cell r="E119" t="str">
            <v>Local Assistance Plan</v>
          </cell>
        </row>
        <row r="120">
          <cell r="A120" t="str">
            <v>131601060000</v>
          </cell>
          <cell r="B120" t="str">
            <v>ARLINGTON CSD</v>
          </cell>
          <cell r="C120" t="str">
            <v>131601060008</v>
          </cell>
          <cell r="D120" t="str">
            <v>ARLINGTON HIGH SCHOOL</v>
          </cell>
          <cell r="E120" t="str">
            <v>Good Standing</v>
          </cell>
        </row>
        <row r="121">
          <cell r="A121" t="str">
            <v>131601060000</v>
          </cell>
          <cell r="B121" t="str">
            <v>ARLINGTON CSD</v>
          </cell>
          <cell r="C121" t="str">
            <v>131601060010</v>
          </cell>
          <cell r="D121" t="str">
            <v>WEST ROAD/D'AQUANNI INTERM SCH</v>
          </cell>
          <cell r="E121" t="str">
            <v>Local Assistance Plan</v>
          </cell>
        </row>
        <row r="122">
          <cell r="A122" t="str">
            <v>131601060000</v>
          </cell>
          <cell r="B122" t="str">
            <v>ARLINGTON CSD</v>
          </cell>
          <cell r="C122" t="str">
            <v>131601060011</v>
          </cell>
          <cell r="D122" t="str">
            <v>NOXON ROAD ELEMENTARY SCHOOL</v>
          </cell>
          <cell r="E122" t="str">
            <v>Good Standing</v>
          </cell>
        </row>
        <row r="123">
          <cell r="A123" t="str">
            <v>131601060000</v>
          </cell>
          <cell r="B123" t="str">
            <v>ARLINGTON CSD</v>
          </cell>
          <cell r="C123" t="str">
            <v>131601060012</v>
          </cell>
          <cell r="D123" t="str">
            <v>LAGRANGE MIDDLE SCHOOL</v>
          </cell>
          <cell r="E123" t="str">
            <v>Good Standing</v>
          </cell>
        </row>
        <row r="124">
          <cell r="A124" t="str">
            <v>131601060000</v>
          </cell>
          <cell r="B124" t="str">
            <v>ARLINGTON CSD</v>
          </cell>
          <cell r="C124" t="str">
            <v>131601060013</v>
          </cell>
          <cell r="D124" t="str">
            <v>TITUSVILLE INTERMEDIATE</v>
          </cell>
          <cell r="E124" t="str">
            <v>Good Standing</v>
          </cell>
        </row>
        <row r="125">
          <cell r="A125" t="str">
            <v>131601060000</v>
          </cell>
          <cell r="B125" t="str">
            <v>ARLINGTON CSD</v>
          </cell>
          <cell r="C125" t="str">
            <v>131601060014</v>
          </cell>
          <cell r="D125" t="str">
            <v>VAIL FARM ELEMENTARY SCHOOL</v>
          </cell>
          <cell r="E125" t="str">
            <v>Local Assistance Plan</v>
          </cell>
        </row>
        <row r="126">
          <cell r="A126" t="str">
            <v>131601060000</v>
          </cell>
          <cell r="B126" t="str">
            <v>ARLINGTON CSD</v>
          </cell>
          <cell r="C126" t="str">
            <v>131601060015</v>
          </cell>
          <cell r="D126" t="str">
            <v>UNION VALE MIDDLE SCHOOL</v>
          </cell>
          <cell r="E126" t="str">
            <v>Good Standing</v>
          </cell>
        </row>
        <row r="127">
          <cell r="A127" t="str">
            <v>670201060000</v>
          </cell>
          <cell r="B127" t="str">
            <v>ATTICA CSD</v>
          </cell>
          <cell r="C127" t="str">
            <v>670201060000</v>
          </cell>
          <cell r="D127" t="str">
            <v>ATTICA CSD</v>
          </cell>
          <cell r="E127" t="str">
            <v>Good Standing</v>
          </cell>
        </row>
        <row r="128">
          <cell r="A128" t="str">
            <v>670201060000</v>
          </cell>
          <cell r="B128" t="str">
            <v>ATTICA CSD</v>
          </cell>
          <cell r="C128" t="str">
            <v>670201060001</v>
          </cell>
          <cell r="D128" t="str">
            <v>ATTICA SENIOR HIGH SCHOOL</v>
          </cell>
          <cell r="E128" t="str">
            <v>Good Standing</v>
          </cell>
        </row>
        <row r="129">
          <cell r="A129" t="str">
            <v>670201060000</v>
          </cell>
          <cell r="B129" t="str">
            <v>ATTICA CSD</v>
          </cell>
          <cell r="C129" t="str">
            <v>670201060002</v>
          </cell>
          <cell r="D129" t="str">
            <v>ATTICA ELEMENTARY SCHOOL</v>
          </cell>
          <cell r="E129" t="str">
            <v>Good Standing</v>
          </cell>
        </row>
        <row r="130">
          <cell r="A130" t="str">
            <v>670201060000</v>
          </cell>
          <cell r="B130" t="str">
            <v>ATTICA CSD</v>
          </cell>
          <cell r="C130" t="str">
            <v>670201060003</v>
          </cell>
          <cell r="D130" t="str">
            <v>SHELDON ELEMENTARY SCHOOL</v>
          </cell>
          <cell r="E130" t="str">
            <v>Good Standing</v>
          </cell>
        </row>
        <row r="131">
          <cell r="A131" t="str">
            <v>670201060000</v>
          </cell>
          <cell r="B131" t="str">
            <v>ATTICA CSD</v>
          </cell>
          <cell r="C131" t="str">
            <v>670201060004</v>
          </cell>
          <cell r="D131" t="str">
            <v>ATTICA JUNIOR HIGH SCHOOL</v>
          </cell>
          <cell r="E131" t="str">
            <v>Local Assistance Plan</v>
          </cell>
        </row>
        <row r="132">
          <cell r="A132" t="str">
            <v>050100010000</v>
          </cell>
          <cell r="B132" t="str">
            <v>AUBURN CITY SD</v>
          </cell>
          <cell r="C132" t="str">
            <v>050100010000</v>
          </cell>
          <cell r="D132" t="str">
            <v>AUBURN CITY SD</v>
          </cell>
          <cell r="E132" t="str">
            <v>Focus District</v>
          </cell>
        </row>
        <row r="133">
          <cell r="A133" t="str">
            <v>050100010000</v>
          </cell>
          <cell r="B133" t="str">
            <v>AUBURN CITY SD</v>
          </cell>
          <cell r="C133" t="str">
            <v>050100010002</v>
          </cell>
          <cell r="D133" t="str">
            <v>CASEY PARK ELEMENTARY SCHOOL</v>
          </cell>
          <cell r="E133" t="str">
            <v>Focus</v>
          </cell>
        </row>
        <row r="134">
          <cell r="A134" t="str">
            <v>050100010000</v>
          </cell>
          <cell r="B134" t="str">
            <v>AUBURN CITY SD</v>
          </cell>
          <cell r="C134" t="str">
            <v>050100010004</v>
          </cell>
          <cell r="D134" t="str">
            <v>GENESEE STREET ELEMENTARY SCHOOL</v>
          </cell>
          <cell r="E134" t="str">
            <v>Focus</v>
          </cell>
        </row>
        <row r="135">
          <cell r="A135" t="str">
            <v>050100010000</v>
          </cell>
          <cell r="B135" t="str">
            <v>AUBURN CITY SD</v>
          </cell>
          <cell r="C135" t="str">
            <v>050100010005</v>
          </cell>
          <cell r="D135" t="str">
            <v>HERMAN AVENUE ELEMENTARY SCHOOL</v>
          </cell>
          <cell r="E135" t="str">
            <v>Focus</v>
          </cell>
        </row>
        <row r="136">
          <cell r="A136" t="str">
            <v>050100010000</v>
          </cell>
          <cell r="B136" t="str">
            <v>AUBURN CITY SD</v>
          </cell>
          <cell r="C136" t="str">
            <v>050100010007</v>
          </cell>
          <cell r="D136" t="str">
            <v>OWASCO ELEMENTARY SCHOOL</v>
          </cell>
          <cell r="E136" t="str">
            <v>Focus</v>
          </cell>
        </row>
        <row r="137">
          <cell r="A137" t="str">
            <v>050100010000</v>
          </cell>
          <cell r="B137" t="str">
            <v>AUBURN CITY SD</v>
          </cell>
          <cell r="C137" t="str">
            <v>050100010008</v>
          </cell>
          <cell r="D137" t="str">
            <v>WILLIAM H SEWARD ELEMENTARY SCHOOL</v>
          </cell>
          <cell r="E137" t="str">
            <v>Focus</v>
          </cell>
        </row>
        <row r="138">
          <cell r="A138" t="str">
            <v>050100010000</v>
          </cell>
          <cell r="B138" t="str">
            <v>AUBURN CITY SD</v>
          </cell>
          <cell r="C138" t="str">
            <v>050100010009</v>
          </cell>
          <cell r="D138" t="str">
            <v>AUBURN JUNIOR HIGH SCHOOL</v>
          </cell>
          <cell r="E138" t="str">
            <v>Focus</v>
          </cell>
        </row>
        <row r="139">
          <cell r="A139" t="str">
            <v>050100010000</v>
          </cell>
          <cell r="B139" t="str">
            <v>AUBURN CITY SD</v>
          </cell>
          <cell r="C139" t="str">
            <v>050100010013</v>
          </cell>
          <cell r="D139" t="str">
            <v>AUBURN HIGH SCHOOL</v>
          </cell>
          <cell r="E139" t="str">
            <v>Focus</v>
          </cell>
        </row>
        <row r="140">
          <cell r="A140" t="str">
            <v>090201040000</v>
          </cell>
          <cell r="B140" t="str">
            <v>AUSABLE VALLEY CSD</v>
          </cell>
          <cell r="C140" t="str">
            <v>090201040000</v>
          </cell>
          <cell r="D140" t="str">
            <v>AUSABLE VALLEY CSD</v>
          </cell>
          <cell r="E140" t="str">
            <v>Good Standing</v>
          </cell>
        </row>
        <row r="141">
          <cell r="A141" t="str">
            <v>090201040000</v>
          </cell>
          <cell r="B141" t="str">
            <v>AUSABLE VALLEY CSD</v>
          </cell>
          <cell r="C141" t="str">
            <v>090201040001</v>
          </cell>
          <cell r="D141" t="str">
            <v>KEESVILLE PRIMARY SCHOOL</v>
          </cell>
          <cell r="E141" t="str">
            <v>Good Standing</v>
          </cell>
        </row>
        <row r="142">
          <cell r="A142" t="str">
            <v>090201040000</v>
          </cell>
          <cell r="B142" t="str">
            <v>AUSABLE VALLEY CSD</v>
          </cell>
          <cell r="C142" t="str">
            <v>090201040002</v>
          </cell>
          <cell r="D142" t="str">
            <v>AUSABLE VALLEY HIGH SCHOOL</v>
          </cell>
          <cell r="E142" t="str">
            <v>Local Assistance Plan</v>
          </cell>
        </row>
        <row r="143">
          <cell r="A143" t="str">
            <v>090201040000</v>
          </cell>
          <cell r="B143" t="str">
            <v>AUSABLE VALLEY CSD</v>
          </cell>
          <cell r="C143" t="str">
            <v>090201040004</v>
          </cell>
          <cell r="D143" t="str">
            <v>AUSABLE FORKS ELEMENTARY SCHOOL</v>
          </cell>
          <cell r="E143" t="str">
            <v>Good Standing</v>
          </cell>
        </row>
        <row r="144">
          <cell r="A144" t="str">
            <v>090201040000</v>
          </cell>
          <cell r="B144" t="str">
            <v>AUSABLE VALLEY CSD</v>
          </cell>
          <cell r="C144" t="str">
            <v>090201040005</v>
          </cell>
          <cell r="D144" t="str">
            <v>AUSABLE VALLEY MIDDLE SCHOOL</v>
          </cell>
          <cell r="E144" t="str">
            <v>Good Standing</v>
          </cell>
        </row>
        <row r="145">
          <cell r="A145" t="str">
            <v>491302060000</v>
          </cell>
          <cell r="B145" t="str">
            <v>AVERILL PARK CSD</v>
          </cell>
          <cell r="C145" t="str">
            <v>491302060000</v>
          </cell>
          <cell r="D145" t="str">
            <v>AVERILL PARK CSD</v>
          </cell>
          <cell r="E145" t="str">
            <v>Good Standing</v>
          </cell>
        </row>
        <row r="146">
          <cell r="A146" t="str">
            <v>491302060000</v>
          </cell>
          <cell r="B146" t="str">
            <v>AVERILL PARK CSD</v>
          </cell>
          <cell r="C146" t="str">
            <v>491302060001</v>
          </cell>
          <cell r="D146" t="str">
            <v>SAND LAKE-MILLER HILL SCHOOL</v>
          </cell>
          <cell r="E146" t="str">
            <v>Good Standing</v>
          </cell>
        </row>
        <row r="147">
          <cell r="A147" t="str">
            <v>491302060000</v>
          </cell>
          <cell r="B147" t="str">
            <v>AVERILL PARK CSD</v>
          </cell>
          <cell r="C147" t="str">
            <v>491302060002</v>
          </cell>
          <cell r="D147" t="str">
            <v>AVERILL PARK HIGH SCHOOL</v>
          </cell>
          <cell r="E147" t="str">
            <v>Good Standing</v>
          </cell>
        </row>
        <row r="148">
          <cell r="A148" t="str">
            <v>491302060000</v>
          </cell>
          <cell r="B148" t="str">
            <v>AVERILL PARK CSD</v>
          </cell>
          <cell r="C148" t="str">
            <v>491302060004</v>
          </cell>
          <cell r="D148" t="str">
            <v>POESTENKILL ES</v>
          </cell>
          <cell r="E148" t="str">
            <v>Good Standing</v>
          </cell>
        </row>
        <row r="149">
          <cell r="A149" t="str">
            <v>491302060000</v>
          </cell>
          <cell r="B149" t="str">
            <v>AVERILL PARK CSD</v>
          </cell>
          <cell r="C149" t="str">
            <v>491302060005</v>
          </cell>
          <cell r="D149" t="str">
            <v>WEST SAND LAKE ELEMENTARY SCHOOL</v>
          </cell>
          <cell r="E149" t="str">
            <v>Good Standing</v>
          </cell>
        </row>
        <row r="150">
          <cell r="A150" t="str">
            <v>491302060000</v>
          </cell>
          <cell r="B150" t="str">
            <v>AVERILL PARK CSD</v>
          </cell>
          <cell r="C150" t="str">
            <v>491302060006</v>
          </cell>
          <cell r="D150" t="str">
            <v>ALGONQUIN MIDDLE SCHOOL</v>
          </cell>
          <cell r="E150" t="str">
            <v>Good Standing</v>
          </cell>
        </row>
        <row r="151">
          <cell r="A151" t="str">
            <v>570201040000</v>
          </cell>
          <cell r="B151" t="str">
            <v>AVOCA CSD</v>
          </cell>
          <cell r="C151" t="str">
            <v>570201040000</v>
          </cell>
          <cell r="D151" t="str">
            <v>AVOCA CSD</v>
          </cell>
          <cell r="E151" t="str">
            <v>Good Standing</v>
          </cell>
        </row>
        <row r="152">
          <cell r="A152" t="str">
            <v>570201040000</v>
          </cell>
          <cell r="B152" t="str">
            <v>AVOCA CSD</v>
          </cell>
          <cell r="C152" t="str">
            <v>570201040002</v>
          </cell>
          <cell r="D152" t="str">
            <v>AVOCA CENTRAL SCHOOL</v>
          </cell>
          <cell r="E152" t="str">
            <v>Good Standing</v>
          </cell>
        </row>
        <row r="153">
          <cell r="A153" t="str">
            <v>240101040000</v>
          </cell>
          <cell r="B153" t="str">
            <v>AVON CSD</v>
          </cell>
          <cell r="C153" t="str">
            <v>240101040002</v>
          </cell>
          <cell r="D153" t="str">
            <v>AVON HIGH SCHOOL</v>
          </cell>
          <cell r="E153" t="str">
            <v>Good Standing</v>
          </cell>
        </row>
        <row r="154">
          <cell r="A154" t="str">
            <v>240101040000</v>
          </cell>
          <cell r="B154" t="str">
            <v>AVON CSD</v>
          </cell>
          <cell r="C154" t="str">
            <v>240101040000</v>
          </cell>
          <cell r="D154" t="str">
            <v>AVON CSD</v>
          </cell>
          <cell r="E154" t="str">
            <v>Good Standing</v>
          </cell>
        </row>
        <row r="155">
          <cell r="A155" t="str">
            <v>240101040000</v>
          </cell>
          <cell r="B155" t="str">
            <v>AVON CSD</v>
          </cell>
          <cell r="C155" t="str">
            <v>240101040001</v>
          </cell>
          <cell r="D155" t="str">
            <v>AVON PRIMARY SCHOOL</v>
          </cell>
          <cell r="E155" t="str">
            <v>Local Assistance Plan</v>
          </cell>
        </row>
        <row r="156">
          <cell r="A156" t="str">
            <v>240101040000</v>
          </cell>
          <cell r="B156" t="str">
            <v>AVON CSD</v>
          </cell>
          <cell r="C156" t="str">
            <v>240101040003</v>
          </cell>
          <cell r="D156" t="str">
            <v>AVON MIDDLE SCHOOL</v>
          </cell>
          <cell r="E156" t="str">
            <v>Good Standing</v>
          </cell>
        </row>
        <row r="157">
          <cell r="A157" t="str">
            <v>580101030000</v>
          </cell>
          <cell r="B157" t="str">
            <v>BABYLON UFSD</v>
          </cell>
          <cell r="C157" t="str">
            <v>580101030002</v>
          </cell>
          <cell r="D157" t="str">
            <v>BABYLON JUNIOR-SENIOR HIGH SCHOOL</v>
          </cell>
          <cell r="E157" t="str">
            <v>Good Standing</v>
          </cell>
        </row>
        <row r="158">
          <cell r="A158" t="str">
            <v>580101030000</v>
          </cell>
          <cell r="B158" t="str">
            <v>BABYLON UFSD</v>
          </cell>
          <cell r="C158" t="str">
            <v>580101030000</v>
          </cell>
          <cell r="D158" t="str">
            <v>BABYLON UFSD</v>
          </cell>
          <cell r="E158" t="str">
            <v>Good Standing</v>
          </cell>
        </row>
        <row r="159">
          <cell r="A159" t="str">
            <v>580101030000</v>
          </cell>
          <cell r="B159" t="str">
            <v>BABYLON UFSD</v>
          </cell>
          <cell r="C159" t="str">
            <v>580101030001</v>
          </cell>
          <cell r="D159" t="str">
            <v>BABYLON MEMORIAL GRADE SCHOOL</v>
          </cell>
          <cell r="E159" t="str">
            <v>Local Assistance Plan</v>
          </cell>
        </row>
        <row r="160">
          <cell r="A160" t="str">
            <v>580101030000</v>
          </cell>
          <cell r="B160" t="str">
            <v>BABYLON UFSD</v>
          </cell>
          <cell r="C160" t="str">
            <v>580101030003</v>
          </cell>
          <cell r="D160" t="str">
            <v>BABYLON ELEMENTARY SCHOOL</v>
          </cell>
          <cell r="E160" t="str">
            <v>Good Standing</v>
          </cell>
        </row>
        <row r="161">
          <cell r="A161" t="str">
            <v>080201040000</v>
          </cell>
          <cell r="B161" t="str">
            <v>BAINBRIDGE-GUILFORD CSD</v>
          </cell>
          <cell r="C161" t="str">
            <v>080201040000</v>
          </cell>
          <cell r="D161" t="str">
            <v>BAINBRIDGE-GUILFORD CSD</v>
          </cell>
          <cell r="E161" t="str">
            <v>Good Standing</v>
          </cell>
        </row>
        <row r="162">
          <cell r="A162" t="str">
            <v>080201040000</v>
          </cell>
          <cell r="B162" t="str">
            <v>BAINBRIDGE-GUILFORD CSD</v>
          </cell>
          <cell r="C162" t="str">
            <v>080201040001</v>
          </cell>
          <cell r="D162" t="str">
            <v>BAINBRIDGE-GUILFORD HIGH SCHOOL</v>
          </cell>
          <cell r="E162" t="str">
            <v>Good Standing</v>
          </cell>
        </row>
        <row r="163">
          <cell r="A163" t="str">
            <v>080201040000</v>
          </cell>
          <cell r="B163" t="str">
            <v>BAINBRIDGE-GUILFORD CSD</v>
          </cell>
          <cell r="C163" t="str">
            <v>080201040002</v>
          </cell>
          <cell r="D163" t="str">
            <v>GREENLAWN ELEMENTARY SCHOOL</v>
          </cell>
          <cell r="E163" t="str">
            <v>Good Standing</v>
          </cell>
        </row>
        <row r="164">
          <cell r="A164" t="str">
            <v>080201040000</v>
          </cell>
          <cell r="B164" t="str">
            <v>BAINBRIDGE-GUILFORD CSD</v>
          </cell>
          <cell r="C164" t="str">
            <v>080201040003</v>
          </cell>
          <cell r="D164" t="str">
            <v>GUILFORD ELEMENTARY SCHOOL</v>
          </cell>
          <cell r="E164" t="str">
            <v>Good Standing</v>
          </cell>
        </row>
        <row r="165">
          <cell r="A165" t="str">
            <v>280210030000</v>
          </cell>
          <cell r="B165" t="str">
            <v>BALDWIN UFSD</v>
          </cell>
          <cell r="C165" t="str">
            <v>280210030000</v>
          </cell>
          <cell r="D165" t="str">
            <v>BALDWIN UFSD</v>
          </cell>
          <cell r="E165" t="str">
            <v>Good Standing</v>
          </cell>
        </row>
        <row r="166">
          <cell r="A166" t="str">
            <v>280210030000</v>
          </cell>
          <cell r="B166" t="str">
            <v>BALDWIN UFSD</v>
          </cell>
          <cell r="C166" t="str">
            <v>280210030001</v>
          </cell>
          <cell r="D166" t="str">
            <v>BROOKSIDE ELEMENTARY SCHOOL</v>
          </cell>
          <cell r="E166" t="str">
            <v>Good Standing</v>
          </cell>
        </row>
        <row r="167">
          <cell r="A167" t="str">
            <v>280210030000</v>
          </cell>
          <cell r="B167" t="str">
            <v>BALDWIN UFSD</v>
          </cell>
          <cell r="C167" t="str">
            <v>280210030004</v>
          </cell>
          <cell r="D167" t="str">
            <v>LENOX ELEMENTARY SCHOOL</v>
          </cell>
          <cell r="E167" t="str">
            <v>Good Standing</v>
          </cell>
        </row>
        <row r="168">
          <cell r="A168" t="str">
            <v>280210030000</v>
          </cell>
          <cell r="B168" t="str">
            <v>BALDWIN UFSD</v>
          </cell>
          <cell r="C168" t="str">
            <v>280210030005</v>
          </cell>
          <cell r="D168" t="str">
            <v>MEADOW ELEMENTARY SCHOOL</v>
          </cell>
          <cell r="E168" t="str">
            <v>Local Assistance Plan</v>
          </cell>
        </row>
        <row r="169">
          <cell r="A169" t="str">
            <v>280210030000</v>
          </cell>
          <cell r="B169" t="str">
            <v>BALDWIN UFSD</v>
          </cell>
          <cell r="C169" t="str">
            <v>280210030006</v>
          </cell>
          <cell r="D169" t="str">
            <v>MILBURN ELEMENTARY SCHOOL</v>
          </cell>
          <cell r="E169" t="str">
            <v>Good Standing</v>
          </cell>
        </row>
        <row r="170">
          <cell r="A170" t="str">
            <v>280210030000</v>
          </cell>
          <cell r="B170" t="str">
            <v>BALDWIN UFSD</v>
          </cell>
          <cell r="C170" t="str">
            <v>280210030007</v>
          </cell>
          <cell r="D170" t="str">
            <v>PLAZA ELEMENTARY SCHOOL</v>
          </cell>
          <cell r="E170" t="str">
            <v>Good Standing</v>
          </cell>
        </row>
        <row r="171">
          <cell r="A171" t="str">
            <v>280210030000</v>
          </cell>
          <cell r="B171" t="str">
            <v>BALDWIN UFSD</v>
          </cell>
          <cell r="C171" t="str">
            <v>280210030009</v>
          </cell>
          <cell r="D171" t="str">
            <v>SHUBERT ELEMENTARY SCHOOL</v>
          </cell>
          <cell r="E171" t="str">
            <v>Good Standing</v>
          </cell>
        </row>
        <row r="172">
          <cell r="A172" t="str">
            <v>280210030000</v>
          </cell>
          <cell r="B172" t="str">
            <v>BALDWIN UFSD</v>
          </cell>
          <cell r="C172" t="str">
            <v>280210030010</v>
          </cell>
          <cell r="D172" t="str">
            <v>STEELE ELEMENTARY SCHOOL</v>
          </cell>
          <cell r="E172" t="str">
            <v>Good Standing</v>
          </cell>
        </row>
        <row r="173">
          <cell r="A173" t="str">
            <v>280210030000</v>
          </cell>
          <cell r="B173" t="str">
            <v>BALDWIN UFSD</v>
          </cell>
          <cell r="C173" t="str">
            <v>280210030012</v>
          </cell>
          <cell r="D173" t="str">
            <v>BALDWIN MIDDLE SCHOOL</v>
          </cell>
          <cell r="E173" t="str">
            <v>Good Standing</v>
          </cell>
        </row>
        <row r="174">
          <cell r="A174" t="str">
            <v>280210030000</v>
          </cell>
          <cell r="B174" t="str">
            <v>BALDWIN UFSD</v>
          </cell>
          <cell r="C174" t="str">
            <v>280210030013</v>
          </cell>
          <cell r="D174" t="str">
            <v>BALDWIN SENIOR HIGH SCHOOL</v>
          </cell>
          <cell r="E174" t="str">
            <v>Good Standing</v>
          </cell>
        </row>
        <row r="175">
          <cell r="A175" t="str">
            <v>420901060000</v>
          </cell>
          <cell r="B175" t="str">
            <v>BALDWINSVILLE CSD</v>
          </cell>
          <cell r="C175" t="str">
            <v>420901060000</v>
          </cell>
          <cell r="D175" t="str">
            <v>BALDWINSVILLE CSD</v>
          </cell>
          <cell r="E175" t="str">
            <v>Good Standing</v>
          </cell>
        </row>
        <row r="176">
          <cell r="A176" t="str">
            <v>420901060000</v>
          </cell>
          <cell r="B176" t="str">
            <v>BALDWINSVILLE CSD</v>
          </cell>
          <cell r="C176" t="str">
            <v>420901060002</v>
          </cell>
          <cell r="D176" t="str">
            <v>HARRY E ELDEN ELEMENTARY SCHOOL</v>
          </cell>
          <cell r="E176" t="str">
            <v>Local Assistance Plan</v>
          </cell>
        </row>
        <row r="177">
          <cell r="A177" t="str">
            <v>420901060000</v>
          </cell>
          <cell r="B177" t="str">
            <v>BALDWINSVILLE CSD</v>
          </cell>
          <cell r="C177" t="str">
            <v>420901060003</v>
          </cell>
          <cell r="D177" t="str">
            <v>CATHERINE M MCNAMARA ELEMENTARY SCH</v>
          </cell>
          <cell r="E177" t="str">
            <v>Good Standing</v>
          </cell>
        </row>
        <row r="178">
          <cell r="A178" t="str">
            <v>420901060000</v>
          </cell>
          <cell r="B178" t="str">
            <v>BALDWINSVILLE CSD</v>
          </cell>
          <cell r="C178" t="str">
            <v>420901060004</v>
          </cell>
          <cell r="D178" t="str">
            <v>L PEARL PALMER ELEMENTARY SCHOOL</v>
          </cell>
          <cell r="E178" t="str">
            <v>Local Assistance Plan</v>
          </cell>
        </row>
        <row r="179">
          <cell r="A179" t="str">
            <v>420901060000</v>
          </cell>
          <cell r="B179" t="str">
            <v>BALDWINSVILLE CSD</v>
          </cell>
          <cell r="C179" t="str">
            <v>420901060005</v>
          </cell>
          <cell r="D179" t="str">
            <v>VAN BUREN ELEMENTARY SCHOOL</v>
          </cell>
          <cell r="E179" t="str">
            <v>Good Standing</v>
          </cell>
        </row>
        <row r="180">
          <cell r="A180" t="str">
            <v>420901060000</v>
          </cell>
          <cell r="B180" t="str">
            <v>BALDWINSVILLE CSD</v>
          </cell>
          <cell r="C180" t="str">
            <v>420901060006</v>
          </cell>
          <cell r="D180" t="str">
            <v>THEODORE R DURGEE JUNIOR HIGH SCH</v>
          </cell>
          <cell r="E180" t="str">
            <v>Good Standing</v>
          </cell>
        </row>
        <row r="181">
          <cell r="A181" t="str">
            <v>420901060000</v>
          </cell>
          <cell r="B181" t="str">
            <v>BALDWINSVILLE CSD</v>
          </cell>
          <cell r="C181" t="str">
            <v>420901060007</v>
          </cell>
          <cell r="D181" t="str">
            <v>CHARLES W BAKER HIGH SCHOOL</v>
          </cell>
          <cell r="E181" t="str">
            <v>Good Standing</v>
          </cell>
        </row>
        <row r="182">
          <cell r="A182" t="str">
            <v>420901060000</v>
          </cell>
          <cell r="B182" t="str">
            <v>BALDWINSVILLE CSD</v>
          </cell>
          <cell r="C182" t="str">
            <v>420901060008</v>
          </cell>
          <cell r="D182" t="str">
            <v>MAE E REYNOLDS SCHOOL</v>
          </cell>
          <cell r="E182" t="str">
            <v>Good Standing</v>
          </cell>
        </row>
        <row r="183">
          <cell r="A183" t="str">
            <v>420901060000</v>
          </cell>
          <cell r="B183" t="str">
            <v>BALDWINSVILLE CSD</v>
          </cell>
          <cell r="C183" t="str">
            <v>420901060009</v>
          </cell>
          <cell r="D183" t="str">
            <v>DONALD S RAY SCHOOL</v>
          </cell>
          <cell r="E183" t="str">
            <v>Good Standing</v>
          </cell>
        </row>
        <row r="184">
          <cell r="A184" t="str">
            <v>521301060000</v>
          </cell>
          <cell r="B184" t="str">
            <v>BALLSTON SPA CSD</v>
          </cell>
          <cell r="C184" t="str">
            <v>521301060000</v>
          </cell>
          <cell r="D184" t="str">
            <v>BALLSTON SPA CSD</v>
          </cell>
          <cell r="E184" t="str">
            <v>Good Standing</v>
          </cell>
        </row>
        <row r="185">
          <cell r="A185" t="str">
            <v>521301060000</v>
          </cell>
          <cell r="B185" t="str">
            <v>BALLSTON SPA CSD</v>
          </cell>
          <cell r="C185" t="str">
            <v>521301060001</v>
          </cell>
          <cell r="D185" t="str">
            <v>BALLSTON SPA SENIOR HIGH SCHOOL</v>
          </cell>
          <cell r="E185" t="str">
            <v>Good Standing</v>
          </cell>
        </row>
        <row r="186">
          <cell r="A186" t="str">
            <v>521301060000</v>
          </cell>
          <cell r="B186" t="str">
            <v>BALLSTON SPA CSD</v>
          </cell>
          <cell r="C186" t="str">
            <v>521301060002</v>
          </cell>
          <cell r="D186" t="str">
            <v>MALTA AVENUE ELEMENTARY SCHOOL</v>
          </cell>
          <cell r="E186" t="str">
            <v>Good Standing</v>
          </cell>
        </row>
        <row r="187">
          <cell r="A187" t="str">
            <v>521301060000</v>
          </cell>
          <cell r="B187" t="str">
            <v>BALLSTON SPA CSD</v>
          </cell>
          <cell r="C187" t="str">
            <v>521301060003</v>
          </cell>
          <cell r="D187" t="str">
            <v>MILTON TERRACE SOUTH ELEMENTARY SCH</v>
          </cell>
          <cell r="E187" t="str">
            <v>Good Standing</v>
          </cell>
        </row>
        <row r="188">
          <cell r="A188" t="str">
            <v>521301060000</v>
          </cell>
          <cell r="B188" t="str">
            <v>BALLSTON SPA CSD</v>
          </cell>
          <cell r="C188" t="str">
            <v>521301060005</v>
          </cell>
          <cell r="D188" t="str">
            <v>BALLSTON SPA MIDDLE SCHOOL</v>
          </cell>
          <cell r="E188" t="str">
            <v>Good Standing</v>
          </cell>
        </row>
        <row r="189">
          <cell r="A189" t="str">
            <v>521301060000</v>
          </cell>
          <cell r="B189" t="str">
            <v>BALLSTON SPA CSD</v>
          </cell>
          <cell r="C189" t="str">
            <v>521301060006</v>
          </cell>
          <cell r="D189" t="str">
            <v>WOOD ROAD ELEMENTARY SCHOOL</v>
          </cell>
          <cell r="E189" t="str">
            <v>Good Standing</v>
          </cell>
        </row>
        <row r="190">
          <cell r="A190" t="str">
            <v>521301060000</v>
          </cell>
          <cell r="B190" t="str">
            <v>BALLSTON SPA CSD</v>
          </cell>
          <cell r="C190" t="str">
            <v>521301060008</v>
          </cell>
          <cell r="D190" t="str">
            <v>MILTON TERRACE NORTH ELEMENTARY SCHO</v>
          </cell>
          <cell r="E190" t="str">
            <v>Good Standing</v>
          </cell>
        </row>
        <row r="191">
          <cell r="A191" t="str">
            <v>401301040000</v>
          </cell>
          <cell r="B191" t="str">
            <v>BARKER CSD</v>
          </cell>
          <cell r="C191" t="str">
            <v>401301040003</v>
          </cell>
          <cell r="D191" t="str">
            <v>BARKER JR/SR HIGH SCHOOL</v>
          </cell>
          <cell r="E191" t="str">
            <v>Good Standing</v>
          </cell>
        </row>
        <row r="192">
          <cell r="A192" t="str">
            <v>401301040000</v>
          </cell>
          <cell r="B192" t="str">
            <v>BARKER CSD</v>
          </cell>
          <cell r="C192" t="str">
            <v>401301040000</v>
          </cell>
          <cell r="D192" t="str">
            <v>BARKER CSD</v>
          </cell>
          <cell r="E192" t="str">
            <v>Good Standing</v>
          </cell>
        </row>
        <row r="193">
          <cell r="A193" t="str">
            <v>401301040000</v>
          </cell>
          <cell r="B193" t="str">
            <v>BARKER CSD</v>
          </cell>
          <cell r="C193" t="str">
            <v>401301040002</v>
          </cell>
          <cell r="D193" t="str">
            <v>PRATT ELEMENTARY SCHOOL</v>
          </cell>
          <cell r="E193" t="str">
            <v>Good Standing</v>
          </cell>
        </row>
        <row r="194">
          <cell r="A194" t="str">
            <v>180300010000</v>
          </cell>
          <cell r="B194" t="str">
            <v>BATAVIA CITY SD</v>
          </cell>
          <cell r="C194" t="str">
            <v>180300010000</v>
          </cell>
          <cell r="D194" t="str">
            <v>BATAVIA CITY SD</v>
          </cell>
          <cell r="E194" t="str">
            <v>Focus District</v>
          </cell>
        </row>
        <row r="195">
          <cell r="A195" t="str">
            <v>180300010000</v>
          </cell>
          <cell r="B195" t="str">
            <v>BATAVIA CITY SD</v>
          </cell>
          <cell r="C195" t="str">
            <v>180300010001</v>
          </cell>
          <cell r="D195" t="str">
            <v>JOHN KENNEDY SCHOOL</v>
          </cell>
          <cell r="E195" t="str">
            <v>Good Standing</v>
          </cell>
        </row>
        <row r="196">
          <cell r="A196" t="str">
            <v>180300010000</v>
          </cell>
          <cell r="B196" t="str">
            <v>BATAVIA CITY SD</v>
          </cell>
          <cell r="C196" t="str">
            <v>180300010003</v>
          </cell>
          <cell r="D196" t="str">
            <v>JACKSON SCHOOL</v>
          </cell>
          <cell r="E196" t="str">
            <v>Good Standing</v>
          </cell>
        </row>
        <row r="197">
          <cell r="A197" t="str">
            <v>180300010000</v>
          </cell>
          <cell r="B197" t="str">
            <v>BATAVIA CITY SD</v>
          </cell>
          <cell r="C197" t="str">
            <v>180300010004</v>
          </cell>
          <cell r="D197" t="str">
            <v>ROBERT MORRIS SCHOOL</v>
          </cell>
          <cell r="E197" t="str">
            <v>Good Standing</v>
          </cell>
        </row>
        <row r="198">
          <cell r="A198" t="str">
            <v>180300010000</v>
          </cell>
          <cell r="B198" t="str">
            <v>BATAVIA CITY SD</v>
          </cell>
          <cell r="C198" t="str">
            <v>180300010005</v>
          </cell>
          <cell r="D198" t="str">
            <v>BATAVIA MIDDLE SCHOOL</v>
          </cell>
          <cell r="E198" t="str">
            <v>Focus</v>
          </cell>
        </row>
        <row r="199">
          <cell r="A199" t="str">
            <v>180300010000</v>
          </cell>
          <cell r="B199" t="str">
            <v>BATAVIA CITY SD</v>
          </cell>
          <cell r="C199" t="str">
            <v>180300010006</v>
          </cell>
          <cell r="D199" t="str">
            <v>BATAVIA HIGH SCHOOL</v>
          </cell>
          <cell r="E199" t="str">
            <v>Good Standing</v>
          </cell>
        </row>
        <row r="200">
          <cell r="A200" t="str">
            <v>570302060000</v>
          </cell>
          <cell r="B200" t="str">
            <v>BATH CSD</v>
          </cell>
          <cell r="C200" t="str">
            <v>570302060000</v>
          </cell>
          <cell r="D200" t="str">
            <v>BATH CSD</v>
          </cell>
          <cell r="E200" t="str">
            <v>Good Standing</v>
          </cell>
        </row>
        <row r="201">
          <cell r="A201" t="str">
            <v>570302060000</v>
          </cell>
          <cell r="B201" t="str">
            <v>BATH CSD</v>
          </cell>
          <cell r="C201" t="str">
            <v>570302060001</v>
          </cell>
          <cell r="D201" t="str">
            <v>VERNON E WIGHTMAN PRIMARY SCHOOL</v>
          </cell>
          <cell r="E201" t="str">
            <v>Good Standing</v>
          </cell>
        </row>
        <row r="202">
          <cell r="A202" t="str">
            <v>570302060000</v>
          </cell>
          <cell r="B202" t="str">
            <v>BATH CSD</v>
          </cell>
          <cell r="C202" t="str">
            <v>570302060003</v>
          </cell>
          <cell r="D202" t="str">
            <v>HAVERLING SENIOR HIGH SCHOOL</v>
          </cell>
          <cell r="E202" t="str">
            <v>Good Standing</v>
          </cell>
        </row>
        <row r="203">
          <cell r="A203" t="str">
            <v>570302060000</v>
          </cell>
          <cell r="B203" t="str">
            <v>BATH CSD</v>
          </cell>
          <cell r="C203" t="str">
            <v>570302060004</v>
          </cell>
          <cell r="D203" t="str">
            <v>DANA L LYON MIDDLE SCHOOL</v>
          </cell>
          <cell r="E203" t="str">
            <v>Good Standing</v>
          </cell>
        </row>
        <row r="204">
          <cell r="A204" t="str">
            <v>580501030000</v>
          </cell>
          <cell r="B204" t="str">
            <v>BAY SHORE UFSD</v>
          </cell>
          <cell r="C204" t="str">
            <v>580501030000</v>
          </cell>
          <cell r="D204" t="str">
            <v>BAY SHORE UFSD</v>
          </cell>
          <cell r="E204" t="str">
            <v>Good Standing</v>
          </cell>
        </row>
        <row r="205">
          <cell r="A205" t="str">
            <v>580501030000</v>
          </cell>
          <cell r="B205" t="str">
            <v>BAY SHORE UFSD</v>
          </cell>
          <cell r="C205" t="str">
            <v>580501030001</v>
          </cell>
          <cell r="D205" t="str">
            <v>BROOK AVENUE ELEMENTARY SCHOOL</v>
          </cell>
          <cell r="E205" t="str">
            <v>Good Standing</v>
          </cell>
        </row>
        <row r="206">
          <cell r="A206" t="str">
            <v>580501030000</v>
          </cell>
          <cell r="B206" t="str">
            <v>BAY SHORE UFSD</v>
          </cell>
          <cell r="C206" t="str">
            <v>580501030002</v>
          </cell>
          <cell r="D206" t="str">
            <v>GARDINER MANOR SCHOOL</v>
          </cell>
          <cell r="E206" t="str">
            <v>Local Assistance Plan</v>
          </cell>
        </row>
        <row r="207">
          <cell r="A207" t="str">
            <v>580501030000</v>
          </cell>
          <cell r="B207" t="str">
            <v>BAY SHORE UFSD</v>
          </cell>
          <cell r="C207" t="str">
            <v>580501030003</v>
          </cell>
          <cell r="D207" t="str">
            <v>MARY G CLARKSON SCHOOL</v>
          </cell>
          <cell r="E207" t="str">
            <v>Good Standing</v>
          </cell>
        </row>
        <row r="208">
          <cell r="A208" t="str">
            <v>580501030000</v>
          </cell>
          <cell r="B208" t="str">
            <v>BAY SHORE UFSD</v>
          </cell>
          <cell r="C208" t="str">
            <v>580501030004</v>
          </cell>
          <cell r="D208" t="str">
            <v>FIFTH AVENUE SCHOOL</v>
          </cell>
          <cell r="E208" t="str">
            <v>Good Standing</v>
          </cell>
        </row>
        <row r="209">
          <cell r="A209" t="str">
            <v>580501030000</v>
          </cell>
          <cell r="B209" t="str">
            <v>BAY SHORE UFSD</v>
          </cell>
          <cell r="C209" t="str">
            <v>580501030005</v>
          </cell>
          <cell r="D209" t="str">
            <v>SOUTH COUNTRY SCHOOL</v>
          </cell>
          <cell r="E209" t="str">
            <v>Good Standing</v>
          </cell>
        </row>
        <row r="210">
          <cell r="A210" t="str">
            <v>580501030000</v>
          </cell>
          <cell r="B210" t="str">
            <v>BAY SHORE UFSD</v>
          </cell>
          <cell r="C210" t="str">
            <v>580501030006</v>
          </cell>
          <cell r="D210" t="str">
            <v>BAY SHORE SENIOR HIGH SCHOOL</v>
          </cell>
          <cell r="E210" t="str">
            <v>Good Standing</v>
          </cell>
        </row>
        <row r="211">
          <cell r="A211" t="str">
            <v>580501030000</v>
          </cell>
          <cell r="B211" t="str">
            <v>BAY SHORE UFSD</v>
          </cell>
          <cell r="C211" t="str">
            <v>580501030007</v>
          </cell>
          <cell r="D211" t="str">
            <v>BAY SHORE MIDDLE SCHOOL</v>
          </cell>
          <cell r="E211" t="str">
            <v>Good Standing</v>
          </cell>
        </row>
        <row r="212">
          <cell r="A212" t="str">
            <v>580505020000</v>
          </cell>
          <cell r="B212" t="str">
            <v>BAYPORT-BLUE POINT UFSD</v>
          </cell>
          <cell r="C212" t="str">
            <v>580505020004</v>
          </cell>
          <cell r="D212" t="str">
            <v>BAYPORT-BLUE POINT HIGH SCHOOL</v>
          </cell>
          <cell r="E212" t="str">
            <v>Good Standing</v>
          </cell>
        </row>
        <row r="213">
          <cell r="A213" t="str">
            <v>580505020000</v>
          </cell>
          <cell r="B213" t="str">
            <v>BAYPORT-BLUE POINT UFSD</v>
          </cell>
          <cell r="C213" t="str">
            <v>580505020000</v>
          </cell>
          <cell r="D213" t="str">
            <v>BAYPORT-BLUE POINT UFSD</v>
          </cell>
          <cell r="E213" t="str">
            <v>Good Standing</v>
          </cell>
        </row>
        <row r="214">
          <cell r="A214" t="str">
            <v>580505020000</v>
          </cell>
          <cell r="B214" t="str">
            <v>BAYPORT-BLUE POINT UFSD</v>
          </cell>
          <cell r="C214" t="str">
            <v>580505020002</v>
          </cell>
          <cell r="D214" t="str">
            <v>BLUE POINT ELEMENTARY SCHOOL</v>
          </cell>
          <cell r="E214" t="str">
            <v>Good Standing</v>
          </cell>
        </row>
        <row r="215">
          <cell r="A215" t="str">
            <v>580505020000</v>
          </cell>
          <cell r="B215" t="str">
            <v>BAYPORT-BLUE POINT UFSD</v>
          </cell>
          <cell r="C215" t="str">
            <v>580505020003</v>
          </cell>
          <cell r="D215" t="str">
            <v>SYLVAN AVENUE ELEMENTARY SCHOOL</v>
          </cell>
          <cell r="E215" t="str">
            <v>Good Standing</v>
          </cell>
        </row>
        <row r="216">
          <cell r="A216" t="str">
            <v>580505020000</v>
          </cell>
          <cell r="B216" t="str">
            <v>BAYPORT-BLUE POINT UFSD</v>
          </cell>
          <cell r="C216" t="str">
            <v>580505020005</v>
          </cell>
          <cell r="D216" t="str">
            <v>ACADEMY STREET ELEMENTARY SCHOOL</v>
          </cell>
          <cell r="E216" t="str">
            <v>Good Standing</v>
          </cell>
        </row>
        <row r="217">
          <cell r="A217" t="str">
            <v>580505020000</v>
          </cell>
          <cell r="B217" t="str">
            <v>BAYPORT-BLUE POINT UFSD</v>
          </cell>
          <cell r="C217" t="str">
            <v>580505020006</v>
          </cell>
          <cell r="D217" t="str">
            <v>JAMES WILSON YOUNG MIDDLE SCHOOL</v>
          </cell>
          <cell r="E217" t="str">
            <v>Good Standing</v>
          </cell>
        </row>
        <row r="218">
          <cell r="A218" t="str">
            <v>130200010000</v>
          </cell>
          <cell r="B218" t="str">
            <v>BEACON CITY SD</v>
          </cell>
          <cell r="C218" t="str">
            <v>130200010000</v>
          </cell>
          <cell r="D218" t="str">
            <v>BEACON CITY SD</v>
          </cell>
          <cell r="E218" t="str">
            <v>Focus District</v>
          </cell>
        </row>
        <row r="219">
          <cell r="A219" t="str">
            <v>130200010000</v>
          </cell>
          <cell r="B219" t="str">
            <v>BEACON CITY SD</v>
          </cell>
          <cell r="C219" t="str">
            <v>130200010001</v>
          </cell>
          <cell r="D219" t="str">
            <v>J V FORRESTAL ELEMENTARY SCHOOL</v>
          </cell>
          <cell r="E219" t="str">
            <v>Good Standing</v>
          </cell>
        </row>
        <row r="220">
          <cell r="A220" t="str">
            <v>130200010000</v>
          </cell>
          <cell r="B220" t="str">
            <v>BEACON CITY SD</v>
          </cell>
          <cell r="C220" t="str">
            <v>130200010002</v>
          </cell>
          <cell r="D220" t="str">
            <v>SOUTH AVENUE SCHOOL</v>
          </cell>
          <cell r="E220" t="str">
            <v>Good Standing</v>
          </cell>
        </row>
        <row r="221">
          <cell r="A221" t="str">
            <v>130200010000</v>
          </cell>
          <cell r="B221" t="str">
            <v>BEACON CITY SD</v>
          </cell>
          <cell r="C221" t="str">
            <v>130200010003</v>
          </cell>
          <cell r="D221" t="str">
            <v>GLENHAM SCHOOL</v>
          </cell>
          <cell r="E221" t="str">
            <v>Local Assistance Plan</v>
          </cell>
        </row>
        <row r="222">
          <cell r="A222" t="str">
            <v>130200010000</v>
          </cell>
          <cell r="B222" t="str">
            <v>BEACON CITY SD</v>
          </cell>
          <cell r="C222" t="str">
            <v>130200010004</v>
          </cell>
          <cell r="D222" t="str">
            <v>ROMBOUT MIDDLE SCHOOL</v>
          </cell>
          <cell r="E222" t="str">
            <v>Focus</v>
          </cell>
        </row>
        <row r="223">
          <cell r="A223" t="str">
            <v>130200010000</v>
          </cell>
          <cell r="B223" t="str">
            <v>BEACON CITY SD</v>
          </cell>
          <cell r="C223" t="str">
            <v>130200010005</v>
          </cell>
          <cell r="D223" t="str">
            <v>BEACON HIGH SCHOOL</v>
          </cell>
          <cell r="E223" t="str">
            <v>Focus</v>
          </cell>
        </row>
        <row r="224">
          <cell r="A224" t="str">
            <v>130200010000</v>
          </cell>
          <cell r="B224" t="str">
            <v>BEACON CITY SD</v>
          </cell>
          <cell r="C224" t="str">
            <v>130200010006</v>
          </cell>
          <cell r="D224" t="str">
            <v>SARGENT SCHOOL</v>
          </cell>
          <cell r="E224" t="str">
            <v>Good Standing</v>
          </cell>
        </row>
        <row r="225">
          <cell r="A225" t="str">
            <v>231301040000</v>
          </cell>
          <cell r="B225" t="str">
            <v>BEAVER RIVER CSD</v>
          </cell>
          <cell r="C225" t="str">
            <v>231301040004</v>
          </cell>
          <cell r="D225" t="str">
            <v>BEAVER RIVER MS</v>
          </cell>
          <cell r="E225" t="str">
            <v>Good Standing</v>
          </cell>
        </row>
        <row r="226">
          <cell r="A226" t="str">
            <v>231301040000</v>
          </cell>
          <cell r="B226" t="str">
            <v>BEAVER RIVER CSD</v>
          </cell>
          <cell r="C226" t="str">
            <v>231301040000</v>
          </cell>
          <cell r="D226" t="str">
            <v>BEAVER RIVER CSD</v>
          </cell>
          <cell r="E226" t="str">
            <v>Good Standing</v>
          </cell>
        </row>
        <row r="227">
          <cell r="A227" t="str">
            <v>231301040000</v>
          </cell>
          <cell r="B227" t="str">
            <v>BEAVER RIVER CSD</v>
          </cell>
          <cell r="C227" t="str">
            <v>231301040001</v>
          </cell>
          <cell r="D227" t="str">
            <v>BEAVER RIVER ELEMENTARY SCHOOL</v>
          </cell>
          <cell r="E227" t="str">
            <v>Good Standing</v>
          </cell>
        </row>
        <row r="228">
          <cell r="A228" t="str">
            <v>231301040000</v>
          </cell>
          <cell r="B228" t="str">
            <v>BEAVER RIVER CSD</v>
          </cell>
          <cell r="C228" t="str">
            <v>231301040002</v>
          </cell>
          <cell r="D228" t="str">
            <v>BEAVER RIVER HIGH SCHOOL</v>
          </cell>
          <cell r="E228" t="str">
            <v>Good Standing</v>
          </cell>
        </row>
        <row r="229">
          <cell r="A229" t="str">
            <v>660102060000</v>
          </cell>
          <cell r="B229" t="str">
            <v>BEDFORD CSD</v>
          </cell>
          <cell r="C229" t="str">
            <v>660102060001</v>
          </cell>
          <cell r="D229" t="str">
            <v>BEDFORD VILLAGE ELEMENTARY SCHOOL</v>
          </cell>
          <cell r="E229" t="str">
            <v>Good Standing</v>
          </cell>
        </row>
        <row r="230">
          <cell r="A230" t="str">
            <v>660102060000</v>
          </cell>
          <cell r="B230" t="str">
            <v>BEDFORD CSD</v>
          </cell>
          <cell r="C230" t="str">
            <v>660102060006</v>
          </cell>
          <cell r="D230" t="str">
            <v>FOX LANE HIGH SCHOOL</v>
          </cell>
          <cell r="E230" t="str">
            <v>Good Standing</v>
          </cell>
        </row>
        <row r="231">
          <cell r="A231" t="str">
            <v>660102060000</v>
          </cell>
          <cell r="B231" t="str">
            <v>BEDFORD CSD</v>
          </cell>
          <cell r="C231" t="str">
            <v>660102060007</v>
          </cell>
          <cell r="D231" t="str">
            <v>WEST PATENT ELEMENTARY SCHOOL</v>
          </cell>
          <cell r="E231" t="str">
            <v>Good Standing</v>
          </cell>
        </row>
        <row r="232">
          <cell r="A232" t="str">
            <v>660102060000</v>
          </cell>
          <cell r="B232" t="str">
            <v>BEDFORD CSD</v>
          </cell>
          <cell r="C232" t="str">
            <v>660102060000</v>
          </cell>
          <cell r="D232" t="str">
            <v>BEDFORD CSD</v>
          </cell>
          <cell r="E232" t="str">
            <v>Good Standing</v>
          </cell>
        </row>
        <row r="233">
          <cell r="A233" t="str">
            <v>660102060000</v>
          </cell>
          <cell r="B233" t="str">
            <v>BEDFORD CSD</v>
          </cell>
          <cell r="C233" t="str">
            <v>660102060002</v>
          </cell>
          <cell r="D233" t="str">
            <v>BEDFORD HILLS ELEMENTARY SCHOOL</v>
          </cell>
          <cell r="E233" t="str">
            <v>Good Standing</v>
          </cell>
        </row>
        <row r="234">
          <cell r="A234" t="str">
            <v>660102060000</v>
          </cell>
          <cell r="B234" t="str">
            <v>BEDFORD CSD</v>
          </cell>
          <cell r="C234" t="str">
            <v>660102060003</v>
          </cell>
          <cell r="D234" t="str">
            <v>MT KISCO ELEMENTARY SCHOOL</v>
          </cell>
          <cell r="E234" t="str">
            <v>Good Standing</v>
          </cell>
        </row>
        <row r="235">
          <cell r="A235" t="str">
            <v>660102060000</v>
          </cell>
          <cell r="B235" t="str">
            <v>BEDFORD CSD</v>
          </cell>
          <cell r="C235" t="str">
            <v>660102060004</v>
          </cell>
          <cell r="D235" t="str">
            <v>POUND RIDGE ELEMENTARY SCHOOL</v>
          </cell>
          <cell r="E235" t="str">
            <v>Good Standing</v>
          </cell>
        </row>
        <row r="236">
          <cell r="A236" t="str">
            <v>660102060000</v>
          </cell>
          <cell r="B236" t="str">
            <v>BEDFORD CSD</v>
          </cell>
          <cell r="C236" t="str">
            <v>660102060005</v>
          </cell>
          <cell r="D236" t="str">
            <v>FOX LANE MIDDLE SCHOOL</v>
          </cell>
          <cell r="E236" t="str">
            <v>Good Standing</v>
          </cell>
        </row>
        <row r="237">
          <cell r="A237" t="str">
            <v>331600860918</v>
          </cell>
          <cell r="B237" t="str">
            <v>BEDFORD STUY COLLEGIATE CS</v>
          </cell>
          <cell r="C237" t="str">
            <v>331600860918</v>
          </cell>
          <cell r="D237" t="str">
            <v>BEDFORD STUY COLLEGIATE CHARTER SCH</v>
          </cell>
          <cell r="E237" t="str">
            <v>Good Standing</v>
          </cell>
        </row>
        <row r="238">
          <cell r="A238" t="str">
            <v>331600860971</v>
          </cell>
          <cell r="B238" t="str">
            <v>BEDFORD STUY NEW BEGINNINGS CS</v>
          </cell>
          <cell r="C238" t="str">
            <v>331600860971</v>
          </cell>
          <cell r="D238" t="str">
            <v>BEDFORD STUY NEW BEGINNINGS CHARTER</v>
          </cell>
          <cell r="E238" t="str">
            <v>Good Standing</v>
          </cell>
        </row>
        <row r="239">
          <cell r="A239" t="str">
            <v>090301060000</v>
          </cell>
          <cell r="B239" t="str">
            <v>BEEKMANTOWN CSD</v>
          </cell>
          <cell r="C239" t="str">
            <v>090301060000</v>
          </cell>
          <cell r="D239" t="str">
            <v>BEEKMANTOWN CSD</v>
          </cell>
          <cell r="E239" t="str">
            <v>Good Standing</v>
          </cell>
        </row>
        <row r="240">
          <cell r="A240" t="str">
            <v>090301060000</v>
          </cell>
          <cell r="B240" t="str">
            <v>BEEKMANTOWN CSD</v>
          </cell>
          <cell r="C240" t="str">
            <v>090301060001</v>
          </cell>
          <cell r="D240" t="str">
            <v>BEEKMANTOWN ELEMENTARY SCHOOL</v>
          </cell>
          <cell r="E240" t="str">
            <v>Local Assistance Plan</v>
          </cell>
        </row>
        <row r="241">
          <cell r="A241" t="str">
            <v>090301060000</v>
          </cell>
          <cell r="B241" t="str">
            <v>BEEKMANTOWN CSD</v>
          </cell>
          <cell r="C241" t="str">
            <v>090301060003</v>
          </cell>
          <cell r="D241" t="str">
            <v>CUMBERLAND HEAD ELEMENTARY SCHOOL</v>
          </cell>
          <cell r="E241" t="str">
            <v>Local Assistance Plan</v>
          </cell>
        </row>
        <row r="242">
          <cell r="A242" t="str">
            <v>090301060000</v>
          </cell>
          <cell r="B242" t="str">
            <v>BEEKMANTOWN CSD</v>
          </cell>
          <cell r="C242" t="str">
            <v>090301060005</v>
          </cell>
          <cell r="D242" t="str">
            <v>BEEKMANTOWN MIDDLE SCHOOL</v>
          </cell>
          <cell r="E242" t="str">
            <v>Good Standing</v>
          </cell>
        </row>
        <row r="243">
          <cell r="A243" t="str">
            <v>090301060000</v>
          </cell>
          <cell r="B243" t="str">
            <v>BEEKMANTOWN CSD</v>
          </cell>
          <cell r="C243" t="str">
            <v>090301060006</v>
          </cell>
          <cell r="D243" t="str">
            <v>BEEKMANTOWN HIGH SCHOOL</v>
          </cell>
          <cell r="E243" t="str">
            <v>Good Standing</v>
          </cell>
        </row>
        <row r="244">
          <cell r="A244" t="str">
            <v>331400860825</v>
          </cell>
          <cell r="B244" t="str">
            <v>BEGINNING WITH CHLDRN CS</v>
          </cell>
          <cell r="C244" t="str">
            <v>331400860825</v>
          </cell>
          <cell r="D244" t="str">
            <v>BEGINNING WITH CHLDRN CHARTER SCHOOL</v>
          </cell>
          <cell r="E244" t="str">
            <v>Good Standing</v>
          </cell>
        </row>
        <row r="245">
          <cell r="A245" t="str">
            <v>020801040000</v>
          </cell>
          <cell r="B245" t="str">
            <v>BELFAST CSD</v>
          </cell>
          <cell r="C245" t="str">
            <v>020801040000</v>
          </cell>
          <cell r="D245" t="str">
            <v>BELFAST CSD</v>
          </cell>
          <cell r="E245" t="str">
            <v>Good Standing</v>
          </cell>
        </row>
        <row r="246">
          <cell r="A246" t="str">
            <v>020801040000</v>
          </cell>
          <cell r="B246" t="str">
            <v>BELFAST CSD</v>
          </cell>
          <cell r="C246" t="str">
            <v>020801040001</v>
          </cell>
          <cell r="D246" t="str">
            <v>BELFAST SCHOOL</v>
          </cell>
          <cell r="E246" t="str">
            <v>Good Standing</v>
          </cell>
        </row>
        <row r="247">
          <cell r="A247" t="str">
            <v>331400860945</v>
          </cell>
          <cell r="B247" t="str">
            <v>BELIEVE NORTHSIDE CHARTER HS</v>
          </cell>
          <cell r="C247" t="str">
            <v>331400860945</v>
          </cell>
          <cell r="D247" t="str">
            <v>BELIEVE NORTHSIDE CHARTER HIGH SCH</v>
          </cell>
          <cell r="E247" t="str">
            <v>Good Standing</v>
          </cell>
        </row>
        <row r="248">
          <cell r="A248" t="str">
            <v>331400860946</v>
          </cell>
          <cell r="B248" t="str">
            <v>BELIEVE SOUTHSIDE CHARTER HS</v>
          </cell>
          <cell r="C248" t="str">
            <v>331400860946</v>
          </cell>
          <cell r="D248" t="str">
            <v>BELIEVE SOUTHSIDE CHARTER HIGH SCH</v>
          </cell>
          <cell r="E248" t="str">
            <v>Good Standing</v>
          </cell>
        </row>
        <row r="249">
          <cell r="A249" t="str">
            <v>220909040000</v>
          </cell>
          <cell r="B249" t="str">
            <v>BELLEVILLE HENDERSON CSD</v>
          </cell>
          <cell r="C249" t="str">
            <v>220909040000</v>
          </cell>
          <cell r="D249" t="str">
            <v>BELLEVILLE HENDERSON CSD</v>
          </cell>
          <cell r="E249" t="str">
            <v>Good Standing</v>
          </cell>
        </row>
        <row r="250">
          <cell r="A250" t="str">
            <v>220909040000</v>
          </cell>
          <cell r="B250" t="str">
            <v>BELLEVILLE HENDERSON CSD</v>
          </cell>
          <cell r="C250" t="str">
            <v>220909040010</v>
          </cell>
          <cell r="D250" t="str">
            <v>BELLEVILLE HENDERSON CENTRAL SCHOOL</v>
          </cell>
          <cell r="E250" t="str">
            <v>Good Standing</v>
          </cell>
        </row>
        <row r="251">
          <cell r="A251" t="str">
            <v>280207020000</v>
          </cell>
          <cell r="B251" t="str">
            <v>BELLMORE UFSD</v>
          </cell>
          <cell r="C251" t="str">
            <v>280207020002</v>
          </cell>
          <cell r="D251" t="str">
            <v>SHORE ROAD SCHOOL</v>
          </cell>
          <cell r="E251" t="str">
            <v>Good Standing</v>
          </cell>
        </row>
        <row r="252">
          <cell r="A252" t="str">
            <v>280207020000</v>
          </cell>
          <cell r="B252" t="str">
            <v>BELLMORE UFSD</v>
          </cell>
          <cell r="C252" t="str">
            <v>280207020000</v>
          </cell>
          <cell r="D252" t="str">
            <v>BELLMORE UFSD</v>
          </cell>
          <cell r="E252" t="str">
            <v>Good Standing</v>
          </cell>
        </row>
        <row r="253">
          <cell r="A253" t="str">
            <v>280207020000</v>
          </cell>
          <cell r="B253" t="str">
            <v>BELLMORE UFSD</v>
          </cell>
          <cell r="C253" t="str">
            <v>280207020003</v>
          </cell>
          <cell r="D253" t="str">
            <v>WINTHROP AVENUE SCHOOL</v>
          </cell>
          <cell r="E253" t="str">
            <v>Good Standing</v>
          </cell>
        </row>
        <row r="254">
          <cell r="A254" t="str">
            <v>280207020000</v>
          </cell>
          <cell r="B254" t="str">
            <v>BELLMORE UFSD</v>
          </cell>
          <cell r="C254" t="str">
            <v>280207020004</v>
          </cell>
          <cell r="D254" t="str">
            <v>REINHARD EARLY CHILDHOOD CENTER</v>
          </cell>
          <cell r="E254" t="str">
            <v>Good Standing</v>
          </cell>
        </row>
        <row r="255">
          <cell r="A255" t="str">
            <v>280253070000</v>
          </cell>
          <cell r="B255" t="str">
            <v>BELLMORE-MERRICK CHS DISTRICT</v>
          </cell>
          <cell r="C255" t="str">
            <v>280253070000</v>
          </cell>
          <cell r="D255" t="str">
            <v>BELLMORE-MERRICK CENTRAL HS DISTRICT</v>
          </cell>
          <cell r="E255" t="str">
            <v>Good Standing</v>
          </cell>
        </row>
        <row r="256">
          <cell r="A256" t="str">
            <v>280253070000</v>
          </cell>
          <cell r="B256" t="str">
            <v>BELLMORE-MERRICK CHS DISTRICT</v>
          </cell>
          <cell r="C256" t="str">
            <v>280253070002</v>
          </cell>
          <cell r="D256" t="str">
            <v>GRAND AVENUE MIDDLE SCHOOL</v>
          </cell>
          <cell r="E256" t="str">
            <v>Good Standing</v>
          </cell>
        </row>
        <row r="257">
          <cell r="A257" t="str">
            <v>280253070000</v>
          </cell>
          <cell r="B257" t="str">
            <v>BELLMORE-MERRICK CHS DISTRICT</v>
          </cell>
          <cell r="C257" t="str">
            <v>280253070004</v>
          </cell>
          <cell r="D257" t="str">
            <v>MERRICK AVENUE MIDDLE SCHOOL</v>
          </cell>
          <cell r="E257" t="str">
            <v>Good Standing</v>
          </cell>
        </row>
        <row r="258">
          <cell r="A258" t="str">
            <v>280253070000</v>
          </cell>
          <cell r="B258" t="str">
            <v>BELLMORE-MERRICK CHS DISTRICT</v>
          </cell>
          <cell r="C258" t="str">
            <v>280253070005</v>
          </cell>
          <cell r="D258" t="str">
            <v>SANFORD H CALHOUN HIGH SCHOOL</v>
          </cell>
          <cell r="E258" t="str">
            <v>Good Standing</v>
          </cell>
        </row>
        <row r="259">
          <cell r="A259" t="str">
            <v>280253070000</v>
          </cell>
          <cell r="B259" t="str">
            <v>BELLMORE-MERRICK CHS DISTRICT</v>
          </cell>
          <cell r="C259" t="str">
            <v>280253070006</v>
          </cell>
          <cell r="D259" t="str">
            <v>WELLINGTON C MEPHAM HIGH SCH</v>
          </cell>
          <cell r="E259" t="str">
            <v>Good Standing</v>
          </cell>
        </row>
        <row r="260">
          <cell r="A260" t="str">
            <v>280253070000</v>
          </cell>
          <cell r="B260" t="str">
            <v>BELLMORE-MERRICK CHS DISTRICT</v>
          </cell>
          <cell r="C260" t="str">
            <v>280253070007</v>
          </cell>
          <cell r="D260" t="str">
            <v>JOHN F KENNEDY HIGH SCHOOL</v>
          </cell>
          <cell r="E260" t="str">
            <v>Good Standing</v>
          </cell>
        </row>
        <row r="261">
          <cell r="A261" t="str">
            <v>061001040000</v>
          </cell>
          <cell r="B261" t="str">
            <v>BEMUS POINT CSD</v>
          </cell>
          <cell r="C261" t="str">
            <v>061001040005</v>
          </cell>
          <cell r="D261" t="str">
            <v>MAPLE GROVE HIGH SCHOOL</v>
          </cell>
          <cell r="E261" t="str">
            <v>Good Standing</v>
          </cell>
        </row>
        <row r="262">
          <cell r="A262" t="str">
            <v>061001040000</v>
          </cell>
          <cell r="B262" t="str">
            <v>BEMUS POINT CSD</v>
          </cell>
          <cell r="C262" t="str">
            <v>061001040000</v>
          </cell>
          <cell r="D262" t="str">
            <v>BEMUS POINT CSD</v>
          </cell>
          <cell r="E262" t="str">
            <v>Good Standing</v>
          </cell>
        </row>
        <row r="263">
          <cell r="A263" t="str">
            <v>061001040000</v>
          </cell>
          <cell r="B263" t="str">
            <v>BEMUS POINT CSD</v>
          </cell>
          <cell r="C263" t="str">
            <v>061001040001</v>
          </cell>
          <cell r="D263" t="str">
            <v>BEMUS POINT ELEMENTARY SCHOOL</v>
          </cell>
          <cell r="E263" t="str">
            <v>Good Standing</v>
          </cell>
        </row>
        <row r="264">
          <cell r="A264" t="str">
            <v>100308020000</v>
          </cell>
          <cell r="B264" t="str">
            <v>BERKSHIRE UFSD</v>
          </cell>
          <cell r="C264" t="str">
            <v>100308020000</v>
          </cell>
          <cell r="D264" t="str">
            <v>BERKSHIRE UFSD</v>
          </cell>
          <cell r="E264" t="str">
            <v>Good Standing</v>
          </cell>
        </row>
        <row r="265">
          <cell r="A265" t="str">
            <v>100308020000</v>
          </cell>
          <cell r="B265" t="str">
            <v>BERKSHIRE UFSD</v>
          </cell>
          <cell r="C265" t="str">
            <v>100308020001</v>
          </cell>
          <cell r="D265" t="str">
            <v>BERKSHIRE JUNIOR-SENIOR HIGH SCHOOL</v>
          </cell>
          <cell r="E265" t="str">
            <v>Good Standing</v>
          </cell>
        </row>
        <row r="266">
          <cell r="A266" t="str">
            <v>490101040000</v>
          </cell>
          <cell r="B266" t="str">
            <v>BERLIN CSD</v>
          </cell>
          <cell r="C266" t="str">
            <v>490101040000</v>
          </cell>
          <cell r="D266" t="str">
            <v>BERLIN CSD</v>
          </cell>
          <cell r="E266" t="str">
            <v>Good Standing</v>
          </cell>
        </row>
        <row r="267">
          <cell r="A267" t="str">
            <v>490101040000</v>
          </cell>
          <cell r="B267" t="str">
            <v>BERLIN CSD</v>
          </cell>
          <cell r="C267" t="str">
            <v>490101040001</v>
          </cell>
          <cell r="D267" t="str">
            <v>BERLIN ELEMENTARY SCHOOL</v>
          </cell>
          <cell r="E267" t="str">
            <v>Good Standing</v>
          </cell>
        </row>
        <row r="268">
          <cell r="A268" t="str">
            <v>490101040000</v>
          </cell>
          <cell r="B268" t="str">
            <v>BERLIN CSD</v>
          </cell>
          <cell r="C268" t="str">
            <v>490101040004</v>
          </cell>
          <cell r="D268" t="str">
            <v>BERLIN MIDDLE SCHOOL</v>
          </cell>
          <cell r="E268" t="str">
            <v>Good Standing</v>
          </cell>
        </row>
        <row r="269">
          <cell r="A269" t="str">
            <v>490101040000</v>
          </cell>
          <cell r="B269" t="str">
            <v>BERLIN CSD</v>
          </cell>
          <cell r="C269" t="str">
            <v>490101040006</v>
          </cell>
          <cell r="D269" t="str">
            <v>BERLIN HIGH SCHOOL</v>
          </cell>
          <cell r="E269" t="str">
            <v>Good Standing</v>
          </cell>
        </row>
        <row r="270">
          <cell r="A270" t="str">
            <v>010201040000</v>
          </cell>
          <cell r="B270" t="str">
            <v>BERNE-KNOX-WESTERLO CSD</v>
          </cell>
          <cell r="C270" t="str">
            <v>010201040000</v>
          </cell>
          <cell r="D270" t="str">
            <v>BERNE-KNOX-WESTERLO CSD</v>
          </cell>
          <cell r="E270" t="str">
            <v>Good Standing</v>
          </cell>
        </row>
        <row r="271">
          <cell r="A271" t="str">
            <v>010201040000</v>
          </cell>
          <cell r="B271" t="str">
            <v>BERNE-KNOX-WESTERLO CSD</v>
          </cell>
          <cell r="C271" t="str">
            <v>010201040001</v>
          </cell>
          <cell r="D271" t="str">
            <v>BERNE-KNOX-WESTERLO JUNIOR-SENIOR HS</v>
          </cell>
          <cell r="E271" t="str">
            <v>Local Assistance Plan</v>
          </cell>
        </row>
        <row r="272">
          <cell r="A272" t="str">
            <v>010201040000</v>
          </cell>
          <cell r="B272" t="str">
            <v>BERNE-KNOX-WESTERLO CSD</v>
          </cell>
          <cell r="C272" t="str">
            <v>010201040002</v>
          </cell>
          <cell r="D272" t="str">
            <v>BERNE-KNOX-WESTERLO ELEM SCH</v>
          </cell>
          <cell r="E272" t="str">
            <v>Local Assistance Plan</v>
          </cell>
        </row>
        <row r="273">
          <cell r="A273" t="str">
            <v>010306060000</v>
          </cell>
          <cell r="B273" t="str">
            <v>BETHLEHEM CSD</v>
          </cell>
          <cell r="C273" t="str">
            <v>010306060008</v>
          </cell>
          <cell r="D273" t="str">
            <v>BETHLEHEM CENTRAL SENIOR HIGH SCHOOL</v>
          </cell>
          <cell r="E273" t="str">
            <v>Good Standing</v>
          </cell>
        </row>
        <row r="274">
          <cell r="A274" t="str">
            <v>010306060000</v>
          </cell>
          <cell r="B274" t="str">
            <v>BETHLEHEM CSD</v>
          </cell>
          <cell r="C274" t="str">
            <v>010306060000</v>
          </cell>
          <cell r="D274" t="str">
            <v>BETHLEHEM CSD</v>
          </cell>
          <cell r="E274" t="str">
            <v>Good Standing</v>
          </cell>
        </row>
        <row r="275">
          <cell r="A275" t="str">
            <v>010306060000</v>
          </cell>
          <cell r="B275" t="str">
            <v>BETHLEHEM CSD</v>
          </cell>
          <cell r="C275" t="str">
            <v>010306060003</v>
          </cell>
          <cell r="D275" t="str">
            <v>ELSMERE ELEMENTARY SCHOOL</v>
          </cell>
          <cell r="E275" t="str">
            <v>Good Standing</v>
          </cell>
        </row>
        <row r="276">
          <cell r="A276" t="str">
            <v>010306060000</v>
          </cell>
          <cell r="B276" t="str">
            <v>BETHLEHEM CSD</v>
          </cell>
          <cell r="C276" t="str">
            <v>010306060004</v>
          </cell>
          <cell r="D276" t="str">
            <v>GLENMONT ELEMENTARY SCHOOL</v>
          </cell>
          <cell r="E276" t="str">
            <v>Local Assistance Plan</v>
          </cell>
        </row>
        <row r="277">
          <cell r="A277" t="str">
            <v>010306060000</v>
          </cell>
          <cell r="B277" t="str">
            <v>BETHLEHEM CSD</v>
          </cell>
          <cell r="C277" t="str">
            <v>010306060005</v>
          </cell>
          <cell r="D277" t="str">
            <v>HAMAGRAEL ELEMENTARY SCHOOL</v>
          </cell>
          <cell r="E277" t="str">
            <v>Good Standing</v>
          </cell>
        </row>
        <row r="278">
          <cell r="A278" t="str">
            <v>010306060000</v>
          </cell>
          <cell r="B278" t="str">
            <v>BETHLEHEM CSD</v>
          </cell>
          <cell r="C278" t="str">
            <v>010306060006</v>
          </cell>
          <cell r="D278" t="str">
            <v>SLINGERLANDS ELEMENTARY SCHOOL</v>
          </cell>
          <cell r="E278" t="str">
            <v>Good Standing</v>
          </cell>
        </row>
        <row r="279">
          <cell r="A279" t="str">
            <v>010306060000</v>
          </cell>
          <cell r="B279" t="str">
            <v>BETHLEHEM CSD</v>
          </cell>
          <cell r="C279" t="str">
            <v>010306060007</v>
          </cell>
          <cell r="D279" t="str">
            <v>BETHLEHEM CENTRAL MIDDLE SCHOOL</v>
          </cell>
          <cell r="E279" t="str">
            <v>Good Standing</v>
          </cell>
        </row>
        <row r="280">
          <cell r="A280" t="str">
            <v>010306060000</v>
          </cell>
          <cell r="B280" t="str">
            <v>BETHLEHEM CSD</v>
          </cell>
          <cell r="C280" t="str">
            <v>010306060009</v>
          </cell>
          <cell r="D280" t="str">
            <v>EAGLE ELEMENTARY SCHOOL</v>
          </cell>
          <cell r="E280" t="str">
            <v>Good Standing</v>
          </cell>
        </row>
        <row r="281">
          <cell r="A281" t="str">
            <v>280521030000</v>
          </cell>
          <cell r="B281" t="str">
            <v>BETHPAGE UFSD</v>
          </cell>
          <cell r="C281" t="str">
            <v>280521030006</v>
          </cell>
          <cell r="D281" t="str">
            <v>BETHPAGE SENIOR HIGH SCHOOL</v>
          </cell>
          <cell r="E281" t="str">
            <v>Good Standing</v>
          </cell>
        </row>
        <row r="282">
          <cell r="A282" t="str">
            <v>280521030000</v>
          </cell>
          <cell r="B282" t="str">
            <v>BETHPAGE UFSD</v>
          </cell>
          <cell r="C282" t="str">
            <v>280521030000</v>
          </cell>
          <cell r="D282" t="str">
            <v>BETHPAGE UFSD</v>
          </cell>
          <cell r="E282" t="str">
            <v>Good Standing</v>
          </cell>
        </row>
        <row r="283">
          <cell r="A283" t="str">
            <v>280521030000</v>
          </cell>
          <cell r="B283" t="str">
            <v>BETHPAGE UFSD</v>
          </cell>
          <cell r="C283" t="str">
            <v>280521030002</v>
          </cell>
          <cell r="D283" t="str">
            <v>CENTRAL BOULEVARD ELEMENTARY SCHOOL</v>
          </cell>
          <cell r="E283" t="str">
            <v>Good Standing</v>
          </cell>
        </row>
        <row r="284">
          <cell r="A284" t="str">
            <v>280521030000</v>
          </cell>
          <cell r="B284" t="str">
            <v>BETHPAGE UFSD</v>
          </cell>
          <cell r="C284" t="str">
            <v>280521030003</v>
          </cell>
          <cell r="D284" t="str">
            <v>CHARLES CAMPAGNE SCHOOL</v>
          </cell>
          <cell r="E284" t="str">
            <v>Good Standing</v>
          </cell>
        </row>
        <row r="285">
          <cell r="A285" t="str">
            <v>280521030000</v>
          </cell>
          <cell r="B285" t="str">
            <v>BETHPAGE UFSD</v>
          </cell>
          <cell r="C285" t="str">
            <v>280521030004</v>
          </cell>
          <cell r="D285" t="str">
            <v>KRAMER LANE ELEMENTARY SCHOOL</v>
          </cell>
          <cell r="E285" t="str">
            <v>Good Standing</v>
          </cell>
        </row>
        <row r="286">
          <cell r="A286" t="str">
            <v>280521030000</v>
          </cell>
          <cell r="B286" t="str">
            <v>BETHPAGE UFSD</v>
          </cell>
          <cell r="C286" t="str">
            <v>280521030008</v>
          </cell>
          <cell r="D286" t="str">
            <v>JOHN F KENNEDY MIDDLE SCHOOL</v>
          </cell>
          <cell r="E286" t="str">
            <v>Good Standing</v>
          </cell>
        </row>
        <row r="287">
          <cell r="A287" t="str">
            <v>030200010000</v>
          </cell>
          <cell r="B287" t="str">
            <v>BINGHAMTON CITY SD</v>
          </cell>
          <cell r="C287" t="str">
            <v>030200010000</v>
          </cell>
          <cell r="D287" t="str">
            <v>BINGHAMTON CITY SD</v>
          </cell>
          <cell r="E287" t="str">
            <v>Focus District</v>
          </cell>
        </row>
        <row r="288">
          <cell r="A288" t="str">
            <v>030200010000</v>
          </cell>
          <cell r="B288" t="str">
            <v>BINGHAMTON CITY SD</v>
          </cell>
          <cell r="C288" t="str">
            <v>030200010002</v>
          </cell>
          <cell r="D288" t="str">
            <v>CALVIN COOLIDGE SCHOOL</v>
          </cell>
          <cell r="E288" t="str">
            <v>Focus</v>
          </cell>
        </row>
        <row r="289">
          <cell r="A289" t="str">
            <v>030200010000</v>
          </cell>
          <cell r="B289" t="str">
            <v>BINGHAMTON CITY SD</v>
          </cell>
          <cell r="C289" t="str">
            <v>030200010005</v>
          </cell>
          <cell r="D289" t="str">
            <v>BENJAMIN FRANKLIN ELEMENTARY SCHOOL</v>
          </cell>
          <cell r="E289" t="str">
            <v>Focus</v>
          </cell>
        </row>
        <row r="290">
          <cell r="A290" t="str">
            <v>030200010000</v>
          </cell>
          <cell r="B290" t="str">
            <v>BINGHAMTON CITY SD</v>
          </cell>
          <cell r="C290" t="str">
            <v>030200010008</v>
          </cell>
          <cell r="D290" t="str">
            <v>THOMAS JEFFERSON SCHOOL</v>
          </cell>
          <cell r="E290" t="str">
            <v>Focus</v>
          </cell>
        </row>
        <row r="291">
          <cell r="A291" t="str">
            <v>030200010000</v>
          </cell>
          <cell r="B291" t="str">
            <v>BINGHAMTON CITY SD</v>
          </cell>
          <cell r="C291" t="str">
            <v>030200010011</v>
          </cell>
          <cell r="D291" t="str">
            <v>MACARTHUR SCHOOL</v>
          </cell>
          <cell r="E291" t="str">
            <v>Focus</v>
          </cell>
        </row>
        <row r="292">
          <cell r="A292" t="str">
            <v>030200010000</v>
          </cell>
          <cell r="B292" t="str">
            <v>BINGHAMTON CITY SD</v>
          </cell>
          <cell r="C292" t="str">
            <v>030200010012</v>
          </cell>
          <cell r="D292" t="str">
            <v>THEODORE ROOSEVELT SCHOOL</v>
          </cell>
          <cell r="E292" t="str">
            <v>Focus</v>
          </cell>
        </row>
        <row r="293">
          <cell r="A293" t="str">
            <v>030200010000</v>
          </cell>
          <cell r="B293" t="str">
            <v>BINGHAMTON CITY SD</v>
          </cell>
          <cell r="C293" t="str">
            <v>030200010014</v>
          </cell>
          <cell r="D293" t="str">
            <v>WOODROW WILSON SCHOOL</v>
          </cell>
          <cell r="E293" t="str">
            <v>Focus</v>
          </cell>
        </row>
        <row r="294">
          <cell r="A294" t="str">
            <v>030200010000</v>
          </cell>
          <cell r="B294" t="str">
            <v>BINGHAMTON CITY SD</v>
          </cell>
          <cell r="C294" t="str">
            <v>030200010015</v>
          </cell>
          <cell r="D294" t="str">
            <v>EAST MIDDLE SCHOOL</v>
          </cell>
          <cell r="E294" t="str">
            <v>Focus</v>
          </cell>
        </row>
        <row r="295">
          <cell r="A295" t="str">
            <v>030200010000</v>
          </cell>
          <cell r="B295" t="str">
            <v>BINGHAMTON CITY SD</v>
          </cell>
          <cell r="C295" t="str">
            <v>030200010016</v>
          </cell>
          <cell r="D295" t="str">
            <v>WEST MIDDLE SCHOOL</v>
          </cell>
          <cell r="E295" t="str">
            <v>Focus</v>
          </cell>
        </row>
        <row r="296">
          <cell r="A296" t="str">
            <v>030200010000</v>
          </cell>
          <cell r="B296" t="str">
            <v>BINGHAMTON CITY SD</v>
          </cell>
          <cell r="C296" t="str">
            <v>030200010021</v>
          </cell>
          <cell r="D296" t="str">
            <v>BINGHAMTON HIGH SCHOOL</v>
          </cell>
          <cell r="E296" t="str">
            <v>Focus</v>
          </cell>
        </row>
        <row r="297">
          <cell r="A297" t="str">
            <v>030200010000</v>
          </cell>
          <cell r="B297" t="str">
            <v>BINGHAMTON CITY SD</v>
          </cell>
          <cell r="C297" t="str">
            <v>030200010022</v>
          </cell>
          <cell r="D297" t="str">
            <v>HORACE MANN SCHOOL</v>
          </cell>
          <cell r="E297" t="str">
            <v>Focus</v>
          </cell>
        </row>
        <row r="298">
          <cell r="A298" t="str">
            <v>661905020000</v>
          </cell>
          <cell r="B298" t="str">
            <v>BLIND BROOK-RYE UFSD</v>
          </cell>
          <cell r="C298" t="str">
            <v>661905020001</v>
          </cell>
          <cell r="D298" t="str">
            <v>BRUNO M PONTERIO RIDGE STREET SCHOO</v>
          </cell>
          <cell r="E298" t="str">
            <v>Good Standing</v>
          </cell>
        </row>
        <row r="299">
          <cell r="A299" t="str">
            <v>661905020000</v>
          </cell>
          <cell r="B299" t="str">
            <v>BLIND BROOK-RYE UFSD</v>
          </cell>
          <cell r="C299" t="str">
            <v>661905020003</v>
          </cell>
          <cell r="D299" t="str">
            <v>BLIND BROOK-RYE MIDDLE SCHOOL</v>
          </cell>
          <cell r="E299" t="str">
            <v>Good Standing</v>
          </cell>
        </row>
        <row r="300">
          <cell r="A300" t="str">
            <v>661905020000</v>
          </cell>
          <cell r="B300" t="str">
            <v>BLIND BROOK-RYE UFSD</v>
          </cell>
          <cell r="C300" t="str">
            <v>661905020000</v>
          </cell>
          <cell r="D300" t="str">
            <v>BLIND BROOK-RYE UFSD</v>
          </cell>
          <cell r="E300" t="str">
            <v>Good Standing</v>
          </cell>
        </row>
        <row r="301">
          <cell r="A301" t="str">
            <v>661905020000</v>
          </cell>
          <cell r="B301" t="str">
            <v>BLIND BROOK-RYE UFSD</v>
          </cell>
          <cell r="C301" t="str">
            <v>661905020002</v>
          </cell>
          <cell r="D301" t="str">
            <v>BLIND BROOK HIGH SCHOOL</v>
          </cell>
          <cell r="E301" t="str">
            <v>Good Standing</v>
          </cell>
        </row>
        <row r="302">
          <cell r="A302" t="str">
            <v>022902040000</v>
          </cell>
          <cell r="B302" t="str">
            <v>BOLIVAR-RICHBURG CSD</v>
          </cell>
          <cell r="C302" t="str">
            <v>022902040000</v>
          </cell>
          <cell r="D302" t="str">
            <v>BOLIVAR-RICHBURG CSD</v>
          </cell>
          <cell r="E302" t="str">
            <v>Good Standing</v>
          </cell>
        </row>
        <row r="303">
          <cell r="A303" t="str">
            <v>022902040000</v>
          </cell>
          <cell r="B303" t="str">
            <v>BOLIVAR-RICHBURG CSD</v>
          </cell>
          <cell r="C303" t="str">
            <v>022902040001</v>
          </cell>
          <cell r="D303" t="str">
            <v>BOLIVAR-RICHBURG JUNIOR-SENIOR HS</v>
          </cell>
          <cell r="E303" t="str">
            <v>Good Standing</v>
          </cell>
        </row>
        <row r="304">
          <cell r="A304" t="str">
            <v>022902040000</v>
          </cell>
          <cell r="B304" t="str">
            <v>BOLIVAR-RICHBURG CSD</v>
          </cell>
          <cell r="C304" t="str">
            <v>022902040002</v>
          </cell>
          <cell r="D304" t="str">
            <v>BOLIVAR-RICHBURG ELEMENTARY SCHOOL</v>
          </cell>
          <cell r="E304" t="str">
            <v>Good Standing</v>
          </cell>
        </row>
        <row r="305">
          <cell r="A305" t="str">
            <v>630101040000</v>
          </cell>
          <cell r="B305" t="str">
            <v>BOLTON CSD</v>
          </cell>
          <cell r="C305" t="str">
            <v>630101040000</v>
          </cell>
          <cell r="D305" t="str">
            <v>BOLTON CSD</v>
          </cell>
          <cell r="E305" t="str">
            <v>Good Standing</v>
          </cell>
        </row>
        <row r="306">
          <cell r="A306" t="str">
            <v>630101040000</v>
          </cell>
          <cell r="B306" t="str">
            <v>BOLTON CSD</v>
          </cell>
          <cell r="C306" t="str">
            <v>630101040001</v>
          </cell>
          <cell r="D306" t="str">
            <v>BOLTON CENTRAL SCHOOL</v>
          </cell>
          <cell r="E306" t="str">
            <v>Good Standing</v>
          </cell>
        </row>
        <row r="307">
          <cell r="A307" t="str">
            <v>570401040000</v>
          </cell>
          <cell r="B307" t="str">
            <v>BRADFORD CSD</v>
          </cell>
          <cell r="C307" t="str">
            <v>570401040000</v>
          </cell>
          <cell r="D307" t="str">
            <v>BRADFORD CSD</v>
          </cell>
          <cell r="E307" t="str">
            <v>Good Standing</v>
          </cell>
        </row>
        <row r="308">
          <cell r="A308" t="str">
            <v>570401040000</v>
          </cell>
          <cell r="B308" t="str">
            <v>BRADFORD CSD</v>
          </cell>
          <cell r="C308" t="str">
            <v>570401040001</v>
          </cell>
          <cell r="D308" t="str">
            <v>BRADFORD CENTRAL SCHOOL</v>
          </cell>
          <cell r="E308" t="str">
            <v>Good Standing</v>
          </cell>
        </row>
        <row r="309">
          <cell r="A309" t="str">
            <v>510101040000</v>
          </cell>
          <cell r="B309" t="str">
            <v>BRASHER FALLS CSD</v>
          </cell>
          <cell r="C309" t="str">
            <v>510101040000</v>
          </cell>
          <cell r="D309" t="str">
            <v>BRASHER FALLS CSD</v>
          </cell>
          <cell r="E309" t="str">
            <v>Good Standing</v>
          </cell>
        </row>
        <row r="310">
          <cell r="A310" t="str">
            <v>510101040000</v>
          </cell>
          <cell r="B310" t="str">
            <v>BRASHER FALLS CSD</v>
          </cell>
          <cell r="C310" t="str">
            <v>510101040001</v>
          </cell>
          <cell r="D310" t="str">
            <v>ST LAWRENCE MIDDLE SCHOOL</v>
          </cell>
          <cell r="E310" t="str">
            <v>Good Standing</v>
          </cell>
        </row>
        <row r="311">
          <cell r="A311" t="str">
            <v>510101040000</v>
          </cell>
          <cell r="B311" t="str">
            <v>BRASHER FALLS CSD</v>
          </cell>
          <cell r="C311" t="str">
            <v>510101040002</v>
          </cell>
          <cell r="D311" t="str">
            <v>ST LAWRENCE ELEMENTARY SCHOOL</v>
          </cell>
          <cell r="E311" t="str">
            <v>Good Standing</v>
          </cell>
        </row>
        <row r="312">
          <cell r="A312" t="str">
            <v>510101040000</v>
          </cell>
          <cell r="B312" t="str">
            <v>BRASHER FALLS CSD</v>
          </cell>
          <cell r="C312" t="str">
            <v>510101040003</v>
          </cell>
          <cell r="D312" t="str">
            <v>ST LAWRENCE HIGH SCHOOL</v>
          </cell>
          <cell r="E312" t="str">
            <v>Local Assistance Plan</v>
          </cell>
        </row>
        <row r="313">
          <cell r="A313" t="str">
            <v>580512030000</v>
          </cell>
          <cell r="B313" t="str">
            <v>BRENTWOOD UFSD</v>
          </cell>
          <cell r="C313" t="str">
            <v>580512030000</v>
          </cell>
          <cell r="D313" t="str">
            <v>BRENTWOOD UFSD</v>
          </cell>
          <cell r="E313" t="str">
            <v>Good Standing</v>
          </cell>
        </row>
        <row r="314">
          <cell r="A314" t="str">
            <v>580512030000</v>
          </cell>
          <cell r="B314" t="str">
            <v>BRENTWOOD UFSD</v>
          </cell>
          <cell r="C314" t="str">
            <v>580512030001</v>
          </cell>
          <cell r="D314" t="str">
            <v>SOUTHWEST ELEMENTARY SCHOOL</v>
          </cell>
          <cell r="E314" t="str">
            <v>Good Standing</v>
          </cell>
        </row>
        <row r="315">
          <cell r="A315" t="str">
            <v>580512030000</v>
          </cell>
          <cell r="B315" t="str">
            <v>BRENTWOOD UFSD</v>
          </cell>
          <cell r="C315" t="str">
            <v>580512030002</v>
          </cell>
          <cell r="D315" t="str">
            <v>EAST ELEMENTARY SCHOOL</v>
          </cell>
          <cell r="E315" t="str">
            <v>Good Standing</v>
          </cell>
        </row>
        <row r="316">
          <cell r="A316" t="str">
            <v>580512030000</v>
          </cell>
          <cell r="B316" t="str">
            <v>BRENTWOOD UFSD</v>
          </cell>
          <cell r="C316" t="str">
            <v>580512030003</v>
          </cell>
          <cell r="D316" t="str">
            <v>HEMLOCK ELEMENTARY SCHOOL</v>
          </cell>
          <cell r="E316" t="str">
            <v>Good Standing</v>
          </cell>
        </row>
        <row r="317">
          <cell r="A317" t="str">
            <v>580512030000</v>
          </cell>
          <cell r="B317" t="str">
            <v>BRENTWOOD UFSD</v>
          </cell>
          <cell r="C317" t="str">
            <v>580512030004</v>
          </cell>
          <cell r="D317" t="str">
            <v>LAUREL PARK ELEMENTARY SCHOOL</v>
          </cell>
          <cell r="E317" t="str">
            <v>Good Standing</v>
          </cell>
        </row>
        <row r="318">
          <cell r="A318" t="str">
            <v>580512030000</v>
          </cell>
          <cell r="B318" t="str">
            <v>BRENTWOOD UFSD</v>
          </cell>
          <cell r="C318" t="str">
            <v>580512030005</v>
          </cell>
          <cell r="D318" t="str">
            <v>LORETTA PARK ELEMENTARY SCHOOL</v>
          </cell>
          <cell r="E318" t="str">
            <v>Good Standing</v>
          </cell>
        </row>
        <row r="319">
          <cell r="A319" t="str">
            <v>580512030000</v>
          </cell>
          <cell r="B319" t="str">
            <v>BRENTWOOD UFSD</v>
          </cell>
          <cell r="C319" t="str">
            <v>580512030006</v>
          </cell>
          <cell r="D319" t="str">
            <v>NORTH ELEMENTARY SCHOOL</v>
          </cell>
          <cell r="E319" t="str">
            <v>Local Assistance Plan</v>
          </cell>
        </row>
        <row r="320">
          <cell r="A320" t="str">
            <v>580512030000</v>
          </cell>
          <cell r="B320" t="str">
            <v>BRENTWOOD UFSD</v>
          </cell>
          <cell r="C320" t="str">
            <v>580512030007</v>
          </cell>
          <cell r="D320" t="str">
            <v>NORTHEAST ELEMENTARY SCHOOL</v>
          </cell>
          <cell r="E320" t="str">
            <v>Good Standing</v>
          </cell>
        </row>
        <row r="321">
          <cell r="A321" t="str">
            <v>580512030000</v>
          </cell>
          <cell r="B321" t="str">
            <v>BRENTWOOD UFSD</v>
          </cell>
          <cell r="C321" t="str">
            <v>580512030009</v>
          </cell>
          <cell r="D321" t="str">
            <v>OAK PARK ELEMENTARY SCHOOL</v>
          </cell>
          <cell r="E321" t="str">
            <v>Good Standing</v>
          </cell>
        </row>
        <row r="322">
          <cell r="A322" t="str">
            <v>580512030000</v>
          </cell>
          <cell r="B322" t="str">
            <v>BRENTWOOD UFSD</v>
          </cell>
          <cell r="C322" t="str">
            <v>580512030010</v>
          </cell>
          <cell r="D322" t="str">
            <v>PINE PARK ELEMENTARY SCHOOL</v>
          </cell>
          <cell r="E322" t="str">
            <v>Good Standing</v>
          </cell>
        </row>
        <row r="323">
          <cell r="A323" t="str">
            <v>580512030000</v>
          </cell>
          <cell r="B323" t="str">
            <v>BRENTWOOD UFSD</v>
          </cell>
          <cell r="C323" t="str">
            <v>580512030012</v>
          </cell>
          <cell r="D323" t="str">
            <v>SOUTHEAST ELEMENTARY SCHOOL</v>
          </cell>
          <cell r="E323" t="str">
            <v>Good Standing</v>
          </cell>
        </row>
        <row r="324">
          <cell r="A324" t="str">
            <v>580512030000</v>
          </cell>
          <cell r="B324" t="str">
            <v>BRENTWOOD UFSD</v>
          </cell>
          <cell r="C324" t="str">
            <v>580512030013</v>
          </cell>
          <cell r="D324" t="str">
            <v>TWIN PINES ELEMENTARY SCHOOL</v>
          </cell>
          <cell r="E324" t="str">
            <v>Good Standing</v>
          </cell>
        </row>
        <row r="325">
          <cell r="A325" t="str">
            <v>580512030000</v>
          </cell>
          <cell r="B325" t="str">
            <v>BRENTWOOD UFSD</v>
          </cell>
          <cell r="C325" t="str">
            <v>580512030015</v>
          </cell>
          <cell r="D325" t="str">
            <v>WEST MIDDLE SCHOOL</v>
          </cell>
          <cell r="E325" t="str">
            <v>Good Standing</v>
          </cell>
        </row>
        <row r="326">
          <cell r="A326" t="str">
            <v>580512030000</v>
          </cell>
          <cell r="B326" t="str">
            <v>BRENTWOOD UFSD</v>
          </cell>
          <cell r="C326" t="str">
            <v>580512030016</v>
          </cell>
          <cell r="D326" t="str">
            <v>NORTH MIDDLE SCHOOL</v>
          </cell>
          <cell r="E326" t="str">
            <v>Good Standing</v>
          </cell>
        </row>
        <row r="327">
          <cell r="A327" t="str">
            <v>580512030000</v>
          </cell>
          <cell r="B327" t="str">
            <v>BRENTWOOD UFSD</v>
          </cell>
          <cell r="C327" t="str">
            <v>580512030018</v>
          </cell>
          <cell r="D327" t="str">
            <v>BRENTWOOD HIGH SCHOOL</v>
          </cell>
          <cell r="E327" t="str">
            <v>Local Assistance Plan</v>
          </cell>
        </row>
        <row r="328">
          <cell r="A328" t="str">
            <v>580512030000</v>
          </cell>
          <cell r="B328" t="str">
            <v>BRENTWOOD UFSD</v>
          </cell>
          <cell r="C328" t="str">
            <v>580512030020</v>
          </cell>
          <cell r="D328" t="str">
            <v>EAST MIDDLE SCHOOL</v>
          </cell>
          <cell r="E328" t="str">
            <v>Good Standing</v>
          </cell>
        </row>
        <row r="329">
          <cell r="A329" t="str">
            <v>580512030000</v>
          </cell>
          <cell r="B329" t="str">
            <v>BRENTWOOD UFSD</v>
          </cell>
          <cell r="C329" t="str">
            <v>580512030021</v>
          </cell>
          <cell r="D329" t="str">
            <v>SOUTH MIDDLE SCHOOL</v>
          </cell>
          <cell r="E329" t="str">
            <v>Good Standing</v>
          </cell>
        </row>
        <row r="330">
          <cell r="A330" t="str">
            <v>580512030000</v>
          </cell>
          <cell r="B330" t="str">
            <v>BRENTWOOD UFSD</v>
          </cell>
          <cell r="C330" t="str">
            <v>580512030026</v>
          </cell>
          <cell r="D330" t="str">
            <v>FRESHMAN CENTER</v>
          </cell>
          <cell r="E330" t="str">
            <v>Good Standing</v>
          </cell>
        </row>
        <row r="331">
          <cell r="A331" t="str">
            <v>480601060000</v>
          </cell>
          <cell r="B331" t="str">
            <v>BREWSTER CSD</v>
          </cell>
          <cell r="C331" t="str">
            <v>480601060000</v>
          </cell>
          <cell r="D331" t="str">
            <v>BREWSTER CSD</v>
          </cell>
          <cell r="E331" t="str">
            <v>Good Standing</v>
          </cell>
        </row>
        <row r="332">
          <cell r="A332" t="str">
            <v>480601060000</v>
          </cell>
          <cell r="B332" t="str">
            <v>BREWSTER CSD</v>
          </cell>
          <cell r="C332" t="str">
            <v>480601060001</v>
          </cell>
          <cell r="D332" t="str">
            <v>GARDEN STREET SCHOOL</v>
          </cell>
          <cell r="E332" t="str">
            <v>Good Standing</v>
          </cell>
        </row>
        <row r="333">
          <cell r="A333" t="str">
            <v>480601060000</v>
          </cell>
          <cell r="B333" t="str">
            <v>BREWSTER CSD</v>
          </cell>
          <cell r="C333" t="str">
            <v>480601060002</v>
          </cell>
          <cell r="D333" t="str">
            <v>C V STARR INTERMEDIATE SCHOOL</v>
          </cell>
          <cell r="E333" t="str">
            <v>Good Standing</v>
          </cell>
        </row>
        <row r="334">
          <cell r="A334" t="str">
            <v>480601060000</v>
          </cell>
          <cell r="B334" t="str">
            <v>BREWSTER CSD</v>
          </cell>
          <cell r="C334" t="str">
            <v>480601060003</v>
          </cell>
          <cell r="D334" t="str">
            <v>BREWSTER HIGH SCHOOL</v>
          </cell>
          <cell r="E334" t="str">
            <v>Good Standing</v>
          </cell>
        </row>
        <row r="335">
          <cell r="A335" t="str">
            <v>480601060000</v>
          </cell>
          <cell r="B335" t="str">
            <v>BREWSTER CSD</v>
          </cell>
          <cell r="C335" t="str">
            <v>480601060004</v>
          </cell>
          <cell r="D335" t="str">
            <v>JOHN F KENNEDY ELEMENTARY SCHOOL</v>
          </cell>
          <cell r="E335" t="str">
            <v>Good Standing</v>
          </cell>
        </row>
        <row r="336">
          <cell r="A336" t="str">
            <v>480601060000</v>
          </cell>
          <cell r="B336" t="str">
            <v>BREWSTER CSD</v>
          </cell>
          <cell r="C336" t="str">
            <v>480601060005</v>
          </cell>
          <cell r="D336" t="str">
            <v>HENRY H WELLS MIDDLE SCHOOL</v>
          </cell>
          <cell r="E336" t="str">
            <v>Good Standing</v>
          </cell>
        </row>
        <row r="337">
          <cell r="A337" t="str">
            <v>661402020000</v>
          </cell>
          <cell r="B337" t="str">
            <v>BRIARCLIFF MANOR UFSD</v>
          </cell>
          <cell r="C337" t="str">
            <v>661402020001</v>
          </cell>
          <cell r="D337" t="str">
            <v>TODD ELEMENTARY SCHOOL</v>
          </cell>
          <cell r="E337" t="str">
            <v>Good Standing</v>
          </cell>
        </row>
        <row r="338">
          <cell r="A338" t="str">
            <v>661402020000</v>
          </cell>
          <cell r="B338" t="str">
            <v>BRIARCLIFF MANOR UFSD</v>
          </cell>
          <cell r="C338" t="str">
            <v>661402020002</v>
          </cell>
          <cell r="D338" t="str">
            <v>BRIARCLIFF HIGH SCHOOL</v>
          </cell>
          <cell r="E338" t="str">
            <v>Good Standing</v>
          </cell>
        </row>
        <row r="339">
          <cell r="A339" t="str">
            <v>661402020000</v>
          </cell>
          <cell r="B339" t="str">
            <v>BRIARCLIFF MANOR UFSD</v>
          </cell>
          <cell r="C339" t="str">
            <v>661402020004</v>
          </cell>
          <cell r="D339" t="str">
            <v>BRIARCLIFF MIDDLE SCHOOL</v>
          </cell>
          <cell r="E339" t="str">
            <v>Good Standing</v>
          </cell>
        </row>
        <row r="340">
          <cell r="A340" t="str">
            <v>661402020000</v>
          </cell>
          <cell r="B340" t="str">
            <v>BRIARCLIFF MANOR UFSD</v>
          </cell>
          <cell r="C340" t="str">
            <v>661402020000</v>
          </cell>
          <cell r="D340" t="str">
            <v>BRIARCLIFF MANOR UFSD</v>
          </cell>
          <cell r="E340" t="str">
            <v>Good Standing</v>
          </cell>
        </row>
        <row r="341">
          <cell r="A341" t="str">
            <v>580909020000</v>
          </cell>
          <cell r="B341" t="str">
            <v>BRIDGEHAMPTON UFSD</v>
          </cell>
          <cell r="C341" t="str">
            <v>580909020000</v>
          </cell>
          <cell r="D341" t="str">
            <v>BRIDGEHAMPTON UFSD</v>
          </cell>
          <cell r="E341" t="str">
            <v>Good Standing</v>
          </cell>
        </row>
        <row r="342">
          <cell r="A342" t="str">
            <v>580909020000</v>
          </cell>
          <cell r="B342" t="str">
            <v>BRIDGEHAMPTON UFSD</v>
          </cell>
          <cell r="C342" t="str">
            <v>580909020001</v>
          </cell>
          <cell r="D342" t="str">
            <v>BRIDGEHAMPTON SCHOOL</v>
          </cell>
          <cell r="E342" t="str">
            <v>Good Standing</v>
          </cell>
        </row>
        <row r="343">
          <cell r="A343" t="str">
            <v>010100860976</v>
          </cell>
          <cell r="B343" t="str">
            <v>BRIGHTER CHOICE CHARTER MS-BOYS</v>
          </cell>
          <cell r="C343" t="str">
            <v>010100860976</v>
          </cell>
          <cell r="D343" t="str">
            <v>BRIGHTER CHOICE CHARTER MIDDLE-BOYS</v>
          </cell>
          <cell r="E343" t="str">
            <v>Good Standing</v>
          </cell>
        </row>
        <row r="344">
          <cell r="A344" t="str">
            <v>010100860977</v>
          </cell>
          <cell r="B344" t="str">
            <v>BRIGHTER CHOICE CHARTER MS-GIRLS</v>
          </cell>
          <cell r="C344" t="str">
            <v>010100860977</v>
          </cell>
          <cell r="D344" t="str">
            <v>BRIGHTER CHOICE CHARTER MIDDLE-GIRLS</v>
          </cell>
          <cell r="E344" t="str">
            <v>Local Assistance Plan</v>
          </cell>
        </row>
        <row r="345">
          <cell r="A345" t="str">
            <v>010100860829</v>
          </cell>
          <cell r="B345" t="str">
            <v>BRIGHTER CHOICE CS-BOYS</v>
          </cell>
          <cell r="C345" t="str">
            <v>010100860829</v>
          </cell>
          <cell r="D345" t="str">
            <v>BRIGHTER CHOICE CHARTER SCHOOL-BOYS</v>
          </cell>
          <cell r="E345" t="str">
            <v>Good Standing</v>
          </cell>
        </row>
        <row r="346">
          <cell r="A346" t="str">
            <v>010100860830</v>
          </cell>
          <cell r="B346" t="str">
            <v>BRIGHTER CHOICE CS-GIRLS</v>
          </cell>
          <cell r="C346" t="str">
            <v>010100860830</v>
          </cell>
          <cell r="D346" t="str">
            <v>BRIGHTER CHOICE CHARTER SCHOOL-GIRLS</v>
          </cell>
          <cell r="E346" t="str">
            <v>Good Standing</v>
          </cell>
        </row>
        <row r="347">
          <cell r="A347" t="str">
            <v>260101060000</v>
          </cell>
          <cell r="B347" t="str">
            <v>BRIGHTON CSD</v>
          </cell>
          <cell r="C347" t="str">
            <v>260101060004</v>
          </cell>
          <cell r="D347" t="str">
            <v>BRIGHTON HIGH SCHOOL</v>
          </cell>
          <cell r="E347" t="str">
            <v>Good Standing</v>
          </cell>
        </row>
        <row r="348">
          <cell r="A348" t="str">
            <v>260101060000</v>
          </cell>
          <cell r="B348" t="str">
            <v>BRIGHTON CSD</v>
          </cell>
          <cell r="C348" t="str">
            <v>260101060008</v>
          </cell>
          <cell r="D348" t="str">
            <v>TWELVE CORNERS MIDDLE SCHOOL</v>
          </cell>
          <cell r="E348" t="str">
            <v>Good Standing</v>
          </cell>
        </row>
        <row r="349">
          <cell r="A349" t="str">
            <v>260101060000</v>
          </cell>
          <cell r="B349" t="str">
            <v>BRIGHTON CSD</v>
          </cell>
          <cell r="C349" t="str">
            <v>260101060010</v>
          </cell>
          <cell r="D349" t="str">
            <v>FRENCH ROAD ELEMENTARY SCHOOL</v>
          </cell>
          <cell r="E349" t="str">
            <v>Good Standing</v>
          </cell>
        </row>
        <row r="350">
          <cell r="A350" t="str">
            <v>260101060000</v>
          </cell>
          <cell r="B350" t="str">
            <v>BRIGHTON CSD</v>
          </cell>
          <cell r="C350" t="str">
            <v>260101060000</v>
          </cell>
          <cell r="D350" t="str">
            <v>BRIGHTON CSD</v>
          </cell>
          <cell r="E350" t="str">
            <v>Good Standing</v>
          </cell>
        </row>
        <row r="351">
          <cell r="A351" t="str">
            <v>260101060000</v>
          </cell>
          <cell r="B351" t="str">
            <v>BRIGHTON CSD</v>
          </cell>
          <cell r="C351" t="str">
            <v>260101060001</v>
          </cell>
          <cell r="D351" t="str">
            <v>COUNCIL ROCK PRIMARY SCHOOL</v>
          </cell>
          <cell r="E351" t="str">
            <v>Good Standing</v>
          </cell>
        </row>
        <row r="352">
          <cell r="A352" t="str">
            <v>171102040000</v>
          </cell>
          <cell r="B352" t="str">
            <v>BROADALBIN-PERTH CSD</v>
          </cell>
          <cell r="C352" t="str">
            <v>171102040000</v>
          </cell>
          <cell r="D352" t="str">
            <v>BROADALBIN-PERTH CSD</v>
          </cell>
          <cell r="E352" t="str">
            <v>Good Standing</v>
          </cell>
        </row>
        <row r="353">
          <cell r="A353" t="str">
            <v>171102040000</v>
          </cell>
          <cell r="B353" t="str">
            <v>BROADALBIN-PERTH CSD</v>
          </cell>
          <cell r="C353" t="str">
            <v>171102040001</v>
          </cell>
          <cell r="D353" t="str">
            <v>BROADALBIN-PERTH INTERMEDIATE SCHOOL</v>
          </cell>
          <cell r="E353" t="str">
            <v>Good Standing</v>
          </cell>
        </row>
        <row r="354">
          <cell r="A354" t="str">
            <v>171102040000</v>
          </cell>
          <cell r="B354" t="str">
            <v>BROADALBIN-PERTH CSD</v>
          </cell>
          <cell r="C354" t="str">
            <v>171102040002</v>
          </cell>
          <cell r="D354" t="str">
            <v>LEARNING COMMUN-BROADALBIN-PERTH (TH</v>
          </cell>
          <cell r="E354" t="str">
            <v>Good Standing</v>
          </cell>
        </row>
        <row r="355">
          <cell r="A355" t="str">
            <v>171102040000</v>
          </cell>
          <cell r="B355" t="str">
            <v>BROADALBIN-PERTH CSD</v>
          </cell>
          <cell r="C355" t="str">
            <v>171102040003</v>
          </cell>
          <cell r="D355" t="str">
            <v>BROADALBIN-PERTH MIDDLE SCHOOL</v>
          </cell>
          <cell r="E355" t="str">
            <v>Good Standing</v>
          </cell>
        </row>
        <row r="356">
          <cell r="A356" t="str">
            <v>171102040000</v>
          </cell>
          <cell r="B356" t="str">
            <v>BROADALBIN-PERTH CSD</v>
          </cell>
          <cell r="C356" t="str">
            <v>171102040004</v>
          </cell>
          <cell r="D356" t="str">
            <v>BROADALBIN-PERTH HIGH SCHOOL</v>
          </cell>
          <cell r="E356" t="str">
            <v>Good Standing</v>
          </cell>
        </row>
        <row r="357">
          <cell r="A357" t="str">
            <v>261801060000</v>
          </cell>
          <cell r="B357" t="str">
            <v>BROCKPORT CSD</v>
          </cell>
          <cell r="C357" t="str">
            <v>261801060000</v>
          </cell>
          <cell r="D357" t="str">
            <v>BROCKPORT CSD</v>
          </cell>
          <cell r="E357" t="str">
            <v>Good Standing</v>
          </cell>
        </row>
        <row r="358">
          <cell r="A358" t="str">
            <v>261801060000</v>
          </cell>
          <cell r="B358" t="str">
            <v>BROCKPORT CSD</v>
          </cell>
          <cell r="C358" t="str">
            <v>261801060002</v>
          </cell>
          <cell r="D358" t="str">
            <v>GINTHER ELEMENTARY SCHOOL</v>
          </cell>
          <cell r="E358" t="str">
            <v>Good Standing</v>
          </cell>
        </row>
        <row r="359">
          <cell r="A359" t="str">
            <v>261801060000</v>
          </cell>
          <cell r="B359" t="str">
            <v>BROCKPORT CSD</v>
          </cell>
          <cell r="C359" t="str">
            <v>261801060003</v>
          </cell>
          <cell r="D359" t="str">
            <v>BROCKPORT HIGH SCHOOL</v>
          </cell>
          <cell r="E359" t="str">
            <v>Good Standing</v>
          </cell>
        </row>
        <row r="360">
          <cell r="A360" t="str">
            <v>261801060000</v>
          </cell>
          <cell r="B360" t="str">
            <v>BROCKPORT CSD</v>
          </cell>
          <cell r="C360" t="str">
            <v>261801060004</v>
          </cell>
          <cell r="D360" t="str">
            <v>BARCLAY ELEMENTARY SCHOOL</v>
          </cell>
          <cell r="E360" t="str">
            <v>Good Standing</v>
          </cell>
        </row>
        <row r="361">
          <cell r="A361" t="str">
            <v>261801060000</v>
          </cell>
          <cell r="B361" t="str">
            <v>BROCKPORT CSD</v>
          </cell>
          <cell r="C361" t="str">
            <v>261801060005</v>
          </cell>
          <cell r="D361" t="str">
            <v>A D OLIVER MIDDLE SCHOOL</v>
          </cell>
          <cell r="E361" t="str">
            <v>Good Standing</v>
          </cell>
        </row>
        <row r="362">
          <cell r="A362" t="str">
            <v>261801060000</v>
          </cell>
          <cell r="B362" t="str">
            <v>BROCKPORT CSD</v>
          </cell>
          <cell r="C362" t="str">
            <v>261801060006</v>
          </cell>
          <cell r="D362" t="str">
            <v>FRED W HILL SCHOOL</v>
          </cell>
          <cell r="E362" t="str">
            <v>Good Standing</v>
          </cell>
        </row>
        <row r="363">
          <cell r="A363" t="str">
            <v>062301040000</v>
          </cell>
          <cell r="B363" t="str">
            <v>BROCTON CSD</v>
          </cell>
          <cell r="C363" t="str">
            <v>062301040000</v>
          </cell>
          <cell r="D363" t="str">
            <v>BROCTON CSD</v>
          </cell>
          <cell r="E363" t="str">
            <v>Good Standing</v>
          </cell>
        </row>
        <row r="364">
          <cell r="A364" t="str">
            <v>062301040000</v>
          </cell>
          <cell r="B364" t="str">
            <v>BROCTON CSD</v>
          </cell>
          <cell r="C364" t="str">
            <v>062301040002</v>
          </cell>
          <cell r="D364" t="str">
            <v>BROCTON ELEMENTARY SCHOOL</v>
          </cell>
          <cell r="E364" t="str">
            <v>Good Standing</v>
          </cell>
        </row>
        <row r="365">
          <cell r="A365" t="str">
            <v>062301040000</v>
          </cell>
          <cell r="B365" t="str">
            <v>BROCTON CSD</v>
          </cell>
          <cell r="C365" t="str">
            <v>062301040003</v>
          </cell>
          <cell r="D365" t="str">
            <v>BROCTON MIDDLE HIGH SCHOOL</v>
          </cell>
          <cell r="E365" t="str">
            <v>Local Assistance Plan</v>
          </cell>
        </row>
        <row r="366">
          <cell r="A366" t="str">
            <v>320900860913</v>
          </cell>
          <cell r="B366" t="str">
            <v>BRONX ACADEMY OF PROMISE CS</v>
          </cell>
          <cell r="C366" t="str">
            <v>320900860913</v>
          </cell>
          <cell r="D366" t="str">
            <v>BRONX ACADEMY OF PROMISE CHARTER SCH</v>
          </cell>
          <cell r="E366" t="str">
            <v>Good Standing</v>
          </cell>
        </row>
        <row r="367">
          <cell r="A367" t="str">
            <v>321100860855</v>
          </cell>
          <cell r="B367" t="str">
            <v>BRONX CS BETTER LEARNING</v>
          </cell>
          <cell r="C367" t="str">
            <v>321100860855</v>
          </cell>
          <cell r="D367" t="str">
            <v>BRONX CHARTER SCH BETTER LEARNING</v>
          </cell>
          <cell r="E367" t="str">
            <v>Good Standing</v>
          </cell>
        </row>
        <row r="368">
          <cell r="A368" t="str">
            <v>321100860859</v>
          </cell>
          <cell r="B368" t="str">
            <v>BRONX CS-EXCELLENCE</v>
          </cell>
          <cell r="C368" t="str">
            <v>321100860859</v>
          </cell>
          <cell r="D368" t="str">
            <v>BRONX CHARTER SCH-EXCELLENCE</v>
          </cell>
          <cell r="E368" t="str">
            <v>Good Standing</v>
          </cell>
        </row>
        <row r="369">
          <cell r="A369" t="str">
            <v>320700860852</v>
          </cell>
          <cell r="B369" t="str">
            <v>BRONX CS FOR CHILDREN</v>
          </cell>
          <cell r="C369" t="str">
            <v>320700860852</v>
          </cell>
          <cell r="D369" t="str">
            <v>BRONX CHARTER SCHOOL FOR CHILDREN</v>
          </cell>
          <cell r="E369" t="str">
            <v>Good Standing</v>
          </cell>
        </row>
        <row r="370">
          <cell r="A370" t="str">
            <v>320800860846</v>
          </cell>
          <cell r="B370" t="str">
            <v>BRONX CS FOR THE ARTS</v>
          </cell>
          <cell r="C370" t="str">
            <v>320800860846</v>
          </cell>
          <cell r="D370" t="str">
            <v>BRONX CHARTER SCHOOL FOR THE ARTS</v>
          </cell>
          <cell r="E370" t="str">
            <v>Good Standing</v>
          </cell>
        </row>
        <row r="371">
          <cell r="A371" t="str">
            <v>321000860914</v>
          </cell>
          <cell r="B371" t="str">
            <v>BRONX COMMUNITY CS</v>
          </cell>
          <cell r="C371" t="str">
            <v>321000860914</v>
          </cell>
          <cell r="D371" t="str">
            <v>BRONX COMMUNITY CHARTER SCHOOL</v>
          </cell>
          <cell r="E371" t="str">
            <v>Good Standing</v>
          </cell>
        </row>
        <row r="372">
          <cell r="A372" t="str">
            <v>320700860915</v>
          </cell>
          <cell r="B372" t="str">
            <v>BRONX GLOBAL LRNING INST - GIRLS</v>
          </cell>
          <cell r="C372" t="str">
            <v>320700860915</v>
          </cell>
          <cell r="D372" t="str">
            <v>BRONX GLOBAL LRNING INST FOR GIRLS</v>
          </cell>
          <cell r="E372" t="str">
            <v>Good Standing</v>
          </cell>
        </row>
        <row r="373">
          <cell r="A373" t="str">
            <v>321200860870</v>
          </cell>
          <cell r="B373" t="str">
            <v>BRONX LIGHTHOUSE CS</v>
          </cell>
          <cell r="C373" t="str">
            <v>321200860870</v>
          </cell>
          <cell r="D373" t="str">
            <v>BRONX LIGHTHOUSE CHARTER SCHOOL</v>
          </cell>
          <cell r="E373" t="str">
            <v>Good Standing</v>
          </cell>
        </row>
        <row r="374">
          <cell r="A374" t="str">
            <v>320900860807</v>
          </cell>
          <cell r="B374" t="str">
            <v>BRONX PREP CS</v>
          </cell>
          <cell r="C374" t="str">
            <v>320900860807</v>
          </cell>
          <cell r="D374" t="str">
            <v>BRONX PREP CHARTER SCHOOL</v>
          </cell>
          <cell r="E374" t="str">
            <v>Good Standing</v>
          </cell>
        </row>
        <row r="375">
          <cell r="A375" t="str">
            <v>320700860981</v>
          </cell>
          <cell r="B375" t="str">
            <v>BRONX SUCCESS ACADEMY CHARTER-1</v>
          </cell>
          <cell r="C375" t="str">
            <v>320700860981</v>
          </cell>
          <cell r="D375" t="str">
            <v>BRONX SUCCESS ACADEMY CHARTER-1</v>
          </cell>
          <cell r="E375" t="str">
            <v>Good Standing</v>
          </cell>
        </row>
        <row r="376">
          <cell r="A376" t="str">
            <v>320800860980</v>
          </cell>
          <cell r="B376" t="str">
            <v>BRONX SUCCESS ACADEMY CHARTER-2</v>
          </cell>
          <cell r="C376" t="str">
            <v>320800860980</v>
          </cell>
          <cell r="D376" t="str">
            <v>BRONX SUCCESS ACADEMY CHARTER-2</v>
          </cell>
          <cell r="E376" t="str">
            <v>Good Standing</v>
          </cell>
        </row>
        <row r="377">
          <cell r="A377" t="str">
            <v>660303030000</v>
          </cell>
          <cell r="B377" t="str">
            <v>BRONXVILLE UFSD</v>
          </cell>
          <cell r="C377" t="str">
            <v>660303030004</v>
          </cell>
          <cell r="D377" t="str">
            <v>BRONXVILLE MIDDLE SCHOOL</v>
          </cell>
          <cell r="E377" t="str">
            <v>Good Standing</v>
          </cell>
        </row>
        <row r="378">
          <cell r="A378" t="str">
            <v>660303030000</v>
          </cell>
          <cell r="B378" t="str">
            <v>BRONXVILLE UFSD</v>
          </cell>
          <cell r="C378" t="str">
            <v>660303030000</v>
          </cell>
          <cell r="D378" t="str">
            <v>BRONXVILLE UFSD</v>
          </cell>
          <cell r="E378" t="str">
            <v>Good Standing</v>
          </cell>
        </row>
        <row r="379">
          <cell r="A379" t="str">
            <v>660303030000</v>
          </cell>
          <cell r="B379" t="str">
            <v>BRONXVILLE UFSD</v>
          </cell>
          <cell r="C379" t="str">
            <v>660303030002</v>
          </cell>
          <cell r="D379" t="str">
            <v>BRONXVILLE HIGH SCHOOL</v>
          </cell>
          <cell r="E379" t="str">
            <v>Good Standing</v>
          </cell>
        </row>
        <row r="380">
          <cell r="A380" t="str">
            <v>660303030000</v>
          </cell>
          <cell r="B380" t="str">
            <v>BRONXVILLE UFSD</v>
          </cell>
          <cell r="C380" t="str">
            <v>660303030003</v>
          </cell>
          <cell r="D380" t="str">
            <v>BRONXVILLE ELEMENTARY SCHOOL</v>
          </cell>
          <cell r="E380" t="str">
            <v>Good Standing</v>
          </cell>
        </row>
        <row r="381">
          <cell r="A381" t="str">
            <v>250109040000</v>
          </cell>
          <cell r="B381" t="str">
            <v>BROOKFIELD CSD</v>
          </cell>
          <cell r="C381" t="str">
            <v>250109040000</v>
          </cell>
          <cell r="D381" t="str">
            <v>BROOKFIELD CSD</v>
          </cell>
          <cell r="E381" t="str">
            <v>Good Standing</v>
          </cell>
        </row>
        <row r="382">
          <cell r="A382" t="str">
            <v>250109040000</v>
          </cell>
          <cell r="B382" t="str">
            <v>BROOKFIELD CSD</v>
          </cell>
          <cell r="C382" t="str">
            <v>250109040001</v>
          </cell>
          <cell r="D382" t="str">
            <v>BROOKFIELD CENTRAL SCHOOL</v>
          </cell>
          <cell r="E382" t="str">
            <v>Good Standing</v>
          </cell>
        </row>
        <row r="383">
          <cell r="A383" t="str">
            <v>580203020000</v>
          </cell>
          <cell r="B383" t="str">
            <v>BROOKHAVEN-COMSEWOGUE UFSD</v>
          </cell>
          <cell r="C383" t="str">
            <v>580203020000</v>
          </cell>
          <cell r="D383" t="str">
            <v>BROOKHAVEN-COMSEWOGUE UFSD</v>
          </cell>
          <cell r="E383" t="str">
            <v>Good Standing</v>
          </cell>
        </row>
        <row r="384">
          <cell r="A384" t="str">
            <v>580203020000</v>
          </cell>
          <cell r="B384" t="str">
            <v>BROOKHAVEN-COMSEWOGUE UFSD</v>
          </cell>
          <cell r="C384" t="str">
            <v>580203020001</v>
          </cell>
          <cell r="D384" t="str">
            <v>TERRYVILLE ROAD SCHOOL</v>
          </cell>
          <cell r="E384" t="str">
            <v>Good Standing</v>
          </cell>
        </row>
        <row r="385">
          <cell r="A385" t="str">
            <v>580203020000</v>
          </cell>
          <cell r="B385" t="str">
            <v>BROOKHAVEN-COMSEWOGUE UFSD</v>
          </cell>
          <cell r="C385" t="str">
            <v>580203020002</v>
          </cell>
          <cell r="D385" t="str">
            <v>NORWOOD AVENUE SCHOOL</v>
          </cell>
          <cell r="E385" t="str">
            <v>Good Standing</v>
          </cell>
        </row>
        <row r="386">
          <cell r="A386" t="str">
            <v>580203020000</v>
          </cell>
          <cell r="B386" t="str">
            <v>BROOKHAVEN-COMSEWOGUE UFSD</v>
          </cell>
          <cell r="C386" t="str">
            <v>580203020004</v>
          </cell>
          <cell r="D386" t="str">
            <v>JOHN F KENNEDY MIDDLE SCHOOL</v>
          </cell>
          <cell r="E386" t="str">
            <v>Good Standing</v>
          </cell>
        </row>
        <row r="387">
          <cell r="A387" t="str">
            <v>580203020000</v>
          </cell>
          <cell r="B387" t="str">
            <v>BROOKHAVEN-COMSEWOGUE UFSD</v>
          </cell>
          <cell r="C387" t="str">
            <v>580203020005</v>
          </cell>
          <cell r="D387" t="str">
            <v>CLINTON AVENUE SCHOOL</v>
          </cell>
          <cell r="E387" t="str">
            <v>Good Standing</v>
          </cell>
        </row>
        <row r="388">
          <cell r="A388" t="str">
            <v>580203020000</v>
          </cell>
          <cell r="B388" t="str">
            <v>BROOKHAVEN-COMSEWOGUE UFSD</v>
          </cell>
          <cell r="C388" t="str">
            <v>580203020007</v>
          </cell>
          <cell r="D388" t="str">
            <v>BOYLE ROAD ELEMENTARY SCHOOL</v>
          </cell>
          <cell r="E388" t="str">
            <v>Good Standing</v>
          </cell>
        </row>
        <row r="389">
          <cell r="A389" t="str">
            <v>580203020000</v>
          </cell>
          <cell r="B389" t="str">
            <v>BROOKHAVEN-COMSEWOGUE UFSD</v>
          </cell>
          <cell r="C389" t="str">
            <v>580203020008</v>
          </cell>
          <cell r="D389" t="str">
            <v>COMSEWOGUE HIGH SCHOOL</v>
          </cell>
          <cell r="E389" t="str">
            <v>Good Standing</v>
          </cell>
        </row>
        <row r="390">
          <cell r="A390" t="str">
            <v>331800860916</v>
          </cell>
          <cell r="B390" t="str">
            <v>BROOKLYN ASCEND CS</v>
          </cell>
          <cell r="C390" t="str">
            <v>331800860916</v>
          </cell>
          <cell r="D390" t="str">
            <v>BROOKLYN ASCEND CHARTER SCHOOL</v>
          </cell>
          <cell r="E390" t="str">
            <v>Good Standing</v>
          </cell>
        </row>
        <row r="391">
          <cell r="A391" t="str">
            <v>331400860809</v>
          </cell>
          <cell r="B391" t="str">
            <v>BROOKLYN CS</v>
          </cell>
          <cell r="C391" t="str">
            <v>331400860809</v>
          </cell>
          <cell r="D391" t="str">
            <v>BROOKLYN CHARTER SCHOOL</v>
          </cell>
          <cell r="E391" t="str">
            <v>Good Standing</v>
          </cell>
        </row>
        <row r="392">
          <cell r="A392" t="str">
            <v>332200860978</v>
          </cell>
          <cell r="B392" t="str">
            <v>BROOKLYN DREAMS CS</v>
          </cell>
          <cell r="C392" t="str">
            <v>332200860978</v>
          </cell>
          <cell r="D392" t="str">
            <v>BROOKLYN DREAMS CHARTER SCHOOL</v>
          </cell>
          <cell r="E392" t="str">
            <v>Good Standing</v>
          </cell>
        </row>
        <row r="393">
          <cell r="A393" t="str">
            <v>331300860937</v>
          </cell>
          <cell r="B393" t="str">
            <v>BROOKLYN EAST COLLEGIATE CS</v>
          </cell>
          <cell r="C393" t="str">
            <v>331300860937</v>
          </cell>
          <cell r="D393" t="str">
            <v>BROOKLYN EAST COLLEGIATE CHARTER SCH</v>
          </cell>
          <cell r="E393" t="str">
            <v>Good Standing</v>
          </cell>
        </row>
        <row r="394">
          <cell r="A394" t="str">
            <v>331600860847</v>
          </cell>
          <cell r="B394" t="str">
            <v>BROOKLYN EXCELSIOR CS</v>
          </cell>
          <cell r="C394" t="str">
            <v>331600860847</v>
          </cell>
          <cell r="D394" t="str">
            <v>BROOKLYN EXCELSIOR CHARTER SCH</v>
          </cell>
          <cell r="E394" t="str">
            <v>Good Standing</v>
          </cell>
        </row>
        <row r="395">
          <cell r="A395" t="str">
            <v>331500860935</v>
          </cell>
          <cell r="B395" t="str">
            <v>BROOKLYN PROSPECT CS</v>
          </cell>
          <cell r="C395" t="str">
            <v>331500860935</v>
          </cell>
          <cell r="D395" t="str">
            <v>BROOKLYN PROSPECT CHARTER SCHOOL</v>
          </cell>
          <cell r="E395" t="str">
            <v>Good Standing</v>
          </cell>
        </row>
        <row r="396">
          <cell r="A396" t="str">
            <v>331900860958</v>
          </cell>
          <cell r="B396" t="str">
            <v>BROOKLYN SCHOLARS CS</v>
          </cell>
          <cell r="C396" t="str">
            <v>331900860958</v>
          </cell>
          <cell r="D396" t="str">
            <v>BROOKLYN SCHOLARS CHARTER SCHOOL</v>
          </cell>
          <cell r="E396" t="str">
            <v>Good Standing</v>
          </cell>
        </row>
        <row r="397">
          <cell r="A397" t="str">
            <v>331400861007</v>
          </cell>
          <cell r="B397" t="str">
            <v>BROOKLYN SUCCESS ACADEMY CS</v>
          </cell>
          <cell r="C397" t="str">
            <v>331400861007</v>
          </cell>
          <cell r="D397" t="str">
            <v>BROOKLYN SUCCESS ACADEMY CHARTER</v>
          </cell>
          <cell r="E397" t="str">
            <v>Good Standing</v>
          </cell>
        </row>
        <row r="398">
          <cell r="A398" t="str">
            <v>310200860992</v>
          </cell>
          <cell r="B398" t="str">
            <v>BROOME ST ACADEMY CHARTER HS</v>
          </cell>
          <cell r="C398" t="str">
            <v>310200860992</v>
          </cell>
          <cell r="D398" t="str">
            <v>BROOME ST ACADEMY CHARTER HIGH SCHOO</v>
          </cell>
          <cell r="E398" t="str">
            <v>Good Standing</v>
          </cell>
        </row>
        <row r="399">
          <cell r="A399" t="str">
            <v>331800860954</v>
          </cell>
          <cell r="B399" t="str">
            <v>BROWNSVILLE ASCEND CS</v>
          </cell>
          <cell r="C399" t="str">
            <v>331800860954</v>
          </cell>
          <cell r="D399" t="str">
            <v>BROWNSVILLE ASCEND CHARTER SCHOOL</v>
          </cell>
          <cell r="E399" t="str">
            <v>Good Standing</v>
          </cell>
        </row>
        <row r="400">
          <cell r="A400" t="str">
            <v>332300860939</v>
          </cell>
          <cell r="B400" t="str">
            <v>BROWNSVILLE COLLEGIATE CS</v>
          </cell>
          <cell r="C400" t="str">
            <v>332300860939</v>
          </cell>
          <cell r="D400" t="str">
            <v>BROWNSVILLE COLLEGIATE CHARTER SCH</v>
          </cell>
          <cell r="E400" t="str">
            <v>Good Standing</v>
          </cell>
        </row>
        <row r="401">
          <cell r="A401" t="str">
            <v>490202040000</v>
          </cell>
          <cell r="B401" t="str">
            <v>BRUNSWICK CSD (BRITTONKILL)</v>
          </cell>
          <cell r="C401" t="str">
            <v>490202040000</v>
          </cell>
          <cell r="D401" t="str">
            <v>BRUNSWICK CSD (BRITTONKILL)</v>
          </cell>
          <cell r="E401" t="str">
            <v>Good Standing</v>
          </cell>
        </row>
        <row r="402">
          <cell r="A402" t="str">
            <v>490202040000</v>
          </cell>
          <cell r="B402" t="str">
            <v>BRUNSWICK CSD (BRITTONKILL)</v>
          </cell>
          <cell r="C402" t="str">
            <v>490202040002</v>
          </cell>
          <cell r="D402" t="str">
            <v>TAMARAC MIDDLE SCHOOL HIGH SCHOOL</v>
          </cell>
          <cell r="E402" t="str">
            <v>Good Standing</v>
          </cell>
        </row>
        <row r="403">
          <cell r="A403" t="str">
            <v>490202040000</v>
          </cell>
          <cell r="B403" t="str">
            <v>BRUNSWICK CSD (BRITTONKILL)</v>
          </cell>
          <cell r="C403" t="str">
            <v>490202040003</v>
          </cell>
          <cell r="D403" t="str">
            <v>TAMARAC ELEMENTARY SCHOOL</v>
          </cell>
          <cell r="E403" t="str">
            <v>Good Standing</v>
          </cell>
        </row>
        <row r="404">
          <cell r="A404" t="str">
            <v>161601040000</v>
          </cell>
          <cell r="B404" t="str">
            <v>BRUSHTON-MOIRA CSD</v>
          </cell>
          <cell r="C404" t="str">
            <v>161601040000</v>
          </cell>
          <cell r="D404" t="str">
            <v>BRUSHTON-MOIRA CSD</v>
          </cell>
          <cell r="E404" t="str">
            <v>Good Standing</v>
          </cell>
        </row>
        <row r="405">
          <cell r="A405" t="str">
            <v>161601040000</v>
          </cell>
          <cell r="B405" t="str">
            <v>BRUSHTON-MOIRA CSD</v>
          </cell>
          <cell r="C405" t="str">
            <v>161601040002</v>
          </cell>
          <cell r="D405" t="str">
            <v>BRUSHTON MOIRA HIGH SCHOOL</v>
          </cell>
          <cell r="E405" t="str">
            <v>Good Standing</v>
          </cell>
        </row>
        <row r="406">
          <cell r="A406" t="str">
            <v>161601040000</v>
          </cell>
          <cell r="B406" t="str">
            <v>BRUSHTON-MOIRA CSD</v>
          </cell>
          <cell r="C406" t="str">
            <v>161601040003</v>
          </cell>
          <cell r="D406" t="str">
            <v>BRUSHTON GRADE SCHOOL</v>
          </cell>
          <cell r="E406" t="str">
            <v>Good Standing</v>
          </cell>
        </row>
        <row r="407">
          <cell r="A407" t="str">
            <v>140600860861</v>
          </cell>
          <cell r="B407" t="str">
            <v>BUFFALO ACD-SCI CS</v>
          </cell>
          <cell r="C407" t="str">
            <v>140600860861</v>
          </cell>
          <cell r="D407" t="str">
            <v>BUFFALO ACD-SCI CHARTER SCHOOL</v>
          </cell>
          <cell r="E407" t="str">
            <v>Good Standing</v>
          </cell>
        </row>
        <row r="408">
          <cell r="A408" t="str">
            <v>140600010000</v>
          </cell>
          <cell r="B408" t="str">
            <v>BUFFALO CITY SD</v>
          </cell>
          <cell r="C408" t="str">
            <v>140600010000</v>
          </cell>
          <cell r="D408" t="str">
            <v>BUFFALO CITY SD</v>
          </cell>
          <cell r="E408" t="str">
            <v>Focus District</v>
          </cell>
        </row>
        <row r="409">
          <cell r="A409" t="str">
            <v>140600010000</v>
          </cell>
          <cell r="B409" t="str">
            <v>BUFFALO CITY SD</v>
          </cell>
          <cell r="C409" t="str">
            <v>140600010001</v>
          </cell>
          <cell r="D409" t="str">
            <v>DISCOVERY SCHOOL</v>
          </cell>
          <cell r="E409" t="str">
            <v>Good Standing</v>
          </cell>
        </row>
        <row r="410">
          <cell r="A410" t="str">
            <v>140600010000</v>
          </cell>
          <cell r="B410" t="str">
            <v>BUFFALO CITY SD</v>
          </cell>
          <cell r="C410" t="str">
            <v>140600010003</v>
          </cell>
          <cell r="D410" t="str">
            <v>D'YOUVILLE-PORTER CAMPUS</v>
          </cell>
          <cell r="E410" t="str">
            <v>Priority</v>
          </cell>
        </row>
        <row r="411">
          <cell r="A411" t="str">
            <v>140600010000</v>
          </cell>
          <cell r="B411" t="str">
            <v>BUFFALO CITY SD</v>
          </cell>
          <cell r="C411" t="str">
            <v>140600010006</v>
          </cell>
          <cell r="D411" t="str">
            <v>BUFFALO ELEM SCH OF TECHNOLOGY</v>
          </cell>
          <cell r="E411" t="str">
            <v>Priority</v>
          </cell>
        </row>
        <row r="412">
          <cell r="A412" t="str">
            <v>140600010000</v>
          </cell>
          <cell r="B412" t="str">
            <v>BUFFALO CITY SD</v>
          </cell>
          <cell r="C412" t="str">
            <v>140600010017</v>
          </cell>
          <cell r="D412" t="str">
            <v>PS 17</v>
          </cell>
          <cell r="E412" t="str">
            <v>Priority</v>
          </cell>
        </row>
        <row r="413">
          <cell r="A413" t="str">
            <v>140600010000</v>
          </cell>
          <cell r="B413" t="str">
            <v>BUFFALO CITY SD</v>
          </cell>
          <cell r="C413" t="str">
            <v>140600010018</v>
          </cell>
          <cell r="D413" t="str">
            <v>DR A PANTOJA COMM SCH EXCLLNCE -#77</v>
          </cell>
          <cell r="E413" t="str">
            <v>Focus</v>
          </cell>
        </row>
        <row r="414">
          <cell r="A414" t="str">
            <v>140600010000</v>
          </cell>
          <cell r="B414" t="str">
            <v>BUFFALO CITY SD</v>
          </cell>
          <cell r="C414" t="str">
            <v>140600010019</v>
          </cell>
          <cell r="D414" t="str">
            <v>NATIVE AMERICAN MAGNET</v>
          </cell>
          <cell r="E414" t="str">
            <v>Focus</v>
          </cell>
        </row>
        <row r="415">
          <cell r="A415" t="str">
            <v>140600010000</v>
          </cell>
          <cell r="B415" t="str">
            <v>BUFFALO CITY SD</v>
          </cell>
          <cell r="C415" t="str">
            <v>140600010027</v>
          </cell>
          <cell r="D415" t="str">
            <v>PS 27 HILLERY PARK ACADEMY</v>
          </cell>
          <cell r="E415" t="str">
            <v>Good Standing</v>
          </cell>
        </row>
        <row r="416">
          <cell r="A416" t="str">
            <v>140600010000</v>
          </cell>
          <cell r="B416" t="str">
            <v>BUFFALO CITY SD</v>
          </cell>
          <cell r="C416" t="str">
            <v>140600010031</v>
          </cell>
          <cell r="D416" t="str">
            <v>HARRIET ROSS TUBMAN ACADEMY</v>
          </cell>
          <cell r="E416" t="str">
            <v>Priority</v>
          </cell>
        </row>
        <row r="417">
          <cell r="A417" t="str">
            <v>140600010000</v>
          </cell>
          <cell r="B417" t="str">
            <v>BUFFALO CITY SD</v>
          </cell>
          <cell r="C417" t="str">
            <v>140600010032</v>
          </cell>
          <cell r="D417" t="str">
            <v>BUILD ACADEMY</v>
          </cell>
          <cell r="E417" t="str">
            <v>Priority</v>
          </cell>
        </row>
        <row r="418">
          <cell r="A418" t="str">
            <v>140600010000</v>
          </cell>
          <cell r="B418" t="str">
            <v>BUFFALO CITY SD</v>
          </cell>
          <cell r="C418" t="str">
            <v>140600010033</v>
          </cell>
          <cell r="D418" t="str">
            <v>BILINGUAL CENTER</v>
          </cell>
          <cell r="E418" t="str">
            <v>Priority</v>
          </cell>
        </row>
        <row r="419">
          <cell r="A419" t="str">
            <v>140600010000</v>
          </cell>
          <cell r="B419" t="str">
            <v>BUFFALO CITY SD</v>
          </cell>
          <cell r="C419" t="str">
            <v>140600010037</v>
          </cell>
          <cell r="D419" t="str">
            <v>PS 37 FUTURES ACADEMY</v>
          </cell>
          <cell r="E419" t="str">
            <v>Priority</v>
          </cell>
        </row>
        <row r="420">
          <cell r="A420" t="str">
            <v>140600010000</v>
          </cell>
          <cell r="B420" t="str">
            <v>BUFFALO CITY SD</v>
          </cell>
          <cell r="C420" t="str">
            <v>140600010039</v>
          </cell>
          <cell r="D420" t="str">
            <v>DR MARTIN LUTHER KING, JR MULTICUL</v>
          </cell>
          <cell r="E420" t="str">
            <v>Priority</v>
          </cell>
        </row>
        <row r="421">
          <cell r="A421" t="str">
            <v>140600010000</v>
          </cell>
          <cell r="B421" t="str">
            <v>BUFFALO CITY SD</v>
          </cell>
          <cell r="C421" t="str">
            <v>140600010042</v>
          </cell>
          <cell r="D421" t="str">
            <v>PS 42 OCCUPATIONAL TRAINING CTR</v>
          </cell>
          <cell r="E421" t="str">
            <v>Good Standing</v>
          </cell>
        </row>
        <row r="422">
          <cell r="A422" t="str">
            <v>140600010000</v>
          </cell>
          <cell r="B422" t="str">
            <v>BUFFALO CITY SD</v>
          </cell>
          <cell r="C422" t="str">
            <v>140600010043</v>
          </cell>
          <cell r="D422" t="str">
            <v>LOVEJOY DISCOVERY SCHOOL #43</v>
          </cell>
          <cell r="E422" t="str">
            <v>Focus</v>
          </cell>
        </row>
        <row r="423">
          <cell r="A423" t="str">
            <v>140600010000</v>
          </cell>
          <cell r="B423" t="str">
            <v>BUFFALO CITY SD</v>
          </cell>
          <cell r="C423" t="str">
            <v>140600010045</v>
          </cell>
          <cell r="D423" t="str">
            <v>INTERNATIONAL SCHOOL</v>
          </cell>
          <cell r="E423" t="str">
            <v>Priority</v>
          </cell>
        </row>
        <row r="424">
          <cell r="A424" t="str">
            <v>140600010000</v>
          </cell>
          <cell r="B424" t="str">
            <v>BUFFALO CITY SD</v>
          </cell>
          <cell r="C424" t="str">
            <v>140600010053</v>
          </cell>
          <cell r="D424" t="str">
            <v>COMMUNITY SCHOOL #53 AT #4</v>
          </cell>
          <cell r="E424" t="str">
            <v>Focus</v>
          </cell>
        </row>
        <row r="425">
          <cell r="A425" t="str">
            <v>140600010000</v>
          </cell>
          <cell r="B425" t="str">
            <v>BUFFALO CITY SD</v>
          </cell>
          <cell r="C425" t="str">
            <v>140600010054</v>
          </cell>
          <cell r="D425" t="str">
            <v>DR GEORGE BLACKMAN ECC</v>
          </cell>
          <cell r="E425" t="str">
            <v>Focus</v>
          </cell>
        </row>
        <row r="426">
          <cell r="A426" t="str">
            <v>140600010000</v>
          </cell>
          <cell r="B426" t="str">
            <v>BUFFALO CITY SD</v>
          </cell>
          <cell r="C426" t="str">
            <v>140600010056</v>
          </cell>
          <cell r="D426" t="str">
            <v>FREDERICK OLMSTED #56</v>
          </cell>
          <cell r="E426" t="str">
            <v>Good Standing</v>
          </cell>
        </row>
        <row r="427">
          <cell r="A427" t="str">
            <v>140600010000</v>
          </cell>
          <cell r="B427" t="str">
            <v>BUFFALO CITY SD</v>
          </cell>
          <cell r="C427" t="str">
            <v>140600010059</v>
          </cell>
          <cell r="D427" t="str">
            <v>PS 59 DR CHARLES DREW SCI MAGNET</v>
          </cell>
          <cell r="E427" t="str">
            <v>Priority</v>
          </cell>
        </row>
        <row r="428">
          <cell r="A428" t="str">
            <v>140600010000</v>
          </cell>
          <cell r="B428" t="str">
            <v>BUFFALO CITY SD</v>
          </cell>
          <cell r="C428" t="str">
            <v>140600010061</v>
          </cell>
          <cell r="D428" t="str">
            <v>PS 61</v>
          </cell>
          <cell r="E428" t="str">
            <v>Focus</v>
          </cell>
        </row>
        <row r="429">
          <cell r="A429" t="str">
            <v>140600010000</v>
          </cell>
          <cell r="B429" t="str">
            <v>BUFFALO CITY SD</v>
          </cell>
          <cell r="C429" t="str">
            <v>140600010064</v>
          </cell>
          <cell r="D429" t="str">
            <v>FREDERICK OLMSTED #64 AT #78</v>
          </cell>
          <cell r="E429" t="str">
            <v>Good Standing</v>
          </cell>
        </row>
        <row r="430">
          <cell r="A430" t="str">
            <v>140600010000</v>
          </cell>
          <cell r="B430" t="str">
            <v>BUFFALO CITY SD</v>
          </cell>
          <cell r="C430" t="str">
            <v>140600010065</v>
          </cell>
          <cell r="D430" t="str">
            <v>PS 65 ROOSEVELT ACADEMY</v>
          </cell>
          <cell r="E430" t="str">
            <v>Focus</v>
          </cell>
        </row>
        <row r="431">
          <cell r="A431" t="str">
            <v>140600010000</v>
          </cell>
          <cell r="B431" t="str">
            <v>BUFFALO CITY SD</v>
          </cell>
          <cell r="C431" t="str">
            <v>140600010066</v>
          </cell>
          <cell r="D431" t="str">
            <v>PS 66 NORTH PARK ACADEMY</v>
          </cell>
          <cell r="E431" t="str">
            <v>Priority</v>
          </cell>
        </row>
        <row r="432">
          <cell r="A432" t="str">
            <v>140600010000</v>
          </cell>
          <cell r="B432" t="str">
            <v>BUFFALO CITY SD</v>
          </cell>
          <cell r="C432" t="str">
            <v>140600010069</v>
          </cell>
          <cell r="D432" t="str">
            <v>PS 69 HOUGHTON ACADEMY</v>
          </cell>
          <cell r="E432" t="str">
            <v>Focus</v>
          </cell>
        </row>
        <row r="433">
          <cell r="A433" t="str">
            <v>140600010000</v>
          </cell>
          <cell r="B433" t="str">
            <v>BUFFALO CITY SD</v>
          </cell>
          <cell r="C433" t="str">
            <v>140600010072</v>
          </cell>
          <cell r="D433" t="str">
            <v>LORRAINE ELEMENTARY SCHOOL</v>
          </cell>
          <cell r="E433" t="str">
            <v>Good Standing</v>
          </cell>
        </row>
        <row r="434">
          <cell r="A434" t="str">
            <v>140600010000</v>
          </cell>
          <cell r="B434" t="str">
            <v>BUFFALO CITY SD</v>
          </cell>
          <cell r="C434" t="str">
            <v>140600010074</v>
          </cell>
          <cell r="D434" t="str">
            <v>PS 74 HAMLIN PARK ELEMENTARY SCHOOL</v>
          </cell>
          <cell r="E434" t="str">
            <v>Priority</v>
          </cell>
        </row>
        <row r="435">
          <cell r="A435" t="str">
            <v>140600010000</v>
          </cell>
          <cell r="B435" t="str">
            <v>BUFFALO CITY SD</v>
          </cell>
          <cell r="C435" t="str">
            <v>140600010076</v>
          </cell>
          <cell r="D435" t="str">
            <v>HERMAN BADILLO COMMUNITY SCHOOL</v>
          </cell>
          <cell r="E435" t="str">
            <v>Priority</v>
          </cell>
        </row>
        <row r="436">
          <cell r="A436" t="str">
            <v>140600010000</v>
          </cell>
          <cell r="B436" t="str">
            <v>BUFFALO CITY SD</v>
          </cell>
          <cell r="C436" t="str">
            <v>140600010080</v>
          </cell>
          <cell r="D436" t="str">
            <v>HIGHGATE HEIGHTS</v>
          </cell>
          <cell r="E436" t="str">
            <v>Priority</v>
          </cell>
        </row>
        <row r="437">
          <cell r="A437" t="str">
            <v>140600010000</v>
          </cell>
          <cell r="B437" t="str">
            <v>BUFFALO CITY SD</v>
          </cell>
          <cell r="C437" t="str">
            <v>140600010081</v>
          </cell>
          <cell r="D437" t="str">
            <v>PS 81</v>
          </cell>
          <cell r="E437" t="str">
            <v>Good Standing</v>
          </cell>
        </row>
        <row r="438">
          <cell r="A438" t="str">
            <v>140600010000</v>
          </cell>
          <cell r="B438" t="str">
            <v>BUFFALO CITY SD</v>
          </cell>
          <cell r="C438" t="str">
            <v>140600010082</v>
          </cell>
          <cell r="D438" t="str">
            <v>PS 82</v>
          </cell>
          <cell r="E438" t="str">
            <v>Focus</v>
          </cell>
        </row>
        <row r="439">
          <cell r="A439" t="str">
            <v>140600010000</v>
          </cell>
          <cell r="B439" t="str">
            <v>BUFFALO CITY SD</v>
          </cell>
          <cell r="C439" t="str">
            <v>140600010084</v>
          </cell>
          <cell r="D439" t="str">
            <v>PS 84</v>
          </cell>
          <cell r="E439" t="str">
            <v>Good Standing</v>
          </cell>
        </row>
        <row r="440">
          <cell r="A440" t="str">
            <v>140600010000</v>
          </cell>
          <cell r="B440" t="str">
            <v>BUFFALO CITY SD</v>
          </cell>
          <cell r="C440" t="str">
            <v>140600010090</v>
          </cell>
          <cell r="D440" t="str">
            <v>DR CHARLES R DREW SCIENCE MAG-#90</v>
          </cell>
          <cell r="E440" t="str">
            <v>Good Standing</v>
          </cell>
        </row>
        <row r="441">
          <cell r="A441" t="str">
            <v>140600010000</v>
          </cell>
          <cell r="B441" t="str">
            <v>BUFFALO CITY SD</v>
          </cell>
          <cell r="C441" t="str">
            <v>140600010093</v>
          </cell>
          <cell r="D441" t="str">
            <v>SOUTHSIDE ELEMENTARY SCHOOL</v>
          </cell>
          <cell r="E441" t="str">
            <v>Focus</v>
          </cell>
        </row>
        <row r="442">
          <cell r="A442" t="str">
            <v>140600010000</v>
          </cell>
          <cell r="B442" t="str">
            <v>BUFFALO CITY SD</v>
          </cell>
          <cell r="C442" t="str">
            <v>140600010094</v>
          </cell>
          <cell r="D442" t="str">
            <v>DR LYDIA T WRIGHT SCH OF EXCELLENCE</v>
          </cell>
          <cell r="E442" t="str">
            <v>Priority</v>
          </cell>
        </row>
        <row r="443">
          <cell r="A443" t="str">
            <v>140600010000</v>
          </cell>
          <cell r="B443" t="str">
            <v>BUFFALO CITY SD</v>
          </cell>
          <cell r="C443" t="str">
            <v>140600010097</v>
          </cell>
          <cell r="D443" t="str">
            <v>BUFFALO ACADEMY-VIS &amp; PERF ARTS</v>
          </cell>
          <cell r="E443" t="str">
            <v>Focus</v>
          </cell>
        </row>
        <row r="444">
          <cell r="A444" t="str">
            <v>140600010000</v>
          </cell>
          <cell r="B444" t="str">
            <v>BUFFALO CITY SD</v>
          </cell>
          <cell r="C444" t="str">
            <v>140600010098</v>
          </cell>
          <cell r="D444" t="str">
            <v>MCKINLEY VOC HIGH SCHOOL</v>
          </cell>
          <cell r="E444" t="str">
            <v>Priority</v>
          </cell>
        </row>
        <row r="445">
          <cell r="A445" t="str">
            <v>140600010000</v>
          </cell>
          <cell r="B445" t="str">
            <v>BUFFALO CITY SD</v>
          </cell>
          <cell r="C445" t="str">
            <v>140600010099</v>
          </cell>
          <cell r="D445" t="str">
            <v>BENNETT HIGH SCHOOL</v>
          </cell>
          <cell r="E445" t="str">
            <v>Priority</v>
          </cell>
        </row>
        <row r="446">
          <cell r="A446" t="str">
            <v>140600010000</v>
          </cell>
          <cell r="B446" t="str">
            <v>BUFFALO CITY SD</v>
          </cell>
          <cell r="C446" t="str">
            <v>140600010101</v>
          </cell>
          <cell r="D446" t="str">
            <v>BURGARD VOC HIGH SCHOOL</v>
          </cell>
          <cell r="E446" t="str">
            <v>Priority</v>
          </cell>
        </row>
        <row r="447">
          <cell r="A447" t="str">
            <v>140600010000</v>
          </cell>
          <cell r="B447" t="str">
            <v>BUFFALO CITY SD</v>
          </cell>
          <cell r="C447" t="str">
            <v>140600010102</v>
          </cell>
          <cell r="D447" t="str">
            <v>CITY HONORS SCH-F MASTEN PK</v>
          </cell>
          <cell r="E447" t="str">
            <v>Good Standing</v>
          </cell>
        </row>
        <row r="448">
          <cell r="A448" t="str">
            <v>140600010000</v>
          </cell>
          <cell r="B448" t="str">
            <v>BUFFALO CITY SD</v>
          </cell>
          <cell r="C448" t="str">
            <v>140600010104</v>
          </cell>
          <cell r="D448" t="str">
            <v>EMERSON SCHOOL OF HOSPITALITY</v>
          </cell>
          <cell r="E448" t="str">
            <v>Good Standing</v>
          </cell>
        </row>
        <row r="449">
          <cell r="A449" t="str">
            <v>140600010000</v>
          </cell>
          <cell r="B449" t="str">
            <v>BUFFALO CITY SD</v>
          </cell>
          <cell r="C449" t="str">
            <v>140600010105</v>
          </cell>
          <cell r="D449" t="str">
            <v>HUTCHINSON CENTRAL TECH HIGH SCHOOL</v>
          </cell>
          <cell r="E449" t="str">
            <v>Good Standing</v>
          </cell>
        </row>
        <row r="450">
          <cell r="A450" t="str">
            <v>140600010000</v>
          </cell>
          <cell r="B450" t="str">
            <v>BUFFALO CITY SD</v>
          </cell>
          <cell r="C450" t="str">
            <v>140600010107</v>
          </cell>
          <cell r="D450" t="str">
            <v>LAFAYETTE HIGH SCHOOL</v>
          </cell>
          <cell r="E450" t="str">
            <v>Priority</v>
          </cell>
        </row>
        <row r="451">
          <cell r="A451" t="str">
            <v>140600010000</v>
          </cell>
          <cell r="B451" t="str">
            <v>BUFFALO CITY SD</v>
          </cell>
          <cell r="C451" t="str">
            <v>140600010108</v>
          </cell>
          <cell r="D451" t="str">
            <v>RIVERSIDE INSTITUTE OF TECHNOLOGY</v>
          </cell>
          <cell r="E451" t="str">
            <v>Priority</v>
          </cell>
        </row>
        <row r="452">
          <cell r="A452" t="str">
            <v>140600010000</v>
          </cell>
          <cell r="B452" t="str">
            <v>BUFFALO CITY SD</v>
          </cell>
          <cell r="C452" t="str">
            <v>140600010110</v>
          </cell>
          <cell r="D452" t="str">
            <v>SOUTH PARK HIGH SCHOOL</v>
          </cell>
          <cell r="E452" t="str">
            <v>Priority</v>
          </cell>
        </row>
        <row r="453">
          <cell r="A453" t="str">
            <v>140600010000</v>
          </cell>
          <cell r="B453" t="str">
            <v>BUFFALO CITY SD</v>
          </cell>
          <cell r="C453" t="str">
            <v>140600010118</v>
          </cell>
          <cell r="D453" t="str">
            <v>WEST HERTEL ELEMENTARY SCHOOL</v>
          </cell>
          <cell r="E453" t="str">
            <v>Priority</v>
          </cell>
        </row>
        <row r="454">
          <cell r="A454" t="str">
            <v>140600010000</v>
          </cell>
          <cell r="B454" t="str">
            <v>BUFFALO CITY SD</v>
          </cell>
          <cell r="C454" t="str">
            <v>140600010119</v>
          </cell>
          <cell r="D454" t="str">
            <v>WATERFRONT SCHOOL</v>
          </cell>
          <cell r="E454" t="str">
            <v>Priority</v>
          </cell>
        </row>
        <row r="455">
          <cell r="A455" t="str">
            <v>140600010000</v>
          </cell>
          <cell r="B455" t="str">
            <v>BUFFALO CITY SD</v>
          </cell>
          <cell r="C455" t="str">
            <v>140600010122</v>
          </cell>
          <cell r="D455" t="str">
            <v>BENNETT PARK MONTESSORI SCHOOL</v>
          </cell>
          <cell r="E455" t="str">
            <v>Focus</v>
          </cell>
        </row>
        <row r="456">
          <cell r="A456" t="str">
            <v>140600010000</v>
          </cell>
          <cell r="B456" t="str">
            <v>BUFFALO CITY SD</v>
          </cell>
          <cell r="C456" t="str">
            <v>140600010126</v>
          </cell>
          <cell r="D456" t="str">
            <v>STANLEY MAKOWSKI EARLY CHLDHD CTR</v>
          </cell>
          <cell r="E456" t="str">
            <v>Priority</v>
          </cell>
        </row>
        <row r="457">
          <cell r="A457" t="str">
            <v>140600010000</v>
          </cell>
          <cell r="B457" t="str">
            <v>BUFFALO CITY SD</v>
          </cell>
          <cell r="C457" t="str">
            <v>140600010128</v>
          </cell>
          <cell r="D457" t="str">
            <v>LEONARDO DA VINCI HIGH SCHOOL</v>
          </cell>
          <cell r="E457" t="str">
            <v>Good Standing</v>
          </cell>
        </row>
        <row r="458">
          <cell r="A458" t="str">
            <v>140600010000</v>
          </cell>
          <cell r="B458" t="str">
            <v>BUFFALO CITY SD</v>
          </cell>
          <cell r="C458" t="str">
            <v>140600010129</v>
          </cell>
          <cell r="D458" t="str">
            <v>GRABIARZ-CAMPUS SCHOOL #79</v>
          </cell>
          <cell r="E458" t="str">
            <v>Focus</v>
          </cell>
        </row>
        <row r="459">
          <cell r="A459" t="str">
            <v>140600010000</v>
          </cell>
          <cell r="B459" t="str">
            <v>BUFFALO CITY SD</v>
          </cell>
          <cell r="C459" t="str">
            <v>140600010130</v>
          </cell>
          <cell r="D459" t="str">
            <v>FRANK A SEDITA SCHOOL #30</v>
          </cell>
          <cell r="E459" t="str">
            <v>Priority</v>
          </cell>
        </row>
        <row r="460">
          <cell r="A460" t="str">
            <v>140600010000</v>
          </cell>
          <cell r="B460" t="str">
            <v>BUFFALO CITY SD</v>
          </cell>
          <cell r="C460" t="str">
            <v>140600010132</v>
          </cell>
          <cell r="D460" t="str">
            <v>MATH SCIENCE TECH PREP SCHOOL-SENECA</v>
          </cell>
          <cell r="E460" t="str">
            <v>Focus</v>
          </cell>
        </row>
        <row r="461">
          <cell r="A461" t="str">
            <v>140600010000</v>
          </cell>
          <cell r="B461" t="str">
            <v>BUFFALO CITY SD</v>
          </cell>
          <cell r="C461" t="str">
            <v>140600010133</v>
          </cell>
          <cell r="D461" t="str">
            <v>ALTERNATIVE HIGH SCHOOL</v>
          </cell>
          <cell r="E461" t="str">
            <v>Focus</v>
          </cell>
        </row>
        <row r="462">
          <cell r="A462" t="str">
            <v>140600010000</v>
          </cell>
          <cell r="B462" t="str">
            <v>BUFFALO CITY SD</v>
          </cell>
          <cell r="C462" t="str">
            <v>140600010197</v>
          </cell>
          <cell r="D462" t="str">
            <v>HARVEY AUSTIN SCHOOL #97</v>
          </cell>
          <cell r="E462" t="str">
            <v>Priority</v>
          </cell>
        </row>
        <row r="463">
          <cell r="A463" t="str">
            <v>140600010000</v>
          </cell>
          <cell r="B463" t="str">
            <v>BUFFALO CITY SD</v>
          </cell>
          <cell r="C463" t="str">
            <v>140600010307</v>
          </cell>
          <cell r="D463" t="str">
            <v>EAST HIGH SCHOOL</v>
          </cell>
          <cell r="E463" t="str">
            <v>Priority</v>
          </cell>
        </row>
        <row r="464">
          <cell r="A464" t="str">
            <v>140600010000</v>
          </cell>
          <cell r="B464" t="str">
            <v>BUFFALO CITY SD</v>
          </cell>
          <cell r="C464" t="str">
            <v>140600010308</v>
          </cell>
          <cell r="D464" t="str">
            <v>INTER PREP SCH-GROVER CLEVELAND-#187</v>
          </cell>
          <cell r="E464" t="str">
            <v>Priority</v>
          </cell>
        </row>
        <row r="465">
          <cell r="A465" t="str">
            <v>140600010000</v>
          </cell>
          <cell r="B465" t="str">
            <v>BUFFALO CITY SD</v>
          </cell>
          <cell r="C465" t="str">
            <v>140600010135</v>
          </cell>
          <cell r="D465" t="str">
            <v>MIDDLE EARLY COLLEGE</v>
          </cell>
          <cell r="E465" t="str">
            <v>Focus</v>
          </cell>
        </row>
        <row r="466">
          <cell r="A466" t="str">
            <v>140600860851</v>
          </cell>
          <cell r="B466" t="str">
            <v>BUFFALO UNITED CS</v>
          </cell>
          <cell r="C466" t="str">
            <v>140600860851</v>
          </cell>
          <cell r="D466" t="str">
            <v>BUFFALO UNITED CHARTER SCHOOL</v>
          </cell>
          <cell r="E466" t="str">
            <v>Good Standing</v>
          </cell>
        </row>
        <row r="467">
          <cell r="A467" t="str">
            <v>520101060000</v>
          </cell>
          <cell r="B467" t="str">
            <v>BURNT HILLS-BALLSTON LAKE CSD</v>
          </cell>
          <cell r="C467" t="str">
            <v>520101060002</v>
          </cell>
          <cell r="D467" t="str">
            <v>CHARLTON HTS ELEMENTARY SCHOOL</v>
          </cell>
          <cell r="E467" t="str">
            <v>Good Standing</v>
          </cell>
        </row>
        <row r="468">
          <cell r="A468" t="str">
            <v>520101060000</v>
          </cell>
          <cell r="B468" t="str">
            <v>BURNT HILLS-BALLSTON LAKE CSD</v>
          </cell>
          <cell r="C468" t="str">
            <v>520101060006</v>
          </cell>
          <cell r="D468" t="str">
            <v>BURNT HILLS-BALLSTON LAKE SR HS</v>
          </cell>
          <cell r="E468" t="str">
            <v>Good Standing</v>
          </cell>
        </row>
        <row r="469">
          <cell r="A469" t="str">
            <v>520101060000</v>
          </cell>
          <cell r="B469" t="str">
            <v>BURNT HILLS-BALLSTON LAKE CSD</v>
          </cell>
          <cell r="C469" t="str">
            <v>520101060000</v>
          </cell>
          <cell r="D469" t="str">
            <v>BURNT HILLS-BALLSTON LAKE CSD</v>
          </cell>
          <cell r="E469" t="str">
            <v>Good Standing</v>
          </cell>
        </row>
        <row r="470">
          <cell r="A470" t="str">
            <v>520101060000</v>
          </cell>
          <cell r="B470" t="str">
            <v>BURNT HILLS-BALLSTON LAKE CSD</v>
          </cell>
          <cell r="C470" t="str">
            <v>520101060001</v>
          </cell>
          <cell r="D470" t="str">
            <v>FRANCIS L STEVENS ELEMENTARY SCHOOL</v>
          </cell>
          <cell r="E470" t="str">
            <v>Good Standing</v>
          </cell>
        </row>
        <row r="471">
          <cell r="A471" t="str">
            <v>520101060000</v>
          </cell>
          <cell r="B471" t="str">
            <v>BURNT HILLS-BALLSTON LAKE CSD</v>
          </cell>
          <cell r="C471" t="str">
            <v>520101060004</v>
          </cell>
          <cell r="D471" t="str">
            <v>PASHLEY ELEMENTARY SCHOOL</v>
          </cell>
          <cell r="E471" t="str">
            <v>Good Standing</v>
          </cell>
        </row>
        <row r="472">
          <cell r="A472" t="str">
            <v>520101060000</v>
          </cell>
          <cell r="B472" t="str">
            <v>BURNT HILLS-BALLSTON LAKE CSD</v>
          </cell>
          <cell r="C472" t="str">
            <v>520101060005</v>
          </cell>
          <cell r="D472" t="str">
            <v>RICHARD H O'ROURKE MIDDLE SCHOOL</v>
          </cell>
          <cell r="E472" t="str">
            <v>Good Standing</v>
          </cell>
        </row>
        <row r="473">
          <cell r="A473" t="str">
            <v>333200860987</v>
          </cell>
          <cell r="B473" t="str">
            <v>BUSHWICK ASCEND CS</v>
          </cell>
          <cell r="C473" t="str">
            <v>333200860987</v>
          </cell>
          <cell r="D473" t="str">
            <v>BUSHWICK ASCEND CHARTER SCHOOL</v>
          </cell>
          <cell r="E473" t="str">
            <v>Good Standing</v>
          </cell>
        </row>
        <row r="474">
          <cell r="A474" t="str">
            <v>661201060000</v>
          </cell>
          <cell r="B474" t="str">
            <v>BYRAM HILLS CSD</v>
          </cell>
          <cell r="C474" t="str">
            <v>661201060007</v>
          </cell>
          <cell r="D474" t="str">
            <v>H C CRITTENDEN MIDDLE SCHOOL</v>
          </cell>
          <cell r="E474" t="str">
            <v>Good Standing</v>
          </cell>
        </row>
        <row r="475">
          <cell r="A475" t="str">
            <v>661201060000</v>
          </cell>
          <cell r="B475" t="str">
            <v>BYRAM HILLS CSD</v>
          </cell>
          <cell r="C475" t="str">
            <v>661201060000</v>
          </cell>
          <cell r="D475" t="str">
            <v>BYRAM HILLS CSD</v>
          </cell>
          <cell r="E475" t="str">
            <v>Good Standing</v>
          </cell>
        </row>
        <row r="476">
          <cell r="A476" t="str">
            <v>661201060000</v>
          </cell>
          <cell r="B476" t="str">
            <v>BYRAM HILLS CSD</v>
          </cell>
          <cell r="C476" t="str">
            <v>661201060002</v>
          </cell>
          <cell r="D476" t="str">
            <v>COMAN HILL SCHOOL</v>
          </cell>
          <cell r="E476" t="str">
            <v>Good Standing</v>
          </cell>
        </row>
        <row r="477">
          <cell r="A477" t="str">
            <v>661201060000</v>
          </cell>
          <cell r="B477" t="str">
            <v>BYRAM HILLS CSD</v>
          </cell>
          <cell r="C477" t="str">
            <v>661201060005</v>
          </cell>
          <cell r="D477" t="str">
            <v>WAMPUS SCHOOL</v>
          </cell>
          <cell r="E477" t="str">
            <v>Good Standing</v>
          </cell>
        </row>
        <row r="478">
          <cell r="A478" t="str">
            <v>661201060000</v>
          </cell>
          <cell r="B478" t="str">
            <v>BYRAM HILLS CSD</v>
          </cell>
          <cell r="C478" t="str">
            <v>661201060006</v>
          </cell>
          <cell r="D478" t="str">
            <v>BYRAM HILLS HIGH SCHOOL</v>
          </cell>
          <cell r="E478" t="str">
            <v>Good Standing</v>
          </cell>
        </row>
        <row r="479">
          <cell r="A479" t="str">
            <v>180701040000</v>
          </cell>
          <cell r="B479" t="str">
            <v>BYRON-BERGEN CSD</v>
          </cell>
          <cell r="C479" t="str">
            <v>180701040000</v>
          </cell>
          <cell r="D479" t="str">
            <v>BYRON-BERGEN CSD</v>
          </cell>
          <cell r="E479" t="str">
            <v>Good Standing</v>
          </cell>
        </row>
        <row r="480">
          <cell r="A480" t="str">
            <v>180701040000</v>
          </cell>
          <cell r="B480" t="str">
            <v>BYRON-BERGEN CSD</v>
          </cell>
          <cell r="C480" t="str">
            <v>180701040001</v>
          </cell>
          <cell r="D480" t="str">
            <v>BYRON-BERGEN JR/SR HIGH SCHOOL</v>
          </cell>
          <cell r="E480" t="str">
            <v>Local Assistance Plan</v>
          </cell>
        </row>
        <row r="481">
          <cell r="A481" t="str">
            <v>180701040000</v>
          </cell>
          <cell r="B481" t="str">
            <v>BYRON-BERGEN CSD</v>
          </cell>
          <cell r="C481" t="str">
            <v>180701040004</v>
          </cell>
          <cell r="D481" t="str">
            <v>BYRON-BERGEN ELEMENTARY SCHOOL</v>
          </cell>
          <cell r="E481" t="str">
            <v>Good Standing</v>
          </cell>
        </row>
        <row r="482">
          <cell r="A482" t="str">
            <v>180701040000</v>
          </cell>
          <cell r="B482" t="str">
            <v>BYRON-BERGEN CSD</v>
          </cell>
          <cell r="C482" t="str">
            <v>180701040005</v>
          </cell>
          <cell r="D482" t="str">
            <v>BYRON-BERGEN MIDDLE SCHOOL</v>
          </cell>
          <cell r="E482" t="str">
            <v>Good Standing</v>
          </cell>
        </row>
        <row r="483">
          <cell r="A483" t="str">
            <v>190301040000</v>
          </cell>
          <cell r="B483" t="str">
            <v>CAIRO-DURHAM CSD</v>
          </cell>
          <cell r="C483" t="str">
            <v>190301040000</v>
          </cell>
          <cell r="D483" t="str">
            <v>CAIRO-DURHAM CSD</v>
          </cell>
          <cell r="E483" t="str">
            <v>Focus District</v>
          </cell>
        </row>
        <row r="484">
          <cell r="A484" t="str">
            <v>190301040000</v>
          </cell>
          <cell r="B484" t="str">
            <v>CAIRO-DURHAM CSD</v>
          </cell>
          <cell r="C484" t="str">
            <v>190301040001</v>
          </cell>
          <cell r="D484" t="str">
            <v>CAIRO ELEMENTARY SCHOOL</v>
          </cell>
          <cell r="E484" t="str">
            <v>Focus</v>
          </cell>
        </row>
        <row r="485">
          <cell r="A485" t="str">
            <v>190301040000</v>
          </cell>
          <cell r="B485" t="str">
            <v>CAIRO-DURHAM CSD</v>
          </cell>
          <cell r="C485" t="str">
            <v>190301040002</v>
          </cell>
          <cell r="D485" t="str">
            <v>DURHAM ELEMENTARY SCHOOL</v>
          </cell>
          <cell r="E485" t="str">
            <v>Focus</v>
          </cell>
        </row>
        <row r="486">
          <cell r="A486" t="str">
            <v>190301040000</v>
          </cell>
          <cell r="B486" t="str">
            <v>CAIRO-DURHAM CSD</v>
          </cell>
          <cell r="C486" t="str">
            <v>190301040003</v>
          </cell>
          <cell r="D486" t="str">
            <v>CAIRO-DURHAM HIGH SCHOOL</v>
          </cell>
          <cell r="E486" t="str">
            <v>Good Standing</v>
          </cell>
        </row>
        <row r="487">
          <cell r="A487" t="str">
            <v>190301040000</v>
          </cell>
          <cell r="B487" t="str">
            <v>CAIRO-DURHAM CSD</v>
          </cell>
          <cell r="C487" t="str">
            <v>190301040004</v>
          </cell>
          <cell r="D487" t="str">
            <v>CAIRO-DURHAM MIDDLE SCHOOL</v>
          </cell>
          <cell r="E487" t="str">
            <v>Focus</v>
          </cell>
        </row>
        <row r="488">
          <cell r="A488" t="str">
            <v>240201040000</v>
          </cell>
          <cell r="B488" t="str">
            <v>CALEDONIA-MUMFORD CSD</v>
          </cell>
          <cell r="C488" t="str">
            <v>240201040002</v>
          </cell>
          <cell r="D488" t="str">
            <v>CALEDONIA-MUMFORD HIGH SCHOOL</v>
          </cell>
          <cell r="E488" t="str">
            <v>Good Standing</v>
          </cell>
        </row>
        <row r="489">
          <cell r="A489" t="str">
            <v>240201040000</v>
          </cell>
          <cell r="B489" t="str">
            <v>CALEDONIA-MUMFORD CSD</v>
          </cell>
          <cell r="C489" t="str">
            <v>240201040000</v>
          </cell>
          <cell r="D489" t="str">
            <v>CALEDONIA-MUMFORD CSD</v>
          </cell>
          <cell r="E489" t="str">
            <v>Good Standing</v>
          </cell>
        </row>
        <row r="490">
          <cell r="A490" t="str">
            <v>240201040000</v>
          </cell>
          <cell r="B490" t="str">
            <v>CALEDONIA-MUMFORD CSD</v>
          </cell>
          <cell r="C490" t="str">
            <v>240201040001</v>
          </cell>
          <cell r="D490" t="str">
            <v>CALEDONIA-MUMFORD ELEMENTARY SCHOOL</v>
          </cell>
          <cell r="E490" t="str">
            <v>Good Standing</v>
          </cell>
        </row>
        <row r="491">
          <cell r="A491" t="str">
            <v>240201040000</v>
          </cell>
          <cell r="B491" t="str">
            <v>CALEDONIA-MUMFORD CSD</v>
          </cell>
          <cell r="C491" t="str">
            <v>240201040003</v>
          </cell>
          <cell r="D491" t="str">
            <v>CALEDONIA-MUMFORD MIDDLE SCHOOL</v>
          </cell>
          <cell r="E491" t="str">
            <v>Good Standing</v>
          </cell>
        </row>
        <row r="492">
          <cell r="A492" t="str">
            <v>641610040000</v>
          </cell>
          <cell r="B492" t="str">
            <v>CAMBRIDGE CSD</v>
          </cell>
          <cell r="C492" t="str">
            <v>641610040000</v>
          </cell>
          <cell r="D492" t="str">
            <v>CAMBRIDGE CSD</v>
          </cell>
          <cell r="E492" t="str">
            <v>Good Standing</v>
          </cell>
        </row>
        <row r="493">
          <cell r="A493" t="str">
            <v>641610040000</v>
          </cell>
          <cell r="B493" t="str">
            <v>CAMBRIDGE CSD</v>
          </cell>
          <cell r="C493" t="str">
            <v>641610040002</v>
          </cell>
          <cell r="D493" t="str">
            <v>CAMBRIDGE ELEMENTARY SCHOOL</v>
          </cell>
          <cell r="E493" t="str">
            <v>Good Standing</v>
          </cell>
        </row>
        <row r="494">
          <cell r="A494" t="str">
            <v>641610040000</v>
          </cell>
          <cell r="B494" t="str">
            <v>CAMBRIDGE CSD</v>
          </cell>
          <cell r="C494" t="str">
            <v>641610040003</v>
          </cell>
          <cell r="D494" t="str">
            <v>CAMBRIDGE JUNIOR-SENIOR HIGH SCHOOL</v>
          </cell>
          <cell r="E494" t="str">
            <v>Good Standing</v>
          </cell>
        </row>
        <row r="495">
          <cell r="A495" t="str">
            <v>410601040000</v>
          </cell>
          <cell r="B495" t="str">
            <v>CAMDEN CSD</v>
          </cell>
          <cell r="C495" t="str">
            <v>410601040000</v>
          </cell>
          <cell r="D495" t="str">
            <v>CAMDEN CSD</v>
          </cell>
          <cell r="E495" t="str">
            <v>Good Standing</v>
          </cell>
        </row>
        <row r="496">
          <cell r="A496" t="str">
            <v>410601040000</v>
          </cell>
          <cell r="B496" t="str">
            <v>CAMDEN CSD</v>
          </cell>
          <cell r="C496" t="str">
            <v>410601040002</v>
          </cell>
          <cell r="D496" t="str">
            <v>MCCONNELLSVILLE ELEMENTARY SCHOOL</v>
          </cell>
          <cell r="E496" t="str">
            <v>Good Standing</v>
          </cell>
        </row>
        <row r="497">
          <cell r="A497" t="str">
            <v>410601040000</v>
          </cell>
          <cell r="B497" t="str">
            <v>CAMDEN CSD</v>
          </cell>
          <cell r="C497" t="str">
            <v>410601040003</v>
          </cell>
          <cell r="D497" t="str">
            <v>NORTH BAY AREA SCHOOL</v>
          </cell>
          <cell r="E497" t="str">
            <v>Good Standing</v>
          </cell>
        </row>
        <row r="498">
          <cell r="A498" t="str">
            <v>410601040000</v>
          </cell>
          <cell r="B498" t="str">
            <v>CAMDEN CSD</v>
          </cell>
          <cell r="C498" t="str">
            <v>410601040004</v>
          </cell>
          <cell r="D498" t="str">
            <v>ANNSVILLE AREA SCHOOL</v>
          </cell>
          <cell r="E498" t="str">
            <v>Good Standing</v>
          </cell>
        </row>
        <row r="499">
          <cell r="A499" t="str">
            <v>410601040000</v>
          </cell>
          <cell r="B499" t="str">
            <v>CAMDEN CSD</v>
          </cell>
          <cell r="C499" t="str">
            <v>410601040006</v>
          </cell>
          <cell r="D499" t="str">
            <v>CAMDEN SENIOR HIGH SCHOOL</v>
          </cell>
          <cell r="E499" t="str">
            <v>Good Standing</v>
          </cell>
        </row>
        <row r="500">
          <cell r="A500" t="str">
            <v>410601040000</v>
          </cell>
          <cell r="B500" t="str">
            <v>CAMDEN CSD</v>
          </cell>
          <cell r="C500" t="str">
            <v>410601040007</v>
          </cell>
          <cell r="D500" t="str">
            <v>CAMDEN ELEMENTARY SCHOOL</v>
          </cell>
          <cell r="E500" t="str">
            <v>Good Standing</v>
          </cell>
        </row>
        <row r="501">
          <cell r="A501" t="str">
            <v>410601040000</v>
          </cell>
          <cell r="B501" t="str">
            <v>CAMDEN CSD</v>
          </cell>
          <cell r="C501" t="str">
            <v>410601040010</v>
          </cell>
          <cell r="D501" t="str">
            <v>CAMDEN MIDDLE SCHOOL</v>
          </cell>
          <cell r="E501" t="str">
            <v>Local Assistance Plan</v>
          </cell>
        </row>
        <row r="502">
          <cell r="A502" t="str">
            <v>570603040000</v>
          </cell>
          <cell r="B502" t="str">
            <v>CAMPBELL-SAVONA CSD</v>
          </cell>
          <cell r="C502" t="str">
            <v>570603040000</v>
          </cell>
          <cell r="D502" t="str">
            <v>CAMPBELL-SAVONA CSD</v>
          </cell>
          <cell r="E502" t="str">
            <v>Good Standing</v>
          </cell>
        </row>
        <row r="503">
          <cell r="A503" t="str">
            <v>570603040000</v>
          </cell>
          <cell r="B503" t="str">
            <v>CAMPBELL-SAVONA CSD</v>
          </cell>
          <cell r="C503" t="str">
            <v>570603040001</v>
          </cell>
          <cell r="D503" t="str">
            <v>CAMPBELL-SAVONA ELEMENTARY SCHOOL</v>
          </cell>
          <cell r="E503" t="str">
            <v>Good Standing</v>
          </cell>
        </row>
        <row r="504">
          <cell r="A504" t="str">
            <v>570603040000</v>
          </cell>
          <cell r="B504" t="str">
            <v>CAMPBELL-SAVONA CSD</v>
          </cell>
          <cell r="C504" t="str">
            <v>570603040002</v>
          </cell>
          <cell r="D504" t="str">
            <v>CAMPBELL-SAVONA JR/SR HIGH SCHOOL</v>
          </cell>
          <cell r="E504" t="str">
            <v>Good Standing</v>
          </cell>
        </row>
        <row r="505">
          <cell r="A505" t="str">
            <v>270301040000</v>
          </cell>
          <cell r="B505" t="str">
            <v>CANAJOHARIE CSD</v>
          </cell>
          <cell r="C505" t="str">
            <v>270301040000</v>
          </cell>
          <cell r="D505" t="str">
            <v>CANAJOHARIE CSD</v>
          </cell>
          <cell r="E505" t="str">
            <v>Good Standing</v>
          </cell>
        </row>
        <row r="506">
          <cell r="A506" t="str">
            <v>270301040000</v>
          </cell>
          <cell r="B506" t="str">
            <v>CANAJOHARIE CSD</v>
          </cell>
          <cell r="C506" t="str">
            <v>270301040002</v>
          </cell>
          <cell r="D506" t="str">
            <v>CANAJOHARIE SENIOR HIGH SCHOOL</v>
          </cell>
          <cell r="E506" t="str">
            <v>Good Standing</v>
          </cell>
        </row>
        <row r="507">
          <cell r="A507" t="str">
            <v>270301040000</v>
          </cell>
          <cell r="B507" t="str">
            <v>CANAJOHARIE CSD</v>
          </cell>
          <cell r="C507" t="str">
            <v>270301040003</v>
          </cell>
          <cell r="D507" t="str">
            <v>CANAJOHARIE MIDDLE SCHOOL</v>
          </cell>
          <cell r="E507" t="str">
            <v>Good Standing</v>
          </cell>
        </row>
        <row r="508">
          <cell r="A508" t="str">
            <v>270301040000</v>
          </cell>
          <cell r="B508" t="str">
            <v>CANAJOHARIE CSD</v>
          </cell>
          <cell r="C508" t="str">
            <v>270301040004</v>
          </cell>
          <cell r="D508" t="str">
            <v>EAST HILL SCHOOL</v>
          </cell>
          <cell r="E508" t="str">
            <v>Good Standing</v>
          </cell>
        </row>
        <row r="509">
          <cell r="A509" t="str">
            <v>430300050000</v>
          </cell>
          <cell r="B509" t="str">
            <v>CANANDAIGUA CITY SD</v>
          </cell>
          <cell r="C509" t="str">
            <v>430300050002</v>
          </cell>
          <cell r="D509" t="str">
            <v>CANANDAIGUA ACADEMY &amp; MIDDLE SCHOOL</v>
          </cell>
          <cell r="E509" t="str">
            <v>Good Standing</v>
          </cell>
        </row>
        <row r="510">
          <cell r="A510" t="str">
            <v>430300050000</v>
          </cell>
          <cell r="B510" t="str">
            <v>CANANDAIGUA CITY SD</v>
          </cell>
          <cell r="C510" t="str">
            <v>430300050000</v>
          </cell>
          <cell r="D510" t="str">
            <v>CANANDAIGUA CITY SD</v>
          </cell>
          <cell r="E510" t="str">
            <v>Good Standing</v>
          </cell>
        </row>
        <row r="511">
          <cell r="A511" t="str">
            <v>430300050000</v>
          </cell>
          <cell r="B511" t="str">
            <v>CANANDAIGUA CITY SD</v>
          </cell>
          <cell r="C511" t="str">
            <v>430300050001</v>
          </cell>
          <cell r="D511" t="str">
            <v>CANANDAIGUA ELEMENTARY SCHOOL</v>
          </cell>
          <cell r="E511" t="str">
            <v>Good Standing</v>
          </cell>
        </row>
        <row r="512">
          <cell r="A512" t="str">
            <v>430300050000</v>
          </cell>
          <cell r="B512" t="str">
            <v>CANANDAIGUA CITY SD</v>
          </cell>
          <cell r="C512" t="str">
            <v>430300050003</v>
          </cell>
          <cell r="D512" t="str">
            <v>CANANDAIGUA PRIMARY SCHOOL</v>
          </cell>
          <cell r="E512" t="str">
            <v>Good Standing</v>
          </cell>
        </row>
        <row r="513">
          <cell r="A513" t="str">
            <v>430300050000</v>
          </cell>
          <cell r="B513" t="str">
            <v>CANANDAIGUA CITY SD</v>
          </cell>
          <cell r="C513" t="str">
            <v>430300050004</v>
          </cell>
          <cell r="D513" t="str">
            <v>CANANDAIGUA MIDDLE SCHOOL</v>
          </cell>
          <cell r="E513" t="str">
            <v>Good Standing</v>
          </cell>
        </row>
        <row r="514">
          <cell r="A514" t="str">
            <v>021102040000</v>
          </cell>
          <cell r="B514" t="str">
            <v>CANASERAGA CSD</v>
          </cell>
          <cell r="C514" t="str">
            <v>021102040000</v>
          </cell>
          <cell r="D514" t="str">
            <v>CANASERAGA CSD</v>
          </cell>
          <cell r="E514" t="str">
            <v>Good Standing</v>
          </cell>
        </row>
        <row r="515">
          <cell r="A515" t="str">
            <v>021102040000</v>
          </cell>
          <cell r="B515" t="str">
            <v>CANASERAGA CSD</v>
          </cell>
          <cell r="C515" t="str">
            <v>021102040001</v>
          </cell>
          <cell r="D515" t="str">
            <v>CANASERAGA SCHOOL</v>
          </cell>
          <cell r="E515" t="str">
            <v>Good Standing</v>
          </cell>
        </row>
        <row r="516">
          <cell r="A516" t="str">
            <v>250901060000</v>
          </cell>
          <cell r="B516" t="str">
            <v>CANASTOTA CSD</v>
          </cell>
          <cell r="C516" t="str">
            <v>250901060000</v>
          </cell>
          <cell r="D516" t="str">
            <v>CANASTOTA CSD</v>
          </cell>
          <cell r="E516" t="str">
            <v>Good Standing</v>
          </cell>
        </row>
        <row r="517">
          <cell r="A517" t="str">
            <v>250901060000</v>
          </cell>
          <cell r="B517" t="str">
            <v>CANASTOTA CSD</v>
          </cell>
          <cell r="C517" t="str">
            <v>250901060003</v>
          </cell>
          <cell r="D517" t="str">
            <v>PETERBORO STREET ELEMENTARY SCHOOL</v>
          </cell>
          <cell r="E517" t="str">
            <v>Good Standing</v>
          </cell>
        </row>
        <row r="518">
          <cell r="A518" t="str">
            <v>250901060000</v>
          </cell>
          <cell r="B518" t="str">
            <v>CANASTOTA CSD</v>
          </cell>
          <cell r="C518" t="str">
            <v>250901060004</v>
          </cell>
          <cell r="D518" t="str">
            <v>CANASTOTA HIGH SCHOOL</v>
          </cell>
          <cell r="E518" t="str">
            <v>Good Standing</v>
          </cell>
        </row>
        <row r="519">
          <cell r="A519" t="str">
            <v>250901060000</v>
          </cell>
          <cell r="B519" t="str">
            <v>CANASTOTA CSD</v>
          </cell>
          <cell r="C519" t="str">
            <v>250901060005</v>
          </cell>
          <cell r="D519" t="str">
            <v>ROBERTS STREET MIDDLE SCHOOL</v>
          </cell>
          <cell r="E519" t="str">
            <v>Local Assistance Plan</v>
          </cell>
        </row>
        <row r="520">
          <cell r="A520" t="str">
            <v>250901060000</v>
          </cell>
          <cell r="B520" t="str">
            <v>CANASTOTA CSD</v>
          </cell>
          <cell r="C520" t="str">
            <v>250901060006</v>
          </cell>
          <cell r="D520" t="str">
            <v>SOUTH SIDE ELEMENTARY SCHOOL</v>
          </cell>
          <cell r="E520" t="str">
            <v>Local Assistance Plan</v>
          </cell>
        </row>
        <row r="521">
          <cell r="A521" t="str">
            <v>600301040000</v>
          </cell>
          <cell r="B521" t="str">
            <v>CANDOR CSD</v>
          </cell>
          <cell r="C521" t="str">
            <v>600301040000</v>
          </cell>
          <cell r="D521" t="str">
            <v>CANDOR CSD</v>
          </cell>
          <cell r="E521" t="str">
            <v>Good Standing</v>
          </cell>
        </row>
        <row r="522">
          <cell r="A522" t="str">
            <v>600301040000</v>
          </cell>
          <cell r="B522" t="str">
            <v>CANDOR CSD</v>
          </cell>
          <cell r="C522" t="str">
            <v>600301040002</v>
          </cell>
          <cell r="D522" t="str">
            <v>CANDOR JUNIOR-SENIOR HIGH SCHOOL</v>
          </cell>
          <cell r="E522" t="str">
            <v>Good Standing</v>
          </cell>
        </row>
        <row r="523">
          <cell r="A523" t="str">
            <v>600301040000</v>
          </cell>
          <cell r="B523" t="str">
            <v>CANDOR CSD</v>
          </cell>
          <cell r="C523" t="str">
            <v>600301040003</v>
          </cell>
          <cell r="D523" t="str">
            <v>CANDOR ELEMENTARY SCHOOL</v>
          </cell>
          <cell r="E523" t="str">
            <v>Local Assistance Plan</v>
          </cell>
        </row>
        <row r="524">
          <cell r="A524" t="str">
            <v>571502060000</v>
          </cell>
          <cell r="B524" t="str">
            <v>CANISTEO-GREENWOOD CSD</v>
          </cell>
          <cell r="C524" t="str">
            <v>571502060000</v>
          </cell>
          <cell r="D524" t="str">
            <v>CANISTEO-GREENWOOD CSD</v>
          </cell>
          <cell r="E524" t="str">
            <v>Focus District</v>
          </cell>
        </row>
        <row r="525">
          <cell r="A525" t="str">
            <v>571502060000</v>
          </cell>
          <cell r="B525" t="str">
            <v>CANISTEO-GREENWOOD CSD</v>
          </cell>
          <cell r="C525" t="str">
            <v>571502060001</v>
          </cell>
          <cell r="D525" t="str">
            <v>CANISTEO-GREENWOOD HIGH SCHOOL</v>
          </cell>
          <cell r="E525" t="str">
            <v>Good Standing</v>
          </cell>
        </row>
        <row r="526">
          <cell r="A526" t="str">
            <v>571502060000</v>
          </cell>
          <cell r="B526" t="str">
            <v>CANISTEO-GREENWOOD CSD</v>
          </cell>
          <cell r="C526" t="str">
            <v>571502060002</v>
          </cell>
          <cell r="D526" t="str">
            <v>CANISTEO-GREENWOOD ELEMENTARY SCHOOL</v>
          </cell>
          <cell r="E526" t="str">
            <v>Focus</v>
          </cell>
        </row>
        <row r="527">
          <cell r="A527" t="str">
            <v>571502060000</v>
          </cell>
          <cell r="B527" t="str">
            <v>CANISTEO-GREENWOOD CSD</v>
          </cell>
          <cell r="C527" t="str">
            <v>571502060003</v>
          </cell>
          <cell r="D527" t="str">
            <v>CANISTEO-GREENWOOD MIDDLE SCHOOL</v>
          </cell>
          <cell r="E527" t="str">
            <v>Good Standing</v>
          </cell>
        </row>
        <row r="528">
          <cell r="A528" t="str">
            <v>510201060000</v>
          </cell>
          <cell r="B528" t="str">
            <v>CANTON CSD</v>
          </cell>
          <cell r="C528" t="str">
            <v>510201060000</v>
          </cell>
          <cell r="D528" t="str">
            <v>CANTON CSD</v>
          </cell>
          <cell r="E528" t="str">
            <v>Good Standing</v>
          </cell>
        </row>
        <row r="529">
          <cell r="A529" t="str">
            <v>510201060000</v>
          </cell>
          <cell r="B529" t="str">
            <v>CANTON CSD</v>
          </cell>
          <cell r="C529" t="str">
            <v>510201060001</v>
          </cell>
          <cell r="D529" t="str">
            <v>F S BANFORD ELEMENTARY SCHOOL</v>
          </cell>
          <cell r="E529" t="str">
            <v>Good Standing</v>
          </cell>
        </row>
        <row r="530">
          <cell r="A530" t="str">
            <v>510201060000</v>
          </cell>
          <cell r="B530" t="str">
            <v>CANTON CSD</v>
          </cell>
          <cell r="C530" t="str">
            <v>510201060003</v>
          </cell>
          <cell r="D530" t="str">
            <v>H C WILLIAMS SENIOR HIGH SCH</v>
          </cell>
          <cell r="E530" t="str">
            <v>Good Standing</v>
          </cell>
        </row>
        <row r="531">
          <cell r="A531" t="str">
            <v>510201060000</v>
          </cell>
          <cell r="B531" t="str">
            <v>CANTON CSD</v>
          </cell>
          <cell r="C531" t="str">
            <v>510201060004</v>
          </cell>
          <cell r="D531" t="str">
            <v>J M MCKENNEY MIDDLE SCHOOL</v>
          </cell>
          <cell r="E531" t="str">
            <v>Good Standing</v>
          </cell>
        </row>
        <row r="532">
          <cell r="A532" t="str">
            <v>280411030000</v>
          </cell>
          <cell r="B532" t="str">
            <v>CARLE PLACE UFSD</v>
          </cell>
          <cell r="C532" t="str">
            <v>280411030000</v>
          </cell>
          <cell r="D532" t="str">
            <v>CARLE PLACE UFSD</v>
          </cell>
          <cell r="E532" t="str">
            <v>Good Standing</v>
          </cell>
        </row>
        <row r="533">
          <cell r="A533" t="str">
            <v>280411030000</v>
          </cell>
          <cell r="B533" t="str">
            <v>CARLE PLACE UFSD</v>
          </cell>
          <cell r="C533" t="str">
            <v>280411030001</v>
          </cell>
          <cell r="D533" t="str">
            <v>CHERRY LANE SCHOOL</v>
          </cell>
          <cell r="E533" t="str">
            <v>Good Standing</v>
          </cell>
        </row>
        <row r="534">
          <cell r="A534" t="str">
            <v>280411030000</v>
          </cell>
          <cell r="B534" t="str">
            <v>CARLE PLACE UFSD</v>
          </cell>
          <cell r="C534" t="str">
            <v>280411030002</v>
          </cell>
          <cell r="D534" t="str">
            <v>RUSHMORE AVENUE SCHOOL</v>
          </cell>
          <cell r="E534" t="str">
            <v>Good Standing</v>
          </cell>
        </row>
        <row r="535">
          <cell r="A535" t="str">
            <v>280411030000</v>
          </cell>
          <cell r="B535" t="str">
            <v>CARLE PLACE UFSD</v>
          </cell>
          <cell r="C535" t="str">
            <v>280411030003</v>
          </cell>
          <cell r="D535" t="str">
            <v>CARLE PLACE MIDDLE SENIOR HIGH SCH</v>
          </cell>
          <cell r="E535" t="str">
            <v>Good Standing</v>
          </cell>
        </row>
        <row r="536">
          <cell r="A536" t="str">
            <v>480102060000</v>
          </cell>
          <cell r="B536" t="str">
            <v>CARMEL CSD</v>
          </cell>
          <cell r="C536" t="str">
            <v>480102060000</v>
          </cell>
          <cell r="D536" t="str">
            <v>CARMEL CSD</v>
          </cell>
          <cell r="E536" t="str">
            <v>Good Standing</v>
          </cell>
        </row>
        <row r="537">
          <cell r="A537" t="str">
            <v>480102060000</v>
          </cell>
          <cell r="B537" t="str">
            <v>CARMEL CSD</v>
          </cell>
          <cell r="C537" t="str">
            <v>480102060001</v>
          </cell>
          <cell r="D537" t="str">
            <v>KENT PRIMARY SCHOOL</v>
          </cell>
          <cell r="E537" t="str">
            <v>Good Standing</v>
          </cell>
        </row>
        <row r="538">
          <cell r="A538" t="str">
            <v>480102060000</v>
          </cell>
          <cell r="B538" t="str">
            <v>CARMEL CSD</v>
          </cell>
          <cell r="C538" t="str">
            <v>480102060002</v>
          </cell>
          <cell r="D538" t="str">
            <v>KENT ELEMENTARY SCHOOL</v>
          </cell>
          <cell r="E538" t="str">
            <v>Good Standing</v>
          </cell>
        </row>
        <row r="539">
          <cell r="A539" t="str">
            <v>480102060000</v>
          </cell>
          <cell r="B539" t="str">
            <v>CARMEL CSD</v>
          </cell>
          <cell r="C539" t="str">
            <v>480102060003</v>
          </cell>
          <cell r="D539" t="str">
            <v>MATTHEW PATERSON ELEMENTARY SCHOOL</v>
          </cell>
          <cell r="E539" t="str">
            <v>Good Standing</v>
          </cell>
        </row>
        <row r="540">
          <cell r="A540" t="str">
            <v>480102060000</v>
          </cell>
          <cell r="B540" t="str">
            <v>CARMEL CSD</v>
          </cell>
          <cell r="C540" t="str">
            <v>480102060005</v>
          </cell>
          <cell r="D540" t="str">
            <v>CARMEL HIGH SCHOOL</v>
          </cell>
          <cell r="E540" t="str">
            <v>Good Standing</v>
          </cell>
        </row>
        <row r="541">
          <cell r="A541" t="str">
            <v>480102060000</v>
          </cell>
          <cell r="B541" t="str">
            <v>CARMEL CSD</v>
          </cell>
          <cell r="C541" t="str">
            <v>480102060007</v>
          </cell>
          <cell r="D541" t="str">
            <v>GEORGE FISCHER MIDDLE SCHOOL</v>
          </cell>
          <cell r="E541" t="str">
            <v>Good Standing</v>
          </cell>
        </row>
        <row r="542">
          <cell r="A542" t="str">
            <v>222201060000</v>
          </cell>
          <cell r="B542" t="str">
            <v>CARTHAGE CSD</v>
          </cell>
          <cell r="C542" t="str">
            <v>222201060000</v>
          </cell>
          <cell r="D542" t="str">
            <v>CARTHAGE CSD</v>
          </cell>
          <cell r="E542" t="str">
            <v>Good Standing</v>
          </cell>
        </row>
        <row r="543">
          <cell r="A543" t="str">
            <v>222201060000</v>
          </cell>
          <cell r="B543" t="str">
            <v>CARTHAGE CSD</v>
          </cell>
          <cell r="C543" t="str">
            <v>222201060001</v>
          </cell>
          <cell r="D543" t="str">
            <v>CARTHAGE SENIOR HIGH SCHOOL</v>
          </cell>
          <cell r="E543" t="str">
            <v>Good Standing</v>
          </cell>
        </row>
        <row r="544">
          <cell r="A544" t="str">
            <v>222201060000</v>
          </cell>
          <cell r="B544" t="str">
            <v>CARTHAGE CSD</v>
          </cell>
          <cell r="C544" t="str">
            <v>222201060002</v>
          </cell>
          <cell r="D544" t="str">
            <v>BLACK RIVER SCHOOL</v>
          </cell>
          <cell r="E544" t="str">
            <v>Good Standing</v>
          </cell>
        </row>
        <row r="545">
          <cell r="A545" t="str">
            <v>222201060000</v>
          </cell>
          <cell r="B545" t="str">
            <v>CARTHAGE CSD</v>
          </cell>
          <cell r="C545" t="str">
            <v>222201060005</v>
          </cell>
          <cell r="D545" t="str">
            <v>CARTHAGE ELEMENTARY SCHOOL</v>
          </cell>
          <cell r="E545" t="str">
            <v>Good Standing</v>
          </cell>
        </row>
        <row r="546">
          <cell r="A546" t="str">
            <v>222201060000</v>
          </cell>
          <cell r="B546" t="str">
            <v>CARTHAGE CSD</v>
          </cell>
          <cell r="C546" t="str">
            <v>222201060006</v>
          </cell>
          <cell r="D546" t="str">
            <v>WEST CARTHAGE ELEMENTARY SCHOOL</v>
          </cell>
          <cell r="E546" t="str">
            <v>Good Standing</v>
          </cell>
        </row>
        <row r="547">
          <cell r="A547" t="str">
            <v>222201060000</v>
          </cell>
          <cell r="B547" t="str">
            <v>CARTHAGE CSD</v>
          </cell>
          <cell r="C547" t="str">
            <v>222201060011</v>
          </cell>
          <cell r="D547" t="str">
            <v>CARTHAGE MIDDLE SCHOOL</v>
          </cell>
          <cell r="E547" t="str">
            <v>Local Assistance Plan</v>
          </cell>
        </row>
        <row r="548">
          <cell r="A548" t="str">
            <v>060401040000</v>
          </cell>
          <cell r="B548" t="str">
            <v>CASSADAGA VALLEY CSD</v>
          </cell>
          <cell r="C548" t="str">
            <v>060401040000</v>
          </cell>
          <cell r="D548" t="str">
            <v>CASSADAGA VALLEY CSD</v>
          </cell>
          <cell r="E548" t="str">
            <v>Good Standing</v>
          </cell>
        </row>
        <row r="549">
          <cell r="A549" t="str">
            <v>060401040000</v>
          </cell>
          <cell r="B549" t="str">
            <v>CASSADAGA VALLEY CSD</v>
          </cell>
          <cell r="C549" t="str">
            <v>060401040002</v>
          </cell>
          <cell r="D549" t="str">
            <v>CASSADAGA ELEMENTARY SCHOOL</v>
          </cell>
          <cell r="E549" t="str">
            <v>Good Standing</v>
          </cell>
        </row>
        <row r="550">
          <cell r="A550" t="str">
            <v>060401040000</v>
          </cell>
          <cell r="B550" t="str">
            <v>CASSADAGA VALLEY CSD</v>
          </cell>
          <cell r="C550" t="str">
            <v>060401040003</v>
          </cell>
          <cell r="D550" t="str">
            <v>SINCLAIRVILLE ELEMENTARY SCHOOL</v>
          </cell>
          <cell r="E550" t="str">
            <v>Good Standing</v>
          </cell>
        </row>
        <row r="551">
          <cell r="A551" t="str">
            <v>060401040000</v>
          </cell>
          <cell r="B551" t="str">
            <v>CASSADAGA VALLEY CSD</v>
          </cell>
          <cell r="C551" t="str">
            <v>060401040006</v>
          </cell>
          <cell r="D551" t="str">
            <v>CASSADAGA VALLEY HIGH SCHOOL</v>
          </cell>
          <cell r="E551" t="str">
            <v>Local Assistance Plan</v>
          </cell>
        </row>
        <row r="552">
          <cell r="A552" t="str">
            <v>050401040000</v>
          </cell>
          <cell r="B552" t="str">
            <v>CATO-MERIDIAN CSD</v>
          </cell>
          <cell r="C552" t="str">
            <v>050401040000</v>
          </cell>
          <cell r="D552" t="str">
            <v>CATO-MERIDIAN CSD</v>
          </cell>
          <cell r="E552" t="str">
            <v>Good Standing</v>
          </cell>
        </row>
        <row r="553">
          <cell r="A553" t="str">
            <v>050401040000</v>
          </cell>
          <cell r="B553" t="str">
            <v>CATO-MERIDIAN CSD</v>
          </cell>
          <cell r="C553" t="str">
            <v>050401040001</v>
          </cell>
          <cell r="D553" t="str">
            <v>CATO-MERIDIAN ELEMENTARY SCHOOL</v>
          </cell>
          <cell r="E553" t="str">
            <v>Good Standing</v>
          </cell>
        </row>
        <row r="554">
          <cell r="A554" t="str">
            <v>050401040000</v>
          </cell>
          <cell r="B554" t="str">
            <v>CATO-MERIDIAN CSD</v>
          </cell>
          <cell r="C554" t="str">
            <v>050401040002</v>
          </cell>
          <cell r="D554" t="str">
            <v>CATO-MERIDIAN MIDDLE SCHOOL</v>
          </cell>
          <cell r="E554" t="str">
            <v>Local Assistance Plan</v>
          </cell>
        </row>
        <row r="555">
          <cell r="A555" t="str">
            <v>050401040000</v>
          </cell>
          <cell r="B555" t="str">
            <v>CATO-MERIDIAN CSD</v>
          </cell>
          <cell r="C555" t="str">
            <v>050401040003</v>
          </cell>
          <cell r="D555" t="str">
            <v>CATO-MERIDIAN SENIOR HIGH SCHOOL</v>
          </cell>
          <cell r="E555" t="str">
            <v>Good Standing</v>
          </cell>
        </row>
        <row r="556">
          <cell r="A556" t="str">
            <v>190401060000</v>
          </cell>
          <cell r="B556" t="str">
            <v>CATSKILL CSD</v>
          </cell>
          <cell r="C556" t="str">
            <v>190401060000</v>
          </cell>
          <cell r="D556" t="str">
            <v>CATSKILL CSD</v>
          </cell>
          <cell r="E556" t="str">
            <v>Focus District</v>
          </cell>
        </row>
        <row r="557">
          <cell r="A557" t="str">
            <v>190401060000</v>
          </cell>
          <cell r="B557" t="str">
            <v>CATSKILL CSD</v>
          </cell>
          <cell r="C557" t="str">
            <v>190401060003</v>
          </cell>
          <cell r="D557" t="str">
            <v>CATSKILL SENIOR HIGH SCHOOL</v>
          </cell>
          <cell r="E557" t="str">
            <v>Focus</v>
          </cell>
        </row>
        <row r="558">
          <cell r="A558" t="str">
            <v>190401060000</v>
          </cell>
          <cell r="B558" t="str">
            <v>CATSKILL CSD</v>
          </cell>
          <cell r="C558" t="str">
            <v>190401060007</v>
          </cell>
          <cell r="D558" t="str">
            <v>CATSKILL MIDDLE SCHOOL</v>
          </cell>
          <cell r="E558" t="str">
            <v>Focus</v>
          </cell>
        </row>
        <row r="559">
          <cell r="A559" t="str">
            <v>190401060000</v>
          </cell>
          <cell r="B559" t="str">
            <v>CATSKILL CSD</v>
          </cell>
          <cell r="C559" t="str">
            <v>190401060008</v>
          </cell>
          <cell r="D559" t="str">
            <v>CATSKILL ELEMENTARY SCHOOL</v>
          </cell>
          <cell r="E559" t="str">
            <v>Focus</v>
          </cell>
        </row>
        <row r="560">
          <cell r="A560" t="str">
            <v>042302040000</v>
          </cell>
          <cell r="B560" t="str">
            <v>CATTARAUGUS-LITTLE VALLEY CSD</v>
          </cell>
          <cell r="C560" t="str">
            <v>042302040000</v>
          </cell>
          <cell r="D560" t="str">
            <v>CATTARAUGUS-LITTLE VALLEY CSD</v>
          </cell>
          <cell r="E560" t="str">
            <v>Good Standing</v>
          </cell>
        </row>
        <row r="561">
          <cell r="A561" t="str">
            <v>042302040000</v>
          </cell>
          <cell r="B561" t="str">
            <v>CATTARAUGUS-LITTLE VALLEY CSD</v>
          </cell>
          <cell r="C561" t="str">
            <v>042302040001</v>
          </cell>
          <cell r="D561" t="str">
            <v>CATTARAUGUS-LITTLE VALLEY INTERMED</v>
          </cell>
          <cell r="E561" t="str">
            <v>Good Standing</v>
          </cell>
        </row>
        <row r="562">
          <cell r="A562" t="str">
            <v>042302040000</v>
          </cell>
          <cell r="B562" t="str">
            <v>CATTARAUGUS-LITTLE VALLEY CSD</v>
          </cell>
          <cell r="C562" t="str">
            <v>042302040002</v>
          </cell>
          <cell r="D562" t="str">
            <v>CATTARAUGUS-LITTLE VALLEY PRIMARY</v>
          </cell>
          <cell r="E562" t="str">
            <v>Local Assistance Plan</v>
          </cell>
        </row>
        <row r="563">
          <cell r="A563" t="str">
            <v>042302040000</v>
          </cell>
          <cell r="B563" t="str">
            <v>CATTARAUGUS-LITTLE VALLEY CSD</v>
          </cell>
          <cell r="C563" t="str">
            <v>042302040003</v>
          </cell>
          <cell r="D563" t="str">
            <v>CATTARAUGUS-LITTLE VALLEY HS</v>
          </cell>
          <cell r="E563" t="str">
            <v>Good Standing</v>
          </cell>
        </row>
        <row r="564">
          <cell r="A564" t="str">
            <v>042302040000</v>
          </cell>
          <cell r="B564" t="str">
            <v>CATTARAUGUS-LITTLE VALLEY CSD</v>
          </cell>
          <cell r="C564" t="str">
            <v>042302040004</v>
          </cell>
          <cell r="D564" t="str">
            <v>CATTARAUGUS-LITTLE VALLEY MIDDLE SCH</v>
          </cell>
          <cell r="E564" t="str">
            <v>Local Assistance Plan</v>
          </cell>
        </row>
        <row r="565">
          <cell r="A565" t="str">
            <v>250201060000</v>
          </cell>
          <cell r="B565" t="str">
            <v>CAZENOVIA CSD</v>
          </cell>
          <cell r="C565" t="str">
            <v>250201060002</v>
          </cell>
          <cell r="D565" t="str">
            <v>CAZENOVIA HIGH SCHOOL</v>
          </cell>
          <cell r="E565" t="str">
            <v>Good Standing</v>
          </cell>
        </row>
        <row r="566">
          <cell r="A566" t="str">
            <v>250201060000</v>
          </cell>
          <cell r="B566" t="str">
            <v>CAZENOVIA CSD</v>
          </cell>
          <cell r="C566" t="str">
            <v>250201060000</v>
          </cell>
          <cell r="D566" t="str">
            <v>CAZENOVIA CSD</v>
          </cell>
          <cell r="E566" t="str">
            <v>Good Standing</v>
          </cell>
        </row>
        <row r="567">
          <cell r="A567" t="str">
            <v>250201060000</v>
          </cell>
          <cell r="B567" t="str">
            <v>CAZENOVIA CSD</v>
          </cell>
          <cell r="C567" t="str">
            <v>250201060001</v>
          </cell>
          <cell r="D567" t="str">
            <v>CAZENOVIA MIDDLE SCHOOL</v>
          </cell>
          <cell r="E567" t="str">
            <v>Good Standing</v>
          </cell>
        </row>
        <row r="568">
          <cell r="A568" t="str">
            <v>250201060000</v>
          </cell>
          <cell r="B568" t="str">
            <v>CAZENOVIA CSD</v>
          </cell>
          <cell r="C568" t="str">
            <v>250201060006</v>
          </cell>
          <cell r="D568" t="str">
            <v>BURTON STREET ELEMENTARY SCHOOL</v>
          </cell>
          <cell r="E568" t="str">
            <v>Good Standing</v>
          </cell>
        </row>
        <row r="569">
          <cell r="A569" t="str">
            <v>580233020000</v>
          </cell>
          <cell r="B569" t="str">
            <v>CENTER MORICHES UFSD</v>
          </cell>
          <cell r="C569" t="str">
            <v>580233020000</v>
          </cell>
          <cell r="D569" t="str">
            <v>CENTER MORICHES UFSD</v>
          </cell>
          <cell r="E569" t="str">
            <v>Good Standing</v>
          </cell>
        </row>
        <row r="570">
          <cell r="A570" t="str">
            <v>580233020000</v>
          </cell>
          <cell r="B570" t="str">
            <v>CENTER MORICHES UFSD</v>
          </cell>
          <cell r="C570" t="str">
            <v>580233020001</v>
          </cell>
          <cell r="D570" t="str">
            <v>CENTER MORICHES HIGH SCHOOL</v>
          </cell>
          <cell r="E570" t="str">
            <v>Good Standing</v>
          </cell>
        </row>
        <row r="571">
          <cell r="A571" t="str">
            <v>580233020000</v>
          </cell>
          <cell r="B571" t="str">
            <v>CENTER MORICHES UFSD</v>
          </cell>
          <cell r="C571" t="str">
            <v>580233020002</v>
          </cell>
          <cell r="D571" t="str">
            <v>CENTER MORICHES MIDDLE SCHOOL</v>
          </cell>
          <cell r="E571" t="str">
            <v>Local Assistance Plan</v>
          </cell>
        </row>
        <row r="572">
          <cell r="A572" t="str">
            <v>580233020000</v>
          </cell>
          <cell r="B572" t="str">
            <v>CENTER MORICHES UFSD</v>
          </cell>
          <cell r="C572" t="str">
            <v>580233020003</v>
          </cell>
          <cell r="D572" t="str">
            <v>CLAYTON HUEY ELEMENTARY SCHOOL</v>
          </cell>
          <cell r="E572" t="str">
            <v>Good Standing</v>
          </cell>
        </row>
        <row r="573">
          <cell r="A573" t="str">
            <v>580513030000</v>
          </cell>
          <cell r="B573" t="str">
            <v>CENTRAL ISLIP UFSD</v>
          </cell>
          <cell r="C573" t="str">
            <v>580513030000</v>
          </cell>
          <cell r="D573" t="str">
            <v>CENTRAL ISLIP UFSD</v>
          </cell>
          <cell r="E573" t="str">
            <v>Focus District</v>
          </cell>
        </row>
        <row r="574">
          <cell r="A574" t="str">
            <v>580513030000</v>
          </cell>
          <cell r="B574" t="str">
            <v>CENTRAL ISLIP UFSD</v>
          </cell>
          <cell r="C574" t="str">
            <v>580513030001</v>
          </cell>
          <cell r="D574" t="str">
            <v>CORDELLO AVENUE ELEMENTARY SCHOOL</v>
          </cell>
          <cell r="E574" t="str">
            <v>Focus</v>
          </cell>
        </row>
        <row r="575">
          <cell r="A575" t="str">
            <v>580513030000</v>
          </cell>
          <cell r="B575" t="str">
            <v>CENTRAL ISLIP UFSD</v>
          </cell>
          <cell r="C575" t="str">
            <v>580513030002</v>
          </cell>
          <cell r="D575" t="str">
            <v>FRANCIS J O'NEILL SCHOOL</v>
          </cell>
          <cell r="E575" t="str">
            <v>Good Standing</v>
          </cell>
        </row>
        <row r="576">
          <cell r="A576" t="str">
            <v>580513030000</v>
          </cell>
          <cell r="B576" t="str">
            <v>CENTRAL ISLIP UFSD</v>
          </cell>
          <cell r="C576" t="str">
            <v>580513030003</v>
          </cell>
          <cell r="D576" t="str">
            <v>MARGUERITE L MULVEY SCHOOL</v>
          </cell>
          <cell r="E576" t="str">
            <v>Focus</v>
          </cell>
        </row>
        <row r="577">
          <cell r="A577" t="str">
            <v>580513030000</v>
          </cell>
          <cell r="B577" t="str">
            <v>CENTRAL ISLIP UFSD</v>
          </cell>
          <cell r="C577" t="str">
            <v>580513030005</v>
          </cell>
          <cell r="D577" t="str">
            <v>CHARLES A MULLIGAN SCHOOL</v>
          </cell>
          <cell r="E577" t="str">
            <v>Focus</v>
          </cell>
        </row>
        <row r="578">
          <cell r="A578" t="str">
            <v>580513030000</v>
          </cell>
          <cell r="B578" t="str">
            <v>CENTRAL ISLIP UFSD</v>
          </cell>
          <cell r="C578" t="str">
            <v>580513030006</v>
          </cell>
          <cell r="D578" t="str">
            <v>CENTRAL ISLIP SENIOR HIGH SCHOOL</v>
          </cell>
          <cell r="E578" t="str">
            <v>Focus</v>
          </cell>
        </row>
        <row r="579">
          <cell r="A579" t="str">
            <v>580513030000</v>
          </cell>
          <cell r="B579" t="str">
            <v>CENTRAL ISLIP UFSD</v>
          </cell>
          <cell r="C579" t="str">
            <v>580513030007</v>
          </cell>
          <cell r="D579" t="str">
            <v>ANDREW T MORROW SCHOOL</v>
          </cell>
          <cell r="E579" t="str">
            <v>Good Standing</v>
          </cell>
        </row>
        <row r="580">
          <cell r="A580" t="str">
            <v>580513030000</v>
          </cell>
          <cell r="B580" t="str">
            <v>CENTRAL ISLIP UFSD</v>
          </cell>
          <cell r="C580" t="str">
            <v>580513030008</v>
          </cell>
          <cell r="D580" t="str">
            <v>RALPH REED SCHOOL</v>
          </cell>
          <cell r="E580" t="str">
            <v>Priority</v>
          </cell>
        </row>
        <row r="581">
          <cell r="A581" t="str">
            <v>580513030000</v>
          </cell>
          <cell r="B581" t="str">
            <v>CENTRAL ISLIP UFSD</v>
          </cell>
          <cell r="C581" t="str">
            <v>580513030009</v>
          </cell>
          <cell r="D581" t="str">
            <v>CENTRAL ISLIP EARLY CHLDHD CENTER</v>
          </cell>
          <cell r="E581" t="str">
            <v>Good Standing</v>
          </cell>
        </row>
        <row r="582">
          <cell r="A582" t="str">
            <v>460801060000</v>
          </cell>
          <cell r="B582" t="str">
            <v>CENTRAL SQUARE CSD</v>
          </cell>
          <cell r="C582" t="str">
            <v>460801060000</v>
          </cell>
          <cell r="D582" t="str">
            <v>CENTRAL SQUARE CSD</v>
          </cell>
          <cell r="E582" t="str">
            <v>Good Standing</v>
          </cell>
        </row>
        <row r="583">
          <cell r="A583" t="str">
            <v>460801060000</v>
          </cell>
          <cell r="B583" t="str">
            <v>CENTRAL SQUARE CSD</v>
          </cell>
          <cell r="C583" t="str">
            <v>460801060001</v>
          </cell>
          <cell r="D583" t="str">
            <v>AURA A COLE ELEMENTARY SCHOOL</v>
          </cell>
          <cell r="E583" t="str">
            <v>Good Standing</v>
          </cell>
        </row>
        <row r="584">
          <cell r="A584" t="str">
            <v>460801060000</v>
          </cell>
          <cell r="B584" t="str">
            <v>CENTRAL SQUARE CSD</v>
          </cell>
          <cell r="C584" t="str">
            <v>460801060002</v>
          </cell>
          <cell r="D584" t="str">
            <v>BREWERTON ELEMENTARY SCHOOL</v>
          </cell>
          <cell r="E584" t="str">
            <v>Good Standing</v>
          </cell>
        </row>
        <row r="585">
          <cell r="A585" t="str">
            <v>460801060000</v>
          </cell>
          <cell r="B585" t="str">
            <v>CENTRAL SQUARE CSD</v>
          </cell>
          <cell r="C585" t="str">
            <v>460801060003</v>
          </cell>
          <cell r="D585" t="str">
            <v>CENTRAL SQUARE INTERMEDIATE SCHOOL</v>
          </cell>
          <cell r="E585" t="str">
            <v>Local Assistance Plan</v>
          </cell>
        </row>
        <row r="586">
          <cell r="A586" t="str">
            <v>460801060000</v>
          </cell>
          <cell r="B586" t="str">
            <v>CENTRAL SQUARE CSD</v>
          </cell>
          <cell r="C586" t="str">
            <v>460801060004</v>
          </cell>
          <cell r="D586" t="str">
            <v>CLEVELAND ELEMENTARY SCHOOL</v>
          </cell>
          <cell r="E586" t="str">
            <v>Good Standing</v>
          </cell>
        </row>
        <row r="587">
          <cell r="A587" t="str">
            <v>460801060000</v>
          </cell>
          <cell r="B587" t="str">
            <v>CENTRAL SQUARE CSD</v>
          </cell>
          <cell r="C587" t="str">
            <v>460801060005</v>
          </cell>
          <cell r="D587" t="str">
            <v>PAUL V MOORE HIGH SCHOOL</v>
          </cell>
          <cell r="E587" t="str">
            <v>Good Standing</v>
          </cell>
        </row>
        <row r="588">
          <cell r="A588" t="str">
            <v>460801060000</v>
          </cell>
          <cell r="B588" t="str">
            <v>CENTRAL SQUARE CSD</v>
          </cell>
          <cell r="C588" t="str">
            <v>460801060006</v>
          </cell>
          <cell r="D588" t="str">
            <v>MILLARD HAWK PRIMARY SCHOOL</v>
          </cell>
          <cell r="E588" t="str">
            <v>Good Standing</v>
          </cell>
        </row>
        <row r="589">
          <cell r="A589" t="str">
            <v>460801060000</v>
          </cell>
          <cell r="B589" t="str">
            <v>CENTRAL SQUARE CSD</v>
          </cell>
          <cell r="C589" t="str">
            <v>460801060007</v>
          </cell>
          <cell r="D589" t="str">
            <v>HASTINGS MALLORY ELEMENTARY SCHOOL</v>
          </cell>
          <cell r="E589" t="str">
            <v>Good Standing</v>
          </cell>
        </row>
        <row r="590">
          <cell r="A590" t="str">
            <v>460801060000</v>
          </cell>
          <cell r="B590" t="str">
            <v>CENTRAL SQUARE CSD</v>
          </cell>
          <cell r="C590" t="str">
            <v>460801060008</v>
          </cell>
          <cell r="D590" t="str">
            <v>CENTRAL SQUARE MIDDLE SCHOOL</v>
          </cell>
          <cell r="E590" t="str">
            <v>Good Standing</v>
          </cell>
        </row>
        <row r="591">
          <cell r="A591" t="str">
            <v>342700860990</v>
          </cell>
          <cell r="B591" t="str">
            <v>CHALLENGE PREPARATORY CS</v>
          </cell>
          <cell r="C591" t="str">
            <v>342700860990</v>
          </cell>
          <cell r="D591" t="str">
            <v>CHALLENGE PREPARATORY CHARTER SCHOOL</v>
          </cell>
          <cell r="E591" t="str">
            <v>Good Standing</v>
          </cell>
        </row>
        <row r="592">
          <cell r="A592" t="str">
            <v>661004060000</v>
          </cell>
          <cell r="B592" t="str">
            <v>CHAPPAQUA CSD</v>
          </cell>
          <cell r="C592" t="str">
            <v>661004060006</v>
          </cell>
          <cell r="D592" t="str">
            <v>SEVEN BRIDGES MIDDLE SCHOOL</v>
          </cell>
          <cell r="E592" t="str">
            <v>Good Standing</v>
          </cell>
        </row>
        <row r="593">
          <cell r="A593" t="str">
            <v>661004060000</v>
          </cell>
          <cell r="B593" t="str">
            <v>CHAPPAQUA CSD</v>
          </cell>
          <cell r="C593" t="str">
            <v>661004060000</v>
          </cell>
          <cell r="D593" t="str">
            <v>CHAPPAQUA CSD</v>
          </cell>
          <cell r="E593" t="str">
            <v>Good Standing</v>
          </cell>
        </row>
        <row r="594">
          <cell r="A594" t="str">
            <v>661004060000</v>
          </cell>
          <cell r="B594" t="str">
            <v>CHAPPAQUA CSD</v>
          </cell>
          <cell r="C594" t="str">
            <v>661004060001</v>
          </cell>
          <cell r="D594" t="str">
            <v>DOUGLAS G GRAFFLIN SCHOOL</v>
          </cell>
          <cell r="E594" t="str">
            <v>Good Standing</v>
          </cell>
        </row>
        <row r="595">
          <cell r="A595" t="str">
            <v>661004060000</v>
          </cell>
          <cell r="B595" t="str">
            <v>CHAPPAQUA CSD</v>
          </cell>
          <cell r="C595" t="str">
            <v>661004060002</v>
          </cell>
          <cell r="D595" t="str">
            <v>ROARING BROOK SCHOOL</v>
          </cell>
          <cell r="E595" t="str">
            <v>Good Standing</v>
          </cell>
        </row>
        <row r="596">
          <cell r="A596" t="str">
            <v>661004060000</v>
          </cell>
          <cell r="B596" t="str">
            <v>CHAPPAQUA CSD</v>
          </cell>
          <cell r="C596" t="str">
            <v>661004060003</v>
          </cell>
          <cell r="D596" t="str">
            <v>ROBERT E BELL SCHOOL</v>
          </cell>
          <cell r="E596" t="str">
            <v>Good Standing</v>
          </cell>
        </row>
        <row r="597">
          <cell r="A597" t="str">
            <v>661004060000</v>
          </cell>
          <cell r="B597" t="str">
            <v>CHAPPAQUA CSD</v>
          </cell>
          <cell r="C597" t="str">
            <v>661004060004</v>
          </cell>
          <cell r="D597" t="str">
            <v>HORACE GREELEY HIGH SCHOOL</v>
          </cell>
          <cell r="E597" t="str">
            <v>Good Standing</v>
          </cell>
        </row>
        <row r="598">
          <cell r="A598" t="str">
            <v>661004060000</v>
          </cell>
          <cell r="B598" t="str">
            <v>CHAPPAQUA CSD</v>
          </cell>
          <cell r="C598" t="str">
            <v>661004060005</v>
          </cell>
          <cell r="D598" t="str">
            <v>WESTORCHARD SCHOOL</v>
          </cell>
          <cell r="E598" t="str">
            <v>Good Standing</v>
          </cell>
        </row>
        <row r="599">
          <cell r="A599" t="str">
            <v>120401040000</v>
          </cell>
          <cell r="B599" t="str">
            <v>CHARLOTTE VALLEY CSD</v>
          </cell>
          <cell r="C599" t="str">
            <v>120401040000</v>
          </cell>
          <cell r="D599" t="str">
            <v>CHARLOTTE VALLEY CSD</v>
          </cell>
          <cell r="E599" t="str">
            <v>Good Standing</v>
          </cell>
        </row>
        <row r="600">
          <cell r="A600" t="str">
            <v>120401040000</v>
          </cell>
          <cell r="B600" t="str">
            <v>CHARLOTTE VALLEY CSD</v>
          </cell>
          <cell r="C600" t="str">
            <v>120401040001</v>
          </cell>
          <cell r="D600" t="str">
            <v>CHARLOTTE VALLEY SCHOOL</v>
          </cell>
          <cell r="E600" t="str">
            <v>Good Standing</v>
          </cell>
        </row>
        <row r="601">
          <cell r="A601" t="str">
            <v>662300860862</v>
          </cell>
          <cell r="B601" t="str">
            <v>CS-EDUC EXCELLENCE</v>
          </cell>
          <cell r="C601" t="str">
            <v>662300860862</v>
          </cell>
          <cell r="D601" t="str">
            <v>CHARTER SCH-EDUC EXCELLENCE</v>
          </cell>
          <cell r="E601" t="str">
            <v>Good Standing</v>
          </cell>
        </row>
        <row r="602">
          <cell r="A602" t="str">
            <v>142601860031</v>
          </cell>
          <cell r="B602" t="str">
            <v>CS FOR APPLIED TECHNOLOG</v>
          </cell>
          <cell r="C602" t="str">
            <v>142601860031</v>
          </cell>
          <cell r="D602" t="str">
            <v>CHARTER SCHOOL FOR APPLIED TECHNOLOG</v>
          </cell>
          <cell r="E602" t="str">
            <v>Good Standing</v>
          </cell>
        </row>
        <row r="603">
          <cell r="A603" t="str">
            <v>160801040000</v>
          </cell>
          <cell r="B603" t="str">
            <v>CHATEAUGAY CSD</v>
          </cell>
          <cell r="C603" t="str">
            <v>160801040001</v>
          </cell>
          <cell r="D603" t="str">
            <v>CHATEAUGAY ELEMENTARY SCHOOL</v>
          </cell>
          <cell r="E603" t="str">
            <v>Good Standing</v>
          </cell>
        </row>
        <row r="604">
          <cell r="A604" t="str">
            <v>160801040000</v>
          </cell>
          <cell r="B604" t="str">
            <v>CHATEAUGAY CSD</v>
          </cell>
          <cell r="C604" t="str">
            <v>160801040000</v>
          </cell>
          <cell r="D604" t="str">
            <v>CHATEAUGAY CSD</v>
          </cell>
          <cell r="E604" t="str">
            <v>Good Standing</v>
          </cell>
        </row>
        <row r="605">
          <cell r="A605" t="str">
            <v>160801040000</v>
          </cell>
          <cell r="B605" t="str">
            <v>CHATEAUGAY CSD</v>
          </cell>
          <cell r="C605" t="str">
            <v>160801040002</v>
          </cell>
          <cell r="D605" t="str">
            <v>CHATEAUGAY HIGH SCHOOL</v>
          </cell>
          <cell r="E605" t="str">
            <v>Good Standing</v>
          </cell>
        </row>
        <row r="606">
          <cell r="A606" t="str">
            <v>101001040000</v>
          </cell>
          <cell r="B606" t="str">
            <v>CHATHAM CSD</v>
          </cell>
          <cell r="C606" t="str">
            <v>101001040002</v>
          </cell>
          <cell r="D606" t="str">
            <v>CHATHAM HIGH SCHOOL</v>
          </cell>
          <cell r="E606" t="str">
            <v>Good Standing</v>
          </cell>
        </row>
        <row r="607">
          <cell r="A607" t="str">
            <v>101001040000</v>
          </cell>
          <cell r="B607" t="str">
            <v>CHATHAM CSD</v>
          </cell>
          <cell r="C607" t="str">
            <v>101001040000</v>
          </cell>
          <cell r="D607" t="str">
            <v>CHATHAM CSD</v>
          </cell>
          <cell r="E607" t="str">
            <v>Good Standing</v>
          </cell>
        </row>
        <row r="608">
          <cell r="A608" t="str">
            <v>101001040000</v>
          </cell>
          <cell r="B608" t="str">
            <v>CHATHAM CSD</v>
          </cell>
          <cell r="C608" t="str">
            <v>101001040001</v>
          </cell>
          <cell r="D608" t="str">
            <v>MARY E DARDESS ELEMENTARY SCHOOL</v>
          </cell>
          <cell r="E608" t="str">
            <v>Good Standing</v>
          </cell>
        </row>
        <row r="609">
          <cell r="A609" t="str">
            <v>101001040000</v>
          </cell>
          <cell r="B609" t="str">
            <v>CHATHAM CSD</v>
          </cell>
          <cell r="C609" t="str">
            <v>101001040006</v>
          </cell>
          <cell r="D609" t="str">
            <v>CHATHAM MIDDLE SCHOOL</v>
          </cell>
          <cell r="E609" t="str">
            <v>Good Standing</v>
          </cell>
        </row>
        <row r="610">
          <cell r="A610" t="str">
            <v>060503040000</v>
          </cell>
          <cell r="B610" t="str">
            <v>CHAUTAUQUA LAKE CSD</v>
          </cell>
          <cell r="C610" t="str">
            <v>060503040000</v>
          </cell>
          <cell r="D610" t="str">
            <v>CHAUTAUQUA LAKE CSD</v>
          </cell>
          <cell r="E610" t="str">
            <v>Good Standing</v>
          </cell>
        </row>
        <row r="611">
          <cell r="A611" t="str">
            <v>060503040000</v>
          </cell>
          <cell r="B611" t="str">
            <v>CHAUTAUQUA LAKE CSD</v>
          </cell>
          <cell r="C611" t="str">
            <v>060503040001</v>
          </cell>
          <cell r="D611" t="str">
            <v>CHAUTAUQUA LAKE SECONDARY SCHOOL</v>
          </cell>
          <cell r="E611" t="str">
            <v>Good Standing</v>
          </cell>
        </row>
        <row r="612">
          <cell r="A612" t="str">
            <v>060503040000</v>
          </cell>
          <cell r="B612" t="str">
            <v>CHAUTAUQUA LAKE CSD</v>
          </cell>
          <cell r="C612" t="str">
            <v>060503040002</v>
          </cell>
          <cell r="D612" t="str">
            <v>CHAUTAUQUA LAKE ELEMENTARY SCHOOL</v>
          </cell>
          <cell r="E612" t="str">
            <v>Good Standing</v>
          </cell>
        </row>
        <row r="613">
          <cell r="A613" t="str">
            <v>090601020000</v>
          </cell>
          <cell r="B613" t="str">
            <v>CHAZY UFSD</v>
          </cell>
          <cell r="C613" t="str">
            <v>090601020002</v>
          </cell>
          <cell r="D613" t="str">
            <v>CHAZY CENTRAL RURAL JUNIOR-SENIOR HS</v>
          </cell>
          <cell r="E613" t="str">
            <v>Good Standing</v>
          </cell>
        </row>
        <row r="614">
          <cell r="A614" t="str">
            <v>090601020000</v>
          </cell>
          <cell r="B614" t="str">
            <v>CHAZY UFSD</v>
          </cell>
          <cell r="C614" t="str">
            <v>090601020000</v>
          </cell>
          <cell r="D614" t="str">
            <v>CHAZY UFSD</v>
          </cell>
          <cell r="E614" t="str">
            <v>Good Standing</v>
          </cell>
        </row>
        <row r="615">
          <cell r="A615" t="str">
            <v>090601020000</v>
          </cell>
          <cell r="B615" t="str">
            <v>CHAZY UFSD</v>
          </cell>
          <cell r="C615" t="str">
            <v>090601020001</v>
          </cell>
          <cell r="D615" t="str">
            <v>CHAZY CENTRAL RURAL ELEMENTARY SCH</v>
          </cell>
          <cell r="E615" t="str">
            <v>Good Standing</v>
          </cell>
        </row>
        <row r="616">
          <cell r="A616" t="str">
            <v>140701060000</v>
          </cell>
          <cell r="B616" t="str">
            <v>CHEEKTOWAGA CSD</v>
          </cell>
          <cell r="C616" t="str">
            <v>140701060000</v>
          </cell>
          <cell r="D616" t="str">
            <v>CHEEKTOWAGA CSD</v>
          </cell>
          <cell r="E616" t="str">
            <v>Good Standing</v>
          </cell>
        </row>
        <row r="617">
          <cell r="A617" t="str">
            <v>140701060000</v>
          </cell>
          <cell r="B617" t="str">
            <v>CHEEKTOWAGA CSD</v>
          </cell>
          <cell r="C617" t="str">
            <v>140701060004</v>
          </cell>
          <cell r="D617" t="str">
            <v>UNION EAST ELEMENTARY SCHOOL</v>
          </cell>
          <cell r="E617" t="str">
            <v>Good Standing</v>
          </cell>
        </row>
        <row r="618">
          <cell r="A618" t="str">
            <v>140701060000</v>
          </cell>
          <cell r="B618" t="str">
            <v>CHEEKTOWAGA CSD</v>
          </cell>
          <cell r="C618" t="str">
            <v>140701060006</v>
          </cell>
          <cell r="D618" t="str">
            <v>CHEEKTOWAGA HIGH SCHOOL</v>
          </cell>
          <cell r="E618" t="str">
            <v>Good Standing</v>
          </cell>
        </row>
        <row r="619">
          <cell r="A619" t="str">
            <v>140701060000</v>
          </cell>
          <cell r="B619" t="str">
            <v>CHEEKTOWAGA CSD</v>
          </cell>
          <cell r="C619" t="str">
            <v>140701060007</v>
          </cell>
          <cell r="D619" t="str">
            <v>CHEEKTOWAGA MIDDLE SCHOOL</v>
          </cell>
          <cell r="E619" t="str">
            <v>Local Assistance Plan</v>
          </cell>
        </row>
        <row r="620">
          <cell r="A620" t="str">
            <v>140701060000</v>
          </cell>
          <cell r="B620" t="str">
            <v>CHEEKTOWAGA CSD</v>
          </cell>
          <cell r="C620" t="str">
            <v>140701060008</v>
          </cell>
          <cell r="D620" t="str">
            <v>PINE HILL EDUCATION CENTER</v>
          </cell>
          <cell r="E620" t="str">
            <v>Good Standing</v>
          </cell>
        </row>
        <row r="621">
          <cell r="A621" t="str">
            <v>140702030000</v>
          </cell>
          <cell r="B621" t="str">
            <v>CHEEKTOWAGA-MARYVALE UFSD</v>
          </cell>
          <cell r="C621" t="str">
            <v>140702030000</v>
          </cell>
          <cell r="D621" t="str">
            <v>CHEEKTOWAGA-MARYVALE UFSD</v>
          </cell>
          <cell r="E621" t="str">
            <v>Good Standing</v>
          </cell>
        </row>
        <row r="622">
          <cell r="A622" t="str">
            <v>140702030000</v>
          </cell>
          <cell r="B622" t="str">
            <v>CHEEKTOWAGA-MARYVALE UFSD</v>
          </cell>
          <cell r="C622" t="str">
            <v>140702030003</v>
          </cell>
          <cell r="D622" t="str">
            <v>MARYVALE PRIMARY SCHOOL</v>
          </cell>
          <cell r="E622" t="str">
            <v>Good Standing</v>
          </cell>
        </row>
        <row r="623">
          <cell r="A623" t="str">
            <v>140702030000</v>
          </cell>
          <cell r="B623" t="str">
            <v>CHEEKTOWAGA-MARYVALE UFSD</v>
          </cell>
          <cell r="C623" t="str">
            <v>140702030004</v>
          </cell>
          <cell r="D623" t="str">
            <v>MARYVALE INTERMEDIATE SCHOOL</v>
          </cell>
          <cell r="E623" t="str">
            <v>Good Standing</v>
          </cell>
        </row>
        <row r="624">
          <cell r="A624" t="str">
            <v>140702030000</v>
          </cell>
          <cell r="B624" t="str">
            <v>CHEEKTOWAGA-MARYVALE UFSD</v>
          </cell>
          <cell r="C624" t="str">
            <v>140702030005</v>
          </cell>
          <cell r="D624" t="str">
            <v>MARYVALE MIDDLE SCHOOL</v>
          </cell>
          <cell r="E624" t="str">
            <v>Local Assistance Plan</v>
          </cell>
        </row>
        <row r="625">
          <cell r="A625" t="str">
            <v>140702030000</v>
          </cell>
          <cell r="B625" t="str">
            <v>CHEEKTOWAGA-MARYVALE UFSD</v>
          </cell>
          <cell r="C625" t="str">
            <v>140702030006</v>
          </cell>
          <cell r="D625" t="str">
            <v>MARYVALE HIGH SCHOOL</v>
          </cell>
          <cell r="E625" t="str">
            <v>Good Standing</v>
          </cell>
        </row>
        <row r="626">
          <cell r="A626" t="str">
            <v>140709030000</v>
          </cell>
          <cell r="B626" t="str">
            <v>CHEEKTOWAGA-SLOAN UFSD</v>
          </cell>
          <cell r="C626" t="str">
            <v>140709030000</v>
          </cell>
          <cell r="D626" t="str">
            <v>CHEEKTOWAGA-SLOAN UFSD</v>
          </cell>
          <cell r="E626" t="str">
            <v>Good Standing</v>
          </cell>
        </row>
        <row r="627">
          <cell r="A627" t="str">
            <v>140709030000</v>
          </cell>
          <cell r="B627" t="str">
            <v>CHEEKTOWAGA-SLOAN UFSD</v>
          </cell>
          <cell r="C627" t="str">
            <v>140709030001</v>
          </cell>
          <cell r="D627" t="str">
            <v>THEODORE ROOSEVELT SCHOOL</v>
          </cell>
          <cell r="E627" t="str">
            <v>Good Standing</v>
          </cell>
        </row>
        <row r="628">
          <cell r="A628" t="str">
            <v>140709030000</v>
          </cell>
          <cell r="B628" t="str">
            <v>CHEEKTOWAGA-SLOAN UFSD</v>
          </cell>
          <cell r="C628" t="str">
            <v>140709030002</v>
          </cell>
          <cell r="D628" t="str">
            <v>WOODROW WILSON ELEMENTARY SCHOOL</v>
          </cell>
          <cell r="E628" t="str">
            <v>Good Standing</v>
          </cell>
        </row>
        <row r="629">
          <cell r="A629" t="str">
            <v>140709030000</v>
          </cell>
          <cell r="B629" t="str">
            <v>CHEEKTOWAGA-SLOAN UFSD</v>
          </cell>
          <cell r="C629" t="str">
            <v>140709030003</v>
          </cell>
          <cell r="D629" t="str">
            <v>JOHN F KENNEDY MIDDLE SCHOOL</v>
          </cell>
          <cell r="E629" t="str">
            <v>Good Standing</v>
          </cell>
        </row>
        <row r="630">
          <cell r="A630" t="str">
            <v>140709030000</v>
          </cell>
          <cell r="B630" t="str">
            <v>CHEEKTOWAGA-SLOAN UFSD</v>
          </cell>
          <cell r="C630" t="str">
            <v>140709030004</v>
          </cell>
          <cell r="D630" t="str">
            <v>JOHN F KENNEDY SENIOR HIGH SCHOOL</v>
          </cell>
          <cell r="E630" t="str">
            <v>Good Standing</v>
          </cell>
        </row>
        <row r="631">
          <cell r="A631" t="str">
            <v>030101060000</v>
          </cell>
          <cell r="B631" t="str">
            <v>CHENANGO FORKS CSD</v>
          </cell>
          <cell r="C631" t="str">
            <v>030101060000</v>
          </cell>
          <cell r="D631" t="str">
            <v>CHENANGO FORKS CSD</v>
          </cell>
          <cell r="E631" t="str">
            <v>Good Standing</v>
          </cell>
        </row>
        <row r="632">
          <cell r="A632" t="str">
            <v>030101060000</v>
          </cell>
          <cell r="B632" t="str">
            <v>CHENANGO FORKS CSD</v>
          </cell>
          <cell r="C632" t="str">
            <v>030101060001</v>
          </cell>
          <cell r="D632" t="str">
            <v>CHENANGO FORKS ELEMENTARY SCHOOL</v>
          </cell>
          <cell r="E632" t="str">
            <v>Local Assistance Plan</v>
          </cell>
        </row>
        <row r="633">
          <cell r="A633" t="str">
            <v>030101060000</v>
          </cell>
          <cell r="B633" t="str">
            <v>CHENANGO FORKS CSD</v>
          </cell>
          <cell r="C633" t="str">
            <v>030101060003</v>
          </cell>
          <cell r="D633" t="str">
            <v>CHENANGO FORKS HIGH SCHOOL</v>
          </cell>
          <cell r="E633" t="str">
            <v>Good Standing</v>
          </cell>
        </row>
        <row r="634">
          <cell r="A634" t="str">
            <v>030101060000</v>
          </cell>
          <cell r="B634" t="str">
            <v>CHENANGO FORKS CSD</v>
          </cell>
          <cell r="C634" t="str">
            <v>030101060004</v>
          </cell>
          <cell r="D634" t="str">
            <v>CHENANGO FORKS MIDDLE SCHOOL</v>
          </cell>
          <cell r="E634" t="str">
            <v>Good Standing</v>
          </cell>
        </row>
        <row r="635">
          <cell r="A635" t="str">
            <v>030701060000</v>
          </cell>
          <cell r="B635" t="str">
            <v>CHENANGO VALLEY CSD</v>
          </cell>
          <cell r="C635" t="str">
            <v>030701060000</v>
          </cell>
          <cell r="D635" t="str">
            <v>CHENANGO VALLEY CSD</v>
          </cell>
          <cell r="E635" t="str">
            <v>Good Standing</v>
          </cell>
        </row>
        <row r="636">
          <cell r="A636" t="str">
            <v>030701060000</v>
          </cell>
          <cell r="B636" t="str">
            <v>CHENANGO VALLEY CSD</v>
          </cell>
          <cell r="C636" t="str">
            <v>030701060001</v>
          </cell>
          <cell r="D636" t="str">
            <v>CHENANGO VALLEY HIGH SCHOOL</v>
          </cell>
          <cell r="E636" t="str">
            <v>Good Standing</v>
          </cell>
        </row>
        <row r="637">
          <cell r="A637" t="str">
            <v>030701060000</v>
          </cell>
          <cell r="B637" t="str">
            <v>CHENANGO VALLEY CSD</v>
          </cell>
          <cell r="C637" t="str">
            <v>030701060003</v>
          </cell>
          <cell r="D637" t="str">
            <v>CHENANGO BRIDGE ELEMENTARY SCHOOL</v>
          </cell>
          <cell r="E637" t="str">
            <v>Good Standing</v>
          </cell>
        </row>
        <row r="638">
          <cell r="A638" t="str">
            <v>030701060000</v>
          </cell>
          <cell r="B638" t="str">
            <v>CHENANGO VALLEY CSD</v>
          </cell>
          <cell r="C638" t="str">
            <v>030701060004</v>
          </cell>
          <cell r="D638" t="str">
            <v>PORT DICKINSON ELEMENTARY SCHOOL</v>
          </cell>
          <cell r="E638" t="str">
            <v>Good Standing</v>
          </cell>
        </row>
        <row r="639">
          <cell r="A639" t="str">
            <v>030701060000</v>
          </cell>
          <cell r="B639" t="str">
            <v>CHENANGO VALLEY CSD</v>
          </cell>
          <cell r="C639" t="str">
            <v>030701060005</v>
          </cell>
          <cell r="D639" t="str">
            <v>CHENANGO VALLEY MIDDLE SCHOOL</v>
          </cell>
          <cell r="E639" t="str">
            <v>Good Standing</v>
          </cell>
        </row>
        <row r="640">
          <cell r="A640" t="str">
            <v>472202040000</v>
          </cell>
          <cell r="B640" t="str">
            <v>CHERRY VALLEY-SPRINGFIELD CSD</v>
          </cell>
          <cell r="C640" t="str">
            <v>472202040000</v>
          </cell>
          <cell r="D640" t="str">
            <v>CHERRY VALLEY-SPRINGFIELD CSD</v>
          </cell>
          <cell r="E640" t="str">
            <v>Good Standing</v>
          </cell>
        </row>
        <row r="641">
          <cell r="A641" t="str">
            <v>472202040000</v>
          </cell>
          <cell r="B641" t="str">
            <v>CHERRY VALLEY-SPRINGFIELD CSD</v>
          </cell>
          <cell r="C641" t="str">
            <v>472202040001</v>
          </cell>
          <cell r="D641" t="str">
            <v>CHERRY VALLEY-SPRINGFIELD CENTRAL</v>
          </cell>
          <cell r="E641" t="str">
            <v>Local Assistance Plan</v>
          </cell>
        </row>
        <row r="642">
          <cell r="A642" t="str">
            <v>440201020000</v>
          </cell>
          <cell r="B642" t="str">
            <v>CHESTER UFSD</v>
          </cell>
          <cell r="C642" t="str">
            <v>440201020000</v>
          </cell>
          <cell r="D642" t="str">
            <v>CHESTER UFSD</v>
          </cell>
          <cell r="E642" t="str">
            <v>Good Standing</v>
          </cell>
        </row>
        <row r="643">
          <cell r="A643" t="str">
            <v>440201020000</v>
          </cell>
          <cell r="B643" t="str">
            <v>CHESTER UFSD</v>
          </cell>
          <cell r="C643" t="str">
            <v>440201020001</v>
          </cell>
          <cell r="D643" t="str">
            <v>CHESTER ACADEMY-MIDDLE/HIGH SCHOOL</v>
          </cell>
          <cell r="E643" t="str">
            <v>Good Standing</v>
          </cell>
        </row>
        <row r="644">
          <cell r="A644" t="str">
            <v>440201020000</v>
          </cell>
          <cell r="B644" t="str">
            <v>CHESTER UFSD</v>
          </cell>
          <cell r="C644" t="str">
            <v>440201020002</v>
          </cell>
          <cell r="D644" t="str">
            <v>CHESTER ELEMENTARY SCHOOL</v>
          </cell>
          <cell r="E644" t="str">
            <v>Good Standing</v>
          </cell>
        </row>
        <row r="645">
          <cell r="A645" t="str">
            <v>580302860027</v>
          </cell>
          <cell r="B645" t="str">
            <v>CHILD DVLPMNT CTR-HAMPTONS CS</v>
          </cell>
          <cell r="C645" t="str">
            <v>580302860027</v>
          </cell>
          <cell r="D645" t="str">
            <v>CHILD DVLPMNT CTR-HAMPTONS CHARTER</v>
          </cell>
          <cell r="E645" t="str">
            <v>Good Standing</v>
          </cell>
        </row>
        <row r="646">
          <cell r="A646" t="str">
            <v>251601060000</v>
          </cell>
          <cell r="B646" t="str">
            <v>CHITTENANGO CSD</v>
          </cell>
          <cell r="C646" t="str">
            <v>251601060000</v>
          </cell>
          <cell r="D646" t="str">
            <v>CHITTENANGO CSD</v>
          </cell>
          <cell r="E646" t="str">
            <v>Good Standing</v>
          </cell>
        </row>
        <row r="647">
          <cell r="A647" t="str">
            <v>251601060000</v>
          </cell>
          <cell r="B647" t="str">
            <v>CHITTENANGO CSD</v>
          </cell>
          <cell r="C647" t="str">
            <v>251601060001</v>
          </cell>
          <cell r="D647" t="str">
            <v>BRIDGEPORT ELEMENTARY SCHOOL</v>
          </cell>
          <cell r="E647" t="str">
            <v>Good Standing</v>
          </cell>
        </row>
        <row r="648">
          <cell r="A648" t="str">
            <v>251601060000</v>
          </cell>
          <cell r="B648" t="str">
            <v>CHITTENANGO CSD</v>
          </cell>
          <cell r="C648" t="str">
            <v>251601060002</v>
          </cell>
          <cell r="D648" t="str">
            <v>BOLIVAR ROAD ELEMENTARY SCHOOL</v>
          </cell>
          <cell r="E648" t="str">
            <v>Good Standing</v>
          </cell>
        </row>
        <row r="649">
          <cell r="A649" t="str">
            <v>251601060000</v>
          </cell>
          <cell r="B649" t="str">
            <v>CHITTENANGO CSD</v>
          </cell>
          <cell r="C649" t="str">
            <v>251601060003</v>
          </cell>
          <cell r="D649" t="str">
            <v>CHITTENANGO MIDDLE SCHOOL</v>
          </cell>
          <cell r="E649" t="str">
            <v>Good Standing</v>
          </cell>
        </row>
        <row r="650">
          <cell r="A650" t="str">
            <v>251601060000</v>
          </cell>
          <cell r="B650" t="str">
            <v>CHITTENANGO CSD</v>
          </cell>
          <cell r="C650" t="str">
            <v>251601060005</v>
          </cell>
          <cell r="D650" t="str">
            <v>CHITTENANGO HIGH SCHOOL</v>
          </cell>
          <cell r="E650" t="str">
            <v>Good Standing</v>
          </cell>
        </row>
        <row r="651">
          <cell r="A651" t="str">
            <v>251601060000</v>
          </cell>
          <cell r="B651" t="str">
            <v>CHITTENANGO CSD</v>
          </cell>
          <cell r="C651" t="str">
            <v>251601060006</v>
          </cell>
          <cell r="D651" t="str">
            <v>LAKE STREET ELEMENTARY SCHOOL</v>
          </cell>
          <cell r="E651" t="str">
            <v>Good Standing</v>
          </cell>
        </row>
        <row r="652">
          <cell r="A652" t="str">
            <v>261501060000</v>
          </cell>
          <cell r="B652" t="str">
            <v>CHURCHVILLE-CHILI CSD</v>
          </cell>
          <cell r="C652" t="str">
            <v>261501060000</v>
          </cell>
          <cell r="D652" t="str">
            <v>CHURCHVILLE-CHILI CSD</v>
          </cell>
          <cell r="E652" t="str">
            <v>Good Standing</v>
          </cell>
        </row>
        <row r="653">
          <cell r="A653" t="str">
            <v>261501060000</v>
          </cell>
          <cell r="B653" t="str">
            <v>CHURCHVILLE-CHILI CSD</v>
          </cell>
          <cell r="C653" t="str">
            <v>261501060002</v>
          </cell>
          <cell r="D653" t="str">
            <v>CHESTNUT RIDGE ELEMENTARY SCHOOL</v>
          </cell>
          <cell r="E653" t="str">
            <v>Good Standing</v>
          </cell>
        </row>
        <row r="654">
          <cell r="A654" t="str">
            <v>261501060000</v>
          </cell>
          <cell r="B654" t="str">
            <v>CHURCHVILLE-CHILI CSD</v>
          </cell>
          <cell r="C654" t="str">
            <v>261501060003</v>
          </cell>
          <cell r="D654" t="str">
            <v>CHURCHVILLE ELEMENTARY SCHOOL</v>
          </cell>
          <cell r="E654" t="str">
            <v>Good Standing</v>
          </cell>
        </row>
        <row r="655">
          <cell r="A655" t="str">
            <v>261501060000</v>
          </cell>
          <cell r="B655" t="str">
            <v>CHURCHVILLE-CHILI CSD</v>
          </cell>
          <cell r="C655" t="str">
            <v>261501060004</v>
          </cell>
          <cell r="D655" t="str">
            <v>CHURCHVILLE-CHILI SENIOR HIGH SCHOOL</v>
          </cell>
          <cell r="E655" t="str">
            <v>Good Standing</v>
          </cell>
        </row>
        <row r="656">
          <cell r="A656" t="str">
            <v>261501060000</v>
          </cell>
          <cell r="B656" t="str">
            <v>CHURCHVILLE-CHILI CSD</v>
          </cell>
          <cell r="C656" t="str">
            <v>261501060006</v>
          </cell>
          <cell r="D656" t="str">
            <v>FAIRBANKS ROAD ELEMENTARY SCHOOL</v>
          </cell>
          <cell r="E656" t="str">
            <v>Good Standing</v>
          </cell>
        </row>
        <row r="657">
          <cell r="A657" t="str">
            <v>261501060000</v>
          </cell>
          <cell r="B657" t="str">
            <v>CHURCHVILLE-CHILI CSD</v>
          </cell>
          <cell r="C657" t="str">
            <v>261501060008</v>
          </cell>
          <cell r="D657" t="str">
            <v>CHURCHVILLE-CHILI MIDDLE SCHOOL 5-8</v>
          </cell>
          <cell r="E657" t="str">
            <v>Local Assistance Plan</v>
          </cell>
        </row>
        <row r="658">
          <cell r="A658" t="str">
            <v>110101040000</v>
          </cell>
          <cell r="B658" t="str">
            <v>CINCINNATUS CSD</v>
          </cell>
          <cell r="C658" t="str">
            <v>110101040000</v>
          </cell>
          <cell r="D658" t="str">
            <v>CINCINNATUS CSD</v>
          </cell>
          <cell r="E658" t="str">
            <v>Good Standing</v>
          </cell>
        </row>
        <row r="659">
          <cell r="A659" t="str">
            <v>110101040000</v>
          </cell>
          <cell r="B659" t="str">
            <v>CINCINNATUS CSD</v>
          </cell>
          <cell r="C659" t="str">
            <v>110101040001</v>
          </cell>
          <cell r="D659" t="str">
            <v>CINCINNATUS ELEMENTARY SCHOOL</v>
          </cell>
          <cell r="E659" t="str">
            <v>Good Standing</v>
          </cell>
        </row>
        <row r="660">
          <cell r="A660" t="str">
            <v>110101040000</v>
          </cell>
          <cell r="B660" t="str">
            <v>CINCINNATUS CSD</v>
          </cell>
          <cell r="C660" t="str">
            <v>110101040002</v>
          </cell>
          <cell r="D660" t="str">
            <v>CINCINNATUS HIGH SCHOOL</v>
          </cell>
          <cell r="E660" t="str">
            <v>Good Standing</v>
          </cell>
        </row>
        <row r="661">
          <cell r="A661" t="str">
            <v>110101040000</v>
          </cell>
          <cell r="B661" t="str">
            <v>CINCINNATUS CSD</v>
          </cell>
          <cell r="C661" t="str">
            <v>110101040003</v>
          </cell>
          <cell r="D661" t="str">
            <v>CINCINNATUS MIDDLE SCHOOL</v>
          </cell>
          <cell r="E661" t="str">
            <v>Good Standing</v>
          </cell>
        </row>
        <row r="662">
          <cell r="A662" t="str">
            <v>140801060000</v>
          </cell>
          <cell r="B662" t="str">
            <v>CLARENCE CSD</v>
          </cell>
          <cell r="C662" t="str">
            <v>140801060000</v>
          </cell>
          <cell r="D662" t="str">
            <v>CLARENCE CSD</v>
          </cell>
          <cell r="E662" t="str">
            <v>Good Standing</v>
          </cell>
        </row>
        <row r="663">
          <cell r="A663" t="str">
            <v>140801060000</v>
          </cell>
          <cell r="B663" t="str">
            <v>CLARENCE CSD</v>
          </cell>
          <cell r="C663" t="str">
            <v>140801060002</v>
          </cell>
          <cell r="D663" t="str">
            <v>HARRIS HILL ELEMENTARY SCHOOL</v>
          </cell>
          <cell r="E663" t="str">
            <v>Good Standing</v>
          </cell>
        </row>
        <row r="664">
          <cell r="A664" t="str">
            <v>140801060000</v>
          </cell>
          <cell r="B664" t="str">
            <v>CLARENCE CSD</v>
          </cell>
          <cell r="C664" t="str">
            <v>140801060003</v>
          </cell>
          <cell r="D664" t="str">
            <v>LEDGEVIEW ELEMENTARY SCHOOL</v>
          </cell>
          <cell r="E664" t="str">
            <v>Good Standing</v>
          </cell>
        </row>
        <row r="665">
          <cell r="A665" t="str">
            <v>140801060000</v>
          </cell>
          <cell r="B665" t="str">
            <v>CLARENCE CSD</v>
          </cell>
          <cell r="C665" t="str">
            <v>140801060005</v>
          </cell>
          <cell r="D665" t="str">
            <v>SHERIDAN HILL ELEMENTARY SCHOOL</v>
          </cell>
          <cell r="E665" t="str">
            <v>Good Standing</v>
          </cell>
        </row>
        <row r="666">
          <cell r="A666" t="str">
            <v>140801060000</v>
          </cell>
          <cell r="B666" t="str">
            <v>CLARENCE CSD</v>
          </cell>
          <cell r="C666" t="str">
            <v>140801060006</v>
          </cell>
          <cell r="D666" t="str">
            <v>CLARENCE SENIOR HIGH SCHOOL</v>
          </cell>
          <cell r="E666" t="str">
            <v>Good Standing</v>
          </cell>
        </row>
        <row r="667">
          <cell r="A667" t="str">
            <v>140801060000</v>
          </cell>
          <cell r="B667" t="str">
            <v>CLARENCE CSD</v>
          </cell>
          <cell r="C667" t="str">
            <v>140801060007</v>
          </cell>
          <cell r="D667" t="str">
            <v>CLARENCE CTR ELEMENTARY SCHOOL</v>
          </cell>
          <cell r="E667" t="str">
            <v>Good Standing</v>
          </cell>
        </row>
        <row r="668">
          <cell r="A668" t="str">
            <v>140801060000</v>
          </cell>
          <cell r="B668" t="str">
            <v>CLARENCE CSD</v>
          </cell>
          <cell r="C668" t="str">
            <v>140801060008</v>
          </cell>
          <cell r="D668" t="str">
            <v>CLARENCE MIDDLE SCHOOL</v>
          </cell>
          <cell r="E668" t="str">
            <v>Good Standing</v>
          </cell>
        </row>
        <row r="669">
          <cell r="A669" t="str">
            <v>500101060000</v>
          </cell>
          <cell r="B669" t="str">
            <v>CLARKSTOWN CSD</v>
          </cell>
          <cell r="C669" t="str">
            <v>500101060006</v>
          </cell>
          <cell r="D669" t="str">
            <v>LAUREL PLAINS ELEMENTARY SCHOOL</v>
          </cell>
          <cell r="E669" t="str">
            <v>Good Standing</v>
          </cell>
        </row>
        <row r="670">
          <cell r="A670" t="str">
            <v>500101060000</v>
          </cell>
          <cell r="B670" t="str">
            <v>CLARKSTOWN CSD</v>
          </cell>
          <cell r="C670" t="str">
            <v>500101060007</v>
          </cell>
          <cell r="D670" t="str">
            <v>LINK ELEMENTARY SCHOOL</v>
          </cell>
          <cell r="E670" t="str">
            <v>Good Standing</v>
          </cell>
        </row>
        <row r="671">
          <cell r="A671" t="str">
            <v>500101060000</v>
          </cell>
          <cell r="B671" t="str">
            <v>CLARKSTOWN CSD</v>
          </cell>
          <cell r="C671" t="str">
            <v>500101060011</v>
          </cell>
          <cell r="D671" t="str">
            <v>CLARKSTOWN NORTH SENIOR HIGH SCHOOL</v>
          </cell>
          <cell r="E671" t="str">
            <v>Good Standing</v>
          </cell>
        </row>
        <row r="672">
          <cell r="A672" t="str">
            <v>500101060000</v>
          </cell>
          <cell r="B672" t="str">
            <v>CLARKSTOWN CSD</v>
          </cell>
          <cell r="C672" t="str">
            <v>500101060016</v>
          </cell>
          <cell r="D672" t="str">
            <v>STRAWTOWN ELEMENTARY SCHOOL</v>
          </cell>
          <cell r="E672" t="str">
            <v>Good Standing</v>
          </cell>
        </row>
        <row r="673">
          <cell r="A673" t="str">
            <v>500101060000</v>
          </cell>
          <cell r="B673" t="str">
            <v>CLARKSTOWN CSD</v>
          </cell>
          <cell r="C673" t="str">
            <v>500101060019</v>
          </cell>
          <cell r="D673" t="str">
            <v>CLARKSTOWN SOUTH SENIOR HIGH SCHOOL</v>
          </cell>
          <cell r="E673" t="str">
            <v>Good Standing</v>
          </cell>
        </row>
        <row r="674">
          <cell r="A674" t="str">
            <v>500101060000</v>
          </cell>
          <cell r="B674" t="str">
            <v>CLARKSTOWN CSD</v>
          </cell>
          <cell r="C674" t="str">
            <v>500101060023</v>
          </cell>
          <cell r="D674" t="str">
            <v>FELIX FESTA CHARACTER MIDDLE SCHOOL</v>
          </cell>
          <cell r="E674" t="str">
            <v>Good Standing</v>
          </cell>
        </row>
        <row r="675">
          <cell r="A675" t="str">
            <v>500101060000</v>
          </cell>
          <cell r="B675" t="str">
            <v>CLARKSTOWN CSD</v>
          </cell>
          <cell r="C675" t="str">
            <v>500101060000</v>
          </cell>
          <cell r="D675" t="str">
            <v>CLARKSTOWN CSD</v>
          </cell>
          <cell r="E675" t="str">
            <v>Good Standing</v>
          </cell>
        </row>
        <row r="676">
          <cell r="A676" t="str">
            <v>500101060000</v>
          </cell>
          <cell r="B676" t="str">
            <v>CLARKSTOWN CSD</v>
          </cell>
          <cell r="C676" t="str">
            <v>500101060001</v>
          </cell>
          <cell r="D676" t="str">
            <v>LITTLE TOR ELEMENTARY SCHOOL</v>
          </cell>
          <cell r="E676" t="str">
            <v>Good Standing</v>
          </cell>
        </row>
        <row r="677">
          <cell r="A677" t="str">
            <v>500101060000</v>
          </cell>
          <cell r="B677" t="str">
            <v>CLARKSTOWN CSD</v>
          </cell>
          <cell r="C677" t="str">
            <v>500101060002</v>
          </cell>
          <cell r="D677" t="str">
            <v>BARDONIA ELEMENTARY SCHOOL</v>
          </cell>
          <cell r="E677" t="str">
            <v>Good Standing</v>
          </cell>
        </row>
        <row r="678">
          <cell r="A678" t="str">
            <v>500101060000</v>
          </cell>
          <cell r="B678" t="str">
            <v>CLARKSTOWN CSD</v>
          </cell>
          <cell r="C678" t="str">
            <v>500101060005</v>
          </cell>
          <cell r="D678" t="str">
            <v>CONGERS ELEMENTARY SCHOOL</v>
          </cell>
          <cell r="E678" t="str">
            <v>Good Standing</v>
          </cell>
        </row>
        <row r="679">
          <cell r="A679" t="str">
            <v>500101060000</v>
          </cell>
          <cell r="B679" t="str">
            <v>CLARKSTOWN CSD</v>
          </cell>
          <cell r="C679" t="str">
            <v>500101060008</v>
          </cell>
          <cell r="D679" t="str">
            <v>NEW CITY ELEMENTARY SCHOOL</v>
          </cell>
          <cell r="E679" t="str">
            <v>Good Standing</v>
          </cell>
        </row>
        <row r="680">
          <cell r="A680" t="str">
            <v>500101060000</v>
          </cell>
          <cell r="B680" t="str">
            <v>CLARKSTOWN CSD</v>
          </cell>
          <cell r="C680" t="str">
            <v>500101060010</v>
          </cell>
          <cell r="D680" t="str">
            <v>WEST NYACK ELEMENTARY SCHOOL</v>
          </cell>
          <cell r="E680" t="str">
            <v>Good Standing</v>
          </cell>
        </row>
        <row r="681">
          <cell r="A681" t="str">
            <v>500101060000</v>
          </cell>
          <cell r="B681" t="str">
            <v>CLARKSTOWN CSD</v>
          </cell>
          <cell r="C681" t="str">
            <v>500101060014</v>
          </cell>
          <cell r="D681" t="str">
            <v>LAKEWOOD ELEMENTARY SCHOOL</v>
          </cell>
          <cell r="E681" t="str">
            <v>Good Standing</v>
          </cell>
        </row>
        <row r="682">
          <cell r="A682" t="str">
            <v>500101060000</v>
          </cell>
          <cell r="B682" t="str">
            <v>CLARKSTOWN CSD</v>
          </cell>
          <cell r="C682" t="str">
            <v>500101060015</v>
          </cell>
          <cell r="D682" t="str">
            <v>WOODGLEN ELEMENTARY SCHOOL</v>
          </cell>
          <cell r="E682" t="str">
            <v>Good Standing</v>
          </cell>
        </row>
        <row r="683">
          <cell r="A683" t="str">
            <v>500101060000</v>
          </cell>
          <cell r="B683" t="str">
            <v>CLARKSTOWN CSD</v>
          </cell>
          <cell r="C683" t="str">
            <v>500101060020</v>
          </cell>
          <cell r="D683" t="str">
            <v>BIRCHWOOD SCHOOL</v>
          </cell>
          <cell r="E683" t="str">
            <v>Good Standing</v>
          </cell>
        </row>
        <row r="684">
          <cell r="A684" t="str">
            <v>500101060000</v>
          </cell>
          <cell r="B684" t="str">
            <v>CLARKSTOWN CSD</v>
          </cell>
          <cell r="C684" t="str">
            <v>500101060022</v>
          </cell>
          <cell r="D684" t="str">
            <v>FELIX FESTA DETERMINATION MIDDLE SCH</v>
          </cell>
          <cell r="E684" t="str">
            <v>Good Standing</v>
          </cell>
        </row>
        <row r="685">
          <cell r="A685" t="str">
            <v>500101060000</v>
          </cell>
          <cell r="B685" t="str">
            <v>CLARKSTOWN CSD</v>
          </cell>
          <cell r="C685" t="str">
            <v>500101060024</v>
          </cell>
          <cell r="D685" t="str">
            <v>FELIX FESTA ACHIEVEMENT MIDDLE SCH</v>
          </cell>
          <cell r="E685" t="str">
            <v>Good Standing</v>
          </cell>
        </row>
        <row r="686">
          <cell r="A686" t="str">
            <v>140703020000</v>
          </cell>
          <cell r="B686" t="str">
            <v>CLEVELAND HILL UFSD</v>
          </cell>
          <cell r="C686" t="str">
            <v>140703020000</v>
          </cell>
          <cell r="D686" t="str">
            <v>CLEVELAND HILL UFSD</v>
          </cell>
          <cell r="E686" t="str">
            <v>Good Standing</v>
          </cell>
        </row>
        <row r="687">
          <cell r="A687" t="str">
            <v>140703020000</v>
          </cell>
          <cell r="B687" t="str">
            <v>CLEVELAND HILL UFSD</v>
          </cell>
          <cell r="C687" t="str">
            <v>140703020002</v>
          </cell>
          <cell r="D687" t="str">
            <v>CLEVELAND HILL ELEMENTARY SCHOOL</v>
          </cell>
          <cell r="E687" t="str">
            <v>Local Assistance Plan</v>
          </cell>
        </row>
        <row r="688">
          <cell r="A688" t="str">
            <v>140703020000</v>
          </cell>
          <cell r="B688" t="str">
            <v>CLEVELAND HILL UFSD</v>
          </cell>
          <cell r="C688" t="str">
            <v>140703020003</v>
          </cell>
          <cell r="D688" t="str">
            <v>CLEVELAND HILL HIGH SCHOOL</v>
          </cell>
          <cell r="E688" t="str">
            <v>Good Standing</v>
          </cell>
        </row>
        <row r="689">
          <cell r="A689" t="str">
            <v>140703020000</v>
          </cell>
          <cell r="B689" t="str">
            <v>CLEVELAND HILL UFSD</v>
          </cell>
          <cell r="C689" t="str">
            <v>140703020004</v>
          </cell>
          <cell r="D689" t="str">
            <v>CLEVELAND HILL MIDDLE SCHOOL</v>
          </cell>
          <cell r="E689" t="str">
            <v>Good Standing</v>
          </cell>
        </row>
        <row r="690">
          <cell r="A690" t="str">
            <v>510401040000</v>
          </cell>
          <cell r="B690" t="str">
            <v>CLIFTON-FINE CSD</v>
          </cell>
          <cell r="C690" t="str">
            <v>510401040000</v>
          </cell>
          <cell r="D690" t="str">
            <v>CLIFTON-FINE CSD</v>
          </cell>
          <cell r="E690" t="str">
            <v>Good Standing</v>
          </cell>
        </row>
        <row r="691">
          <cell r="A691" t="str">
            <v>510401040000</v>
          </cell>
          <cell r="B691" t="str">
            <v>CLIFTON-FINE CSD</v>
          </cell>
          <cell r="C691" t="str">
            <v>510401040001</v>
          </cell>
          <cell r="D691" t="str">
            <v>CLIFTON-FINE JUNIOR-SENIOR HIGH SCH</v>
          </cell>
          <cell r="E691" t="str">
            <v>Good Standing</v>
          </cell>
        </row>
        <row r="692">
          <cell r="A692" t="str">
            <v>510401040000</v>
          </cell>
          <cell r="B692" t="str">
            <v>CLIFTON-FINE CSD</v>
          </cell>
          <cell r="C692" t="str">
            <v>510401040002</v>
          </cell>
          <cell r="D692" t="str">
            <v>CLIFTON-FINE ELEMENTARY SCHOOL</v>
          </cell>
          <cell r="E692" t="str">
            <v>Good Standing</v>
          </cell>
        </row>
        <row r="693">
          <cell r="A693" t="str">
            <v>411101060000</v>
          </cell>
          <cell r="B693" t="str">
            <v>CLINTON CSD</v>
          </cell>
          <cell r="C693" t="str">
            <v>411101060000</v>
          </cell>
          <cell r="D693" t="str">
            <v>CLINTON CSD</v>
          </cell>
          <cell r="E693" t="str">
            <v>Good Standing</v>
          </cell>
        </row>
        <row r="694">
          <cell r="A694" t="str">
            <v>411101060000</v>
          </cell>
          <cell r="B694" t="str">
            <v>CLINTON CSD</v>
          </cell>
          <cell r="C694" t="str">
            <v>411101060001</v>
          </cell>
          <cell r="D694" t="str">
            <v>CLINTON ELEMENTARY SCHOOL</v>
          </cell>
          <cell r="E694" t="str">
            <v>Good Standing</v>
          </cell>
        </row>
        <row r="695">
          <cell r="A695" t="str">
            <v>411101060000</v>
          </cell>
          <cell r="B695" t="str">
            <v>CLINTON CSD</v>
          </cell>
          <cell r="C695" t="str">
            <v>411101060004</v>
          </cell>
          <cell r="D695" t="str">
            <v>CLINTON MIDDLE SCHOOL</v>
          </cell>
          <cell r="E695" t="str">
            <v>Good Standing</v>
          </cell>
        </row>
        <row r="696">
          <cell r="A696" t="str">
            <v>411101060000</v>
          </cell>
          <cell r="B696" t="str">
            <v>CLINTON CSD</v>
          </cell>
          <cell r="C696" t="str">
            <v>411101060005</v>
          </cell>
          <cell r="D696" t="str">
            <v>CLINTON SENIOR HIGH SCHOOL</v>
          </cell>
          <cell r="E696" t="str">
            <v>Good Standing</v>
          </cell>
        </row>
        <row r="697">
          <cell r="A697" t="str">
            <v>650301040000</v>
          </cell>
          <cell r="B697" t="str">
            <v>CLYDE-SAVANNAH CSD</v>
          </cell>
          <cell r="C697" t="str">
            <v>650301040000</v>
          </cell>
          <cell r="D697" t="str">
            <v>CLYDE-SAVANNAH CSD</v>
          </cell>
          <cell r="E697" t="str">
            <v>Good Standing</v>
          </cell>
        </row>
        <row r="698">
          <cell r="A698" t="str">
            <v>650301040000</v>
          </cell>
          <cell r="B698" t="str">
            <v>CLYDE-SAVANNAH CSD</v>
          </cell>
          <cell r="C698" t="str">
            <v>650301040002</v>
          </cell>
          <cell r="D698" t="str">
            <v>CLYDE-SAVANNAH ELEMENTARY SCHOOL</v>
          </cell>
          <cell r="E698" t="str">
            <v>Good Standing</v>
          </cell>
        </row>
        <row r="699">
          <cell r="A699" t="str">
            <v>650301040000</v>
          </cell>
          <cell r="B699" t="str">
            <v>CLYDE-SAVANNAH CSD</v>
          </cell>
          <cell r="C699" t="str">
            <v>650301040003</v>
          </cell>
          <cell r="D699" t="str">
            <v>CLYDE-SAVANNAH HIGH SCHOOL</v>
          </cell>
          <cell r="E699" t="str">
            <v>Good Standing</v>
          </cell>
        </row>
        <row r="700">
          <cell r="A700" t="str">
            <v>650301040000</v>
          </cell>
          <cell r="B700" t="str">
            <v>CLYDE-SAVANNAH CSD</v>
          </cell>
          <cell r="C700" t="str">
            <v>650301040004</v>
          </cell>
          <cell r="D700" t="str">
            <v>CLYDE-SAVANNAH MIDDLE SCHOOL</v>
          </cell>
          <cell r="E700" t="str">
            <v>Good Standing</v>
          </cell>
        </row>
        <row r="701">
          <cell r="A701" t="str">
            <v>060701040000</v>
          </cell>
          <cell r="B701" t="str">
            <v>CLYMER CSD</v>
          </cell>
          <cell r="C701" t="str">
            <v>060701040000</v>
          </cell>
          <cell r="D701" t="str">
            <v>CLYMER CSD</v>
          </cell>
          <cell r="E701" t="str">
            <v>Good Standing</v>
          </cell>
        </row>
        <row r="702">
          <cell r="A702" t="str">
            <v>060701040000</v>
          </cell>
          <cell r="B702" t="str">
            <v>CLYMER CSD</v>
          </cell>
          <cell r="C702" t="str">
            <v>060701040003</v>
          </cell>
          <cell r="D702" t="str">
            <v>CLYMER CENTRAL SCHOOL</v>
          </cell>
          <cell r="E702" t="str">
            <v>Good Standing</v>
          </cell>
        </row>
        <row r="703">
          <cell r="A703" t="str">
            <v>541102060000</v>
          </cell>
          <cell r="B703" t="str">
            <v>COBLESKILL-RICHMONDVILLE CSD</v>
          </cell>
          <cell r="C703" t="str">
            <v>541102060000</v>
          </cell>
          <cell r="D703" t="str">
            <v>COBLESKILL-RICHMONDVILLE CSD</v>
          </cell>
          <cell r="E703" t="str">
            <v>Focus District</v>
          </cell>
        </row>
        <row r="704">
          <cell r="A704" t="str">
            <v>541102060000</v>
          </cell>
          <cell r="B704" t="str">
            <v>COBLESKILL-RICHMONDVILLE CSD</v>
          </cell>
          <cell r="C704" t="str">
            <v>541102060001</v>
          </cell>
          <cell r="D704" t="str">
            <v>GEORGE D RYDER ELEMENTARY SCHOOL</v>
          </cell>
          <cell r="E704" t="str">
            <v>Good Standing</v>
          </cell>
        </row>
        <row r="705">
          <cell r="A705" t="str">
            <v>541102060000</v>
          </cell>
          <cell r="B705" t="str">
            <v>COBLESKILL-RICHMONDVILLE CSD</v>
          </cell>
          <cell r="C705" t="str">
            <v>541102060002</v>
          </cell>
          <cell r="D705" t="str">
            <v>COBLESKILL-RICHMONDVILLE HIGH SCHOOL</v>
          </cell>
          <cell r="E705" t="str">
            <v>Good Standing</v>
          </cell>
        </row>
        <row r="706">
          <cell r="A706" t="str">
            <v>541102060000</v>
          </cell>
          <cell r="B706" t="str">
            <v>COBLESKILL-RICHMONDVILLE CSD</v>
          </cell>
          <cell r="C706" t="str">
            <v>541102060004</v>
          </cell>
          <cell r="D706" t="str">
            <v>WILLIAM H GOLDING MIDDLE SCHOOL</v>
          </cell>
          <cell r="E706" t="str">
            <v>Focus</v>
          </cell>
        </row>
        <row r="707">
          <cell r="A707" t="str">
            <v>541102060000</v>
          </cell>
          <cell r="B707" t="str">
            <v>COBLESKILL-RICHMONDVILLE CSD</v>
          </cell>
          <cell r="C707" t="str">
            <v>541102060005</v>
          </cell>
          <cell r="D707" t="str">
            <v>JOSEPH B RADEZ ELEMENTARY SCHOOL</v>
          </cell>
          <cell r="E707" t="str">
            <v>Local Assistance Plan</v>
          </cell>
        </row>
        <row r="708">
          <cell r="A708" t="str">
            <v>010500010000</v>
          </cell>
          <cell r="B708" t="str">
            <v>COHOES CITY SD</v>
          </cell>
          <cell r="C708" t="str">
            <v>010500010000</v>
          </cell>
          <cell r="D708" t="str">
            <v>COHOES CITY SD</v>
          </cell>
          <cell r="E708" t="str">
            <v>Good Standing</v>
          </cell>
        </row>
        <row r="709">
          <cell r="A709" t="str">
            <v>010500010000</v>
          </cell>
          <cell r="B709" t="str">
            <v>COHOES CITY SD</v>
          </cell>
          <cell r="C709" t="str">
            <v>010500010005</v>
          </cell>
          <cell r="D709" t="str">
            <v>ABRAM LANSING SCHOOL</v>
          </cell>
          <cell r="E709" t="str">
            <v>Good Standing</v>
          </cell>
        </row>
        <row r="710">
          <cell r="A710" t="str">
            <v>010500010000</v>
          </cell>
          <cell r="B710" t="str">
            <v>COHOES CITY SD</v>
          </cell>
          <cell r="C710" t="str">
            <v>010500010006</v>
          </cell>
          <cell r="D710" t="str">
            <v>VAN SCHAICK ISLAND SCHOOL</v>
          </cell>
          <cell r="E710" t="str">
            <v>Good Standing</v>
          </cell>
        </row>
        <row r="711">
          <cell r="A711" t="str">
            <v>010500010000</v>
          </cell>
          <cell r="B711" t="str">
            <v>COHOES CITY SD</v>
          </cell>
          <cell r="C711" t="str">
            <v>010500010007</v>
          </cell>
          <cell r="D711" t="str">
            <v>COHOES HIGH SCHOOL</v>
          </cell>
          <cell r="E711" t="str">
            <v>Good Standing</v>
          </cell>
        </row>
        <row r="712">
          <cell r="A712" t="str">
            <v>010500010000</v>
          </cell>
          <cell r="B712" t="str">
            <v>COHOES CITY SD</v>
          </cell>
          <cell r="C712" t="str">
            <v>010500010008</v>
          </cell>
          <cell r="D712" t="str">
            <v>COHOES MIDDLE SCHOOL</v>
          </cell>
          <cell r="E712" t="str">
            <v>Good Standing</v>
          </cell>
        </row>
        <row r="713">
          <cell r="A713" t="str">
            <v>010500010000</v>
          </cell>
          <cell r="B713" t="str">
            <v>COHOES CITY SD</v>
          </cell>
          <cell r="C713" t="str">
            <v>010500010009</v>
          </cell>
          <cell r="D713" t="str">
            <v>HARMONY HILL SCHOOL</v>
          </cell>
          <cell r="E713" t="str">
            <v>Good Standing</v>
          </cell>
        </row>
        <row r="714">
          <cell r="A714" t="str">
            <v>580402060000</v>
          </cell>
          <cell r="B714" t="str">
            <v>COLD SPRING HARBOR CSD</v>
          </cell>
          <cell r="C714" t="str">
            <v>580402060002</v>
          </cell>
          <cell r="D714" t="str">
            <v>LLOYD HARBOR SCHOOL</v>
          </cell>
          <cell r="E714" t="str">
            <v>Good Standing</v>
          </cell>
        </row>
        <row r="715">
          <cell r="A715" t="str">
            <v>580402060000</v>
          </cell>
          <cell r="B715" t="str">
            <v>COLD SPRING HARBOR CSD</v>
          </cell>
          <cell r="C715" t="str">
            <v>580402060003</v>
          </cell>
          <cell r="D715" t="str">
            <v>WEST SIDE SCHOOL</v>
          </cell>
          <cell r="E715" t="str">
            <v>Good Standing</v>
          </cell>
        </row>
        <row r="716">
          <cell r="A716" t="str">
            <v>580402060000</v>
          </cell>
          <cell r="B716" t="str">
            <v>COLD SPRING HARBOR CSD</v>
          </cell>
          <cell r="C716" t="str">
            <v>580402060000</v>
          </cell>
          <cell r="D716" t="str">
            <v>COLD SPRING HARBOR CSD</v>
          </cell>
          <cell r="E716" t="str">
            <v>Good Standing</v>
          </cell>
        </row>
        <row r="717">
          <cell r="A717" t="str">
            <v>580402060000</v>
          </cell>
          <cell r="B717" t="str">
            <v>COLD SPRING HARBOR CSD</v>
          </cell>
          <cell r="C717" t="str">
            <v>580402060004</v>
          </cell>
          <cell r="D717" t="str">
            <v>COLD SPRING HARBOR HIGH SCHOOL</v>
          </cell>
          <cell r="E717" t="str">
            <v>Good Standing</v>
          </cell>
        </row>
        <row r="718">
          <cell r="A718" t="str">
            <v>580402060000</v>
          </cell>
          <cell r="B718" t="str">
            <v>COLD SPRING HARBOR CSD</v>
          </cell>
          <cell r="C718" t="str">
            <v>580402060005</v>
          </cell>
          <cell r="D718" t="str">
            <v>GOOSEHILL PRIMARY CENTER</v>
          </cell>
          <cell r="E718" t="str">
            <v>Good Standing</v>
          </cell>
        </row>
        <row r="719">
          <cell r="A719" t="str">
            <v>510501040000</v>
          </cell>
          <cell r="B719" t="str">
            <v>COLTON-PIERREPONT CSD</v>
          </cell>
          <cell r="C719" t="str">
            <v>510501040000</v>
          </cell>
          <cell r="D719" t="str">
            <v>COLTON-PIERREPONT CSD</v>
          </cell>
          <cell r="E719" t="str">
            <v>Good Standing</v>
          </cell>
        </row>
        <row r="720">
          <cell r="A720" t="str">
            <v>510501040000</v>
          </cell>
          <cell r="B720" t="str">
            <v>COLTON-PIERREPONT CSD</v>
          </cell>
          <cell r="C720" t="str">
            <v>510501040001</v>
          </cell>
          <cell r="D720" t="str">
            <v>COLTON-PIERREPONT CENTRAL SCHOOL</v>
          </cell>
          <cell r="E720" t="str">
            <v>Good Standing</v>
          </cell>
        </row>
        <row r="721">
          <cell r="A721" t="str">
            <v>580410030000</v>
          </cell>
          <cell r="B721" t="str">
            <v>COMMACK UFSD</v>
          </cell>
          <cell r="C721" t="str">
            <v>580410030017</v>
          </cell>
          <cell r="D721" t="str">
            <v>COMMACK HIGH SCHOOL</v>
          </cell>
          <cell r="E721" t="str">
            <v>Good Standing</v>
          </cell>
        </row>
        <row r="722">
          <cell r="A722" t="str">
            <v>580410030000</v>
          </cell>
          <cell r="B722" t="str">
            <v>COMMACK UFSD</v>
          </cell>
          <cell r="C722" t="str">
            <v>580410030020</v>
          </cell>
          <cell r="D722" t="str">
            <v>BURR INTERMEDIATE SCHOOL</v>
          </cell>
          <cell r="E722" t="str">
            <v>Good Standing</v>
          </cell>
        </row>
        <row r="723">
          <cell r="A723" t="str">
            <v>580410030000</v>
          </cell>
          <cell r="B723" t="str">
            <v>COMMACK UFSD</v>
          </cell>
          <cell r="C723" t="str">
            <v>580410030000</v>
          </cell>
          <cell r="D723" t="str">
            <v>COMMACK UFSD</v>
          </cell>
          <cell r="E723" t="str">
            <v>Good Standing</v>
          </cell>
        </row>
        <row r="724">
          <cell r="A724" t="str">
            <v>580410030000</v>
          </cell>
          <cell r="B724" t="str">
            <v>COMMACK UFSD</v>
          </cell>
          <cell r="C724" t="str">
            <v>580410030005</v>
          </cell>
          <cell r="D724" t="str">
            <v>INDIAN HOLLOW SCHOOL</v>
          </cell>
          <cell r="E724" t="str">
            <v>Good Standing</v>
          </cell>
        </row>
        <row r="725">
          <cell r="A725" t="str">
            <v>580410030000</v>
          </cell>
          <cell r="B725" t="str">
            <v>COMMACK UFSD</v>
          </cell>
          <cell r="C725" t="str">
            <v>580410030008</v>
          </cell>
          <cell r="D725" t="str">
            <v>NORTH RIDGE SCHOOL</v>
          </cell>
          <cell r="E725" t="str">
            <v>Good Standing</v>
          </cell>
        </row>
        <row r="726">
          <cell r="A726" t="str">
            <v>580410030000</v>
          </cell>
          <cell r="B726" t="str">
            <v>COMMACK UFSD</v>
          </cell>
          <cell r="C726" t="str">
            <v>580410030014</v>
          </cell>
          <cell r="D726" t="str">
            <v>WOOD PARK SCHOOL</v>
          </cell>
          <cell r="E726" t="str">
            <v>Good Standing</v>
          </cell>
        </row>
        <row r="727">
          <cell r="A727" t="str">
            <v>580410030000</v>
          </cell>
          <cell r="B727" t="str">
            <v>COMMACK UFSD</v>
          </cell>
          <cell r="C727" t="str">
            <v>580410030018</v>
          </cell>
          <cell r="D727" t="str">
            <v>ROLLING HILLS SCHOOL</v>
          </cell>
          <cell r="E727" t="str">
            <v>Good Standing</v>
          </cell>
        </row>
        <row r="728">
          <cell r="A728" t="str">
            <v>580410030000</v>
          </cell>
          <cell r="B728" t="str">
            <v>COMMACK UFSD</v>
          </cell>
          <cell r="C728" t="str">
            <v>580410030019</v>
          </cell>
          <cell r="D728" t="str">
            <v>COMMACK MIDDLE SCHOOL</v>
          </cell>
          <cell r="E728" t="str">
            <v>Good Standing</v>
          </cell>
        </row>
        <row r="729">
          <cell r="A729" t="str">
            <v>580410030000</v>
          </cell>
          <cell r="B729" t="str">
            <v>COMMACK UFSD</v>
          </cell>
          <cell r="C729" t="str">
            <v>580410030021</v>
          </cell>
          <cell r="D729" t="str">
            <v>SAWMILL INTERMEDIATE SCHOOL</v>
          </cell>
          <cell r="E729" t="str">
            <v>Good Standing</v>
          </cell>
        </row>
        <row r="730">
          <cell r="A730" t="str">
            <v>140600860843</v>
          </cell>
          <cell r="B730" t="str">
            <v>COMMUNITY CS</v>
          </cell>
          <cell r="C730" t="str">
            <v>140600860843</v>
          </cell>
          <cell r="D730" t="str">
            <v>COMMUNITY CHARTER SCHOOL</v>
          </cell>
          <cell r="E730" t="str">
            <v>Focus Charter</v>
          </cell>
        </row>
        <row r="731">
          <cell r="A731" t="str">
            <v>331300860810</v>
          </cell>
          <cell r="B731" t="str">
            <v>COMMUNITY PARTNERSHIP CS</v>
          </cell>
          <cell r="C731" t="str">
            <v>331300860810</v>
          </cell>
          <cell r="D731" t="str">
            <v>COMMUNITY PARTNERSHIP CHARTER</v>
          </cell>
          <cell r="E731" t="str">
            <v>Good Standing</v>
          </cell>
        </row>
        <row r="732">
          <cell r="A732" t="str">
            <v>331300860893</v>
          </cell>
          <cell r="B732" t="str">
            <v>COMMUNITY ROOTS CS</v>
          </cell>
          <cell r="C732" t="str">
            <v>331300860893</v>
          </cell>
          <cell r="D732" t="str">
            <v>COMMUNITY ROOTS CHARTER SCHOOL</v>
          </cell>
          <cell r="E732" t="str">
            <v>Good Standing</v>
          </cell>
        </row>
        <row r="733">
          <cell r="A733" t="str">
            <v>332100860949</v>
          </cell>
          <cell r="B733" t="str">
            <v>CONEY ISLAND PREP PUBLIC CS</v>
          </cell>
          <cell r="C733" t="str">
            <v>332100860949</v>
          </cell>
          <cell r="D733" t="str">
            <v>CONEY ISLAND PREP PUBLIC CHARTER SCH</v>
          </cell>
          <cell r="E733" t="str">
            <v>Good Standing</v>
          </cell>
        </row>
        <row r="734">
          <cell r="A734" t="str">
            <v>580507060000</v>
          </cell>
          <cell r="B734" t="str">
            <v>CONNETQUOT CSD</v>
          </cell>
          <cell r="C734" t="str">
            <v>580507060000</v>
          </cell>
          <cell r="D734" t="str">
            <v>CONNETQUOT CSD</v>
          </cell>
          <cell r="E734" t="str">
            <v>Good Standing</v>
          </cell>
        </row>
        <row r="735">
          <cell r="A735" t="str">
            <v>580507060000</v>
          </cell>
          <cell r="B735" t="str">
            <v>CONNETQUOT CSD</v>
          </cell>
          <cell r="C735" t="str">
            <v>580507060002</v>
          </cell>
          <cell r="D735" t="str">
            <v>HELEN B DUFFIELD ELEMENTARY SCHOOL</v>
          </cell>
          <cell r="E735" t="str">
            <v>Good Standing</v>
          </cell>
        </row>
        <row r="736">
          <cell r="A736" t="str">
            <v>580507060000</v>
          </cell>
          <cell r="B736" t="str">
            <v>CONNETQUOT CSD</v>
          </cell>
          <cell r="C736" t="str">
            <v>580507060003</v>
          </cell>
          <cell r="D736" t="str">
            <v>JOHN PEARL ELEMENTARY SCHOOL</v>
          </cell>
          <cell r="E736" t="str">
            <v>Good Standing</v>
          </cell>
        </row>
        <row r="737">
          <cell r="A737" t="str">
            <v>580507060000</v>
          </cell>
          <cell r="B737" t="str">
            <v>CONNETQUOT CSD</v>
          </cell>
          <cell r="C737" t="str">
            <v>580507060004</v>
          </cell>
          <cell r="D737" t="str">
            <v>EDITH L SLOCUM ELEMENTARY SCHOOL</v>
          </cell>
          <cell r="E737" t="str">
            <v>Good Standing</v>
          </cell>
        </row>
        <row r="738">
          <cell r="A738" t="str">
            <v>580507060000</v>
          </cell>
          <cell r="B738" t="str">
            <v>CONNETQUOT CSD</v>
          </cell>
          <cell r="C738" t="str">
            <v>580507060005</v>
          </cell>
          <cell r="D738" t="str">
            <v>SYCAMORE AVENUE ELEMENTARY SCHOOL</v>
          </cell>
          <cell r="E738" t="str">
            <v>Good Standing</v>
          </cell>
        </row>
        <row r="739">
          <cell r="A739" t="str">
            <v>580507060000</v>
          </cell>
          <cell r="B739" t="str">
            <v>CONNETQUOT CSD</v>
          </cell>
          <cell r="C739" t="str">
            <v>580507060006</v>
          </cell>
          <cell r="D739" t="str">
            <v>CONNETQUOT HIGH SCHOOL</v>
          </cell>
          <cell r="E739" t="str">
            <v>Good Standing</v>
          </cell>
        </row>
        <row r="740">
          <cell r="A740" t="str">
            <v>580507060000</v>
          </cell>
          <cell r="B740" t="str">
            <v>CONNETQUOT CSD</v>
          </cell>
          <cell r="C740" t="str">
            <v>580507060007</v>
          </cell>
          <cell r="D740" t="str">
            <v>CHEROKEE STREET ELEMENTARY SCHOOL</v>
          </cell>
          <cell r="E740" t="str">
            <v>Good Standing</v>
          </cell>
        </row>
        <row r="741">
          <cell r="A741" t="str">
            <v>580507060000</v>
          </cell>
          <cell r="B741" t="str">
            <v>CONNETQUOT CSD</v>
          </cell>
          <cell r="C741" t="str">
            <v>580507060008</v>
          </cell>
          <cell r="D741" t="str">
            <v>IDLE HOUR ELEMENTARY SCHOOL</v>
          </cell>
          <cell r="E741" t="str">
            <v>Good Standing</v>
          </cell>
        </row>
        <row r="742">
          <cell r="A742" t="str">
            <v>580507060000</v>
          </cell>
          <cell r="B742" t="str">
            <v>CONNETQUOT CSD</v>
          </cell>
          <cell r="C742" t="str">
            <v>580507060009</v>
          </cell>
          <cell r="D742" t="str">
            <v>EDWARD J BOSTI ELEMENTARY SCHOOL</v>
          </cell>
          <cell r="E742" t="str">
            <v>Good Standing</v>
          </cell>
        </row>
        <row r="743">
          <cell r="A743" t="str">
            <v>580507060000</v>
          </cell>
          <cell r="B743" t="str">
            <v>CONNETQUOT CSD</v>
          </cell>
          <cell r="C743" t="str">
            <v>580507060010</v>
          </cell>
          <cell r="D743" t="str">
            <v>RONKONKOMA MIDDLE SCHOOL</v>
          </cell>
          <cell r="E743" t="str">
            <v>Good Standing</v>
          </cell>
        </row>
        <row r="744">
          <cell r="A744" t="str">
            <v>580507060000</v>
          </cell>
          <cell r="B744" t="str">
            <v>CONNETQUOT CSD</v>
          </cell>
          <cell r="C744" t="str">
            <v>580507060011</v>
          </cell>
          <cell r="D744" t="str">
            <v>OAKDALE-BOHEMIA MIDDLE SCHOOL</v>
          </cell>
          <cell r="E744" t="str">
            <v>Good Standing</v>
          </cell>
        </row>
        <row r="745">
          <cell r="A745" t="str">
            <v>471701040000</v>
          </cell>
          <cell r="B745" t="str">
            <v>COOPERSTOWN CSD</v>
          </cell>
          <cell r="C745" t="str">
            <v>471701040000</v>
          </cell>
          <cell r="D745" t="str">
            <v>COOPERSTOWN CSD</v>
          </cell>
          <cell r="E745" t="str">
            <v>Good Standing</v>
          </cell>
        </row>
        <row r="746">
          <cell r="A746" t="str">
            <v>471701040000</v>
          </cell>
          <cell r="B746" t="str">
            <v>COOPERSTOWN CSD</v>
          </cell>
          <cell r="C746" t="str">
            <v>471701040001</v>
          </cell>
          <cell r="D746" t="str">
            <v>COOPERSTOWN ELEMENTARY SCHOOL</v>
          </cell>
          <cell r="E746" t="str">
            <v>Good Standing</v>
          </cell>
        </row>
        <row r="747">
          <cell r="A747" t="str">
            <v>471701040000</v>
          </cell>
          <cell r="B747" t="str">
            <v>COOPERSTOWN CSD</v>
          </cell>
          <cell r="C747" t="str">
            <v>471701040003</v>
          </cell>
          <cell r="D747" t="str">
            <v>COOPERSTOWN JR/SR HIGH SCHOOL</v>
          </cell>
          <cell r="E747" t="str">
            <v>Local Assistance Plan</v>
          </cell>
        </row>
        <row r="748">
          <cell r="A748" t="str">
            <v>230201040000</v>
          </cell>
          <cell r="B748" t="str">
            <v>COPENHAGEN CSD</v>
          </cell>
          <cell r="C748" t="str">
            <v>230201040000</v>
          </cell>
          <cell r="D748" t="str">
            <v>COPENHAGEN CSD</v>
          </cell>
          <cell r="E748" t="str">
            <v>Good Standing</v>
          </cell>
        </row>
        <row r="749">
          <cell r="A749" t="str">
            <v>230201040000</v>
          </cell>
          <cell r="B749" t="str">
            <v>COPENHAGEN CSD</v>
          </cell>
          <cell r="C749" t="str">
            <v>230201040001</v>
          </cell>
          <cell r="D749" t="str">
            <v>COPENHAGEN CENTRAL SCHOOL</v>
          </cell>
          <cell r="E749" t="str">
            <v>Good Standing</v>
          </cell>
        </row>
        <row r="750">
          <cell r="A750" t="str">
            <v>580105030000</v>
          </cell>
          <cell r="B750" t="str">
            <v>COPIAGUE UFSD</v>
          </cell>
          <cell r="C750" t="str">
            <v>580105030000</v>
          </cell>
          <cell r="D750" t="str">
            <v>COPIAGUE UFSD</v>
          </cell>
          <cell r="E750" t="str">
            <v>Good Standing</v>
          </cell>
        </row>
        <row r="751">
          <cell r="A751" t="str">
            <v>580105030000</v>
          </cell>
          <cell r="B751" t="str">
            <v>COPIAGUE UFSD</v>
          </cell>
          <cell r="C751" t="str">
            <v>580105030001</v>
          </cell>
          <cell r="D751" t="str">
            <v>DEAUVILLE GARDENS EAST ELEMENTARY</v>
          </cell>
          <cell r="E751" t="str">
            <v>Good Standing</v>
          </cell>
        </row>
        <row r="752">
          <cell r="A752" t="str">
            <v>580105030000</v>
          </cell>
          <cell r="B752" t="str">
            <v>COPIAGUE UFSD</v>
          </cell>
          <cell r="C752" t="str">
            <v>580105030002</v>
          </cell>
          <cell r="D752" t="str">
            <v>GREAT NECK ROAD ELEMENTARY SCHOOL</v>
          </cell>
          <cell r="E752" t="str">
            <v>Good Standing</v>
          </cell>
        </row>
        <row r="753">
          <cell r="A753" t="str">
            <v>580105030000</v>
          </cell>
          <cell r="B753" t="str">
            <v>COPIAGUE UFSD</v>
          </cell>
          <cell r="C753" t="str">
            <v>580105030004</v>
          </cell>
          <cell r="D753" t="str">
            <v>SUSAN E WILEY SCHOOL</v>
          </cell>
          <cell r="E753" t="str">
            <v>Good Standing</v>
          </cell>
        </row>
        <row r="754">
          <cell r="A754" t="str">
            <v>580105030000</v>
          </cell>
          <cell r="B754" t="str">
            <v>COPIAGUE UFSD</v>
          </cell>
          <cell r="C754" t="str">
            <v>580105030005</v>
          </cell>
          <cell r="D754" t="str">
            <v>WALTER G O'CONNELL COPIAGUE HIGH SCH</v>
          </cell>
          <cell r="E754" t="str">
            <v>Good Standing</v>
          </cell>
        </row>
        <row r="755">
          <cell r="A755" t="str">
            <v>580105030000</v>
          </cell>
          <cell r="B755" t="str">
            <v>COPIAGUE UFSD</v>
          </cell>
          <cell r="C755" t="str">
            <v>580105030006</v>
          </cell>
          <cell r="D755" t="str">
            <v>COPIAGUE MIDDLE SCHOOL</v>
          </cell>
          <cell r="E755" t="str">
            <v>Good Standing</v>
          </cell>
        </row>
        <row r="756">
          <cell r="A756" t="str">
            <v>520401040000</v>
          </cell>
          <cell r="B756" t="str">
            <v>CORINTH CSD</v>
          </cell>
          <cell r="C756" t="str">
            <v>520401040000</v>
          </cell>
          <cell r="D756" t="str">
            <v>CORINTH CSD</v>
          </cell>
          <cell r="E756" t="str">
            <v>Good Standing</v>
          </cell>
        </row>
        <row r="757">
          <cell r="A757" t="str">
            <v>520401040000</v>
          </cell>
          <cell r="B757" t="str">
            <v>CORINTH CSD</v>
          </cell>
          <cell r="C757" t="str">
            <v>520401040007</v>
          </cell>
          <cell r="D757" t="str">
            <v>CORINTH HIGH SCHOOL</v>
          </cell>
          <cell r="E757" t="str">
            <v>Good Standing</v>
          </cell>
        </row>
        <row r="758">
          <cell r="A758" t="str">
            <v>520401040000</v>
          </cell>
          <cell r="B758" t="str">
            <v>CORINTH CSD</v>
          </cell>
          <cell r="C758" t="str">
            <v>520401040008</v>
          </cell>
          <cell r="D758" t="str">
            <v>CORINTH MIDDLE SCHOOL</v>
          </cell>
          <cell r="E758" t="str">
            <v>Local Assistance Plan</v>
          </cell>
        </row>
        <row r="759">
          <cell r="A759" t="str">
            <v>520401040000</v>
          </cell>
          <cell r="B759" t="str">
            <v>CORINTH CSD</v>
          </cell>
          <cell r="C759" t="str">
            <v>520401040009</v>
          </cell>
          <cell r="D759" t="str">
            <v>CORINTH ELEMENTARY SCHOOL</v>
          </cell>
          <cell r="E759" t="str">
            <v>Good Standing</v>
          </cell>
        </row>
        <row r="760">
          <cell r="A760" t="str">
            <v>571000010000</v>
          </cell>
          <cell r="B760" t="str">
            <v>CORNING CITY SD</v>
          </cell>
          <cell r="C760" t="str">
            <v>571000010000</v>
          </cell>
          <cell r="D760" t="str">
            <v>CORNING CITY SD</v>
          </cell>
          <cell r="E760" t="str">
            <v>Good Standing</v>
          </cell>
        </row>
        <row r="761">
          <cell r="A761" t="str">
            <v>571000010000</v>
          </cell>
          <cell r="B761" t="str">
            <v>CORNING CITY SD</v>
          </cell>
          <cell r="C761" t="str">
            <v>571000010003</v>
          </cell>
          <cell r="D761" t="str">
            <v>CALVIN U SMITH ELEMENTARY SCHOOL</v>
          </cell>
          <cell r="E761" t="str">
            <v>Good Standing</v>
          </cell>
        </row>
        <row r="762">
          <cell r="A762" t="str">
            <v>571000010000</v>
          </cell>
          <cell r="B762" t="str">
            <v>CORNING CITY SD</v>
          </cell>
          <cell r="C762" t="str">
            <v>571000010005</v>
          </cell>
          <cell r="D762" t="str">
            <v>ERWIN VALLEY ELEMENTARY SCHOOL</v>
          </cell>
          <cell r="E762" t="str">
            <v>Good Standing</v>
          </cell>
        </row>
        <row r="763">
          <cell r="A763" t="str">
            <v>571000010000</v>
          </cell>
          <cell r="B763" t="str">
            <v>CORNING CITY SD</v>
          </cell>
          <cell r="C763" t="str">
            <v>571000010007</v>
          </cell>
          <cell r="D763" t="str">
            <v>FREDERICK CARDER ELEMENTARY SCHOOL</v>
          </cell>
          <cell r="E763" t="str">
            <v>Good Standing</v>
          </cell>
        </row>
        <row r="764">
          <cell r="A764" t="str">
            <v>571000010000</v>
          </cell>
          <cell r="B764" t="str">
            <v>CORNING CITY SD</v>
          </cell>
          <cell r="C764" t="str">
            <v>571000010008</v>
          </cell>
          <cell r="D764" t="str">
            <v>HUGH W GREGG ELEMENTARY SCHOOL</v>
          </cell>
          <cell r="E764" t="str">
            <v>Good Standing</v>
          </cell>
        </row>
        <row r="765">
          <cell r="A765" t="str">
            <v>571000010000</v>
          </cell>
          <cell r="B765" t="str">
            <v>CORNING CITY SD</v>
          </cell>
          <cell r="C765" t="str">
            <v>571000010012</v>
          </cell>
          <cell r="D765" t="str">
            <v>WILLIAM E SEVERN ELEMENTARY SCHOOL</v>
          </cell>
          <cell r="E765" t="str">
            <v>Good Standing</v>
          </cell>
        </row>
        <row r="766">
          <cell r="A766" t="str">
            <v>571000010000</v>
          </cell>
          <cell r="B766" t="str">
            <v>CORNING CITY SD</v>
          </cell>
          <cell r="C766" t="str">
            <v>571000010013</v>
          </cell>
          <cell r="D766" t="str">
            <v>WINFIELD STREET ELEMENTARY SCHOOL</v>
          </cell>
          <cell r="E766" t="str">
            <v>Local Assistance Plan</v>
          </cell>
        </row>
        <row r="767">
          <cell r="A767" t="str">
            <v>571000010000</v>
          </cell>
          <cell r="B767" t="str">
            <v>CORNING CITY SD</v>
          </cell>
          <cell r="C767" t="str">
            <v>571000010014</v>
          </cell>
          <cell r="D767" t="str">
            <v>NORTHSIDE BLODGETT MIDDLE SCHOOL</v>
          </cell>
          <cell r="E767" t="str">
            <v>Good Standing</v>
          </cell>
        </row>
        <row r="768">
          <cell r="A768" t="str">
            <v>571000010000</v>
          </cell>
          <cell r="B768" t="str">
            <v>CORNING CITY SD</v>
          </cell>
          <cell r="C768" t="str">
            <v>571000010015</v>
          </cell>
          <cell r="D768" t="str">
            <v>CORNING FREE ACADEMY MIDDLE SCHOOL</v>
          </cell>
          <cell r="E768" t="str">
            <v>Good Standing</v>
          </cell>
        </row>
        <row r="769">
          <cell r="A769" t="str">
            <v>571000010000</v>
          </cell>
          <cell r="B769" t="str">
            <v>CORNING CITY SD</v>
          </cell>
          <cell r="C769" t="str">
            <v>571000010017</v>
          </cell>
          <cell r="D769" t="str">
            <v>CORNING-PAINTED POST EAST HIGH SCH</v>
          </cell>
          <cell r="E769" t="str">
            <v>Good Standing</v>
          </cell>
        </row>
        <row r="770">
          <cell r="A770" t="str">
            <v>571000010000</v>
          </cell>
          <cell r="B770" t="str">
            <v>CORNING CITY SD</v>
          </cell>
          <cell r="C770" t="str">
            <v>571000010018</v>
          </cell>
          <cell r="D770" t="str">
            <v>CORNING-PAINTED POST WEST HIGH SCH</v>
          </cell>
          <cell r="E770" t="str">
            <v>Good Standing</v>
          </cell>
        </row>
        <row r="771">
          <cell r="A771" t="str">
            <v>571000010000</v>
          </cell>
          <cell r="B771" t="str">
            <v>CORNING CITY SD</v>
          </cell>
          <cell r="C771" t="str">
            <v>571000010019</v>
          </cell>
          <cell r="D771" t="str">
            <v>CORNING-PAINTED POST HS LRN CTR</v>
          </cell>
          <cell r="E771" t="str">
            <v>Good Standing</v>
          </cell>
        </row>
        <row r="772">
          <cell r="A772" t="str">
            <v>440301060000</v>
          </cell>
          <cell r="B772" t="str">
            <v>CORNWALL CSD</v>
          </cell>
          <cell r="C772" t="str">
            <v>440301060000</v>
          </cell>
          <cell r="D772" t="str">
            <v>CORNWALL CSD</v>
          </cell>
          <cell r="E772" t="str">
            <v>Good Standing</v>
          </cell>
        </row>
        <row r="773">
          <cell r="A773" t="str">
            <v>440301060000</v>
          </cell>
          <cell r="B773" t="str">
            <v>CORNWALL CSD</v>
          </cell>
          <cell r="C773" t="str">
            <v>440301060001</v>
          </cell>
          <cell r="D773" t="str">
            <v>WILLOW AVENUE ELEMENTARY SCHOOL</v>
          </cell>
          <cell r="E773" t="str">
            <v>Good Standing</v>
          </cell>
        </row>
        <row r="774">
          <cell r="A774" t="str">
            <v>440301060000</v>
          </cell>
          <cell r="B774" t="str">
            <v>CORNWALL CSD</v>
          </cell>
          <cell r="C774" t="str">
            <v>440301060002</v>
          </cell>
          <cell r="D774" t="str">
            <v>CORNWALL-ON-HUDSON ELEM SCH</v>
          </cell>
          <cell r="E774" t="str">
            <v>Good Standing</v>
          </cell>
        </row>
        <row r="775">
          <cell r="A775" t="str">
            <v>440301060000</v>
          </cell>
          <cell r="B775" t="str">
            <v>CORNWALL CSD</v>
          </cell>
          <cell r="C775" t="str">
            <v>440301060003</v>
          </cell>
          <cell r="D775" t="str">
            <v>CORNWALL CENTRAL HIGH SCHOOL</v>
          </cell>
          <cell r="E775" t="str">
            <v>Good Standing</v>
          </cell>
        </row>
        <row r="776">
          <cell r="A776" t="str">
            <v>440301060000</v>
          </cell>
          <cell r="B776" t="str">
            <v>CORNWALL CSD</v>
          </cell>
          <cell r="C776" t="str">
            <v>440301060004</v>
          </cell>
          <cell r="D776" t="str">
            <v>CORNWALL ELEMENTARY SCHOOL</v>
          </cell>
          <cell r="E776" t="str">
            <v>Good Standing</v>
          </cell>
        </row>
        <row r="777">
          <cell r="A777" t="str">
            <v>440301060000</v>
          </cell>
          <cell r="B777" t="str">
            <v>CORNWALL CSD</v>
          </cell>
          <cell r="C777" t="str">
            <v>440301060005</v>
          </cell>
          <cell r="D777" t="str">
            <v>CORNWALL MIDDLE SCHOOL</v>
          </cell>
          <cell r="E777" t="str">
            <v>Good Standing</v>
          </cell>
        </row>
        <row r="778">
          <cell r="A778" t="str">
            <v>110200010000</v>
          </cell>
          <cell r="B778" t="str">
            <v>CORTLAND CITY SD</v>
          </cell>
          <cell r="C778" t="str">
            <v>110200010000</v>
          </cell>
          <cell r="D778" t="str">
            <v>CORTLAND CITY SD</v>
          </cell>
          <cell r="E778" t="str">
            <v>Focus District</v>
          </cell>
        </row>
        <row r="779">
          <cell r="A779" t="str">
            <v>110200010000</v>
          </cell>
          <cell r="B779" t="str">
            <v>CORTLAND CITY SD</v>
          </cell>
          <cell r="C779" t="str">
            <v>110200010003</v>
          </cell>
          <cell r="D779" t="str">
            <v>FRANKLYN S BARRY SCHOOL</v>
          </cell>
          <cell r="E779" t="str">
            <v>Good Standing</v>
          </cell>
        </row>
        <row r="780">
          <cell r="A780" t="str">
            <v>110200010000</v>
          </cell>
          <cell r="B780" t="str">
            <v>CORTLAND CITY SD</v>
          </cell>
          <cell r="C780" t="str">
            <v>110200010004</v>
          </cell>
          <cell r="D780" t="str">
            <v>VIRGIL ELEMENTARY SCHOOL</v>
          </cell>
          <cell r="E780" t="str">
            <v>Good Standing</v>
          </cell>
        </row>
        <row r="781">
          <cell r="A781" t="str">
            <v>110200010000</v>
          </cell>
          <cell r="B781" t="str">
            <v>CORTLAND CITY SD</v>
          </cell>
          <cell r="C781" t="str">
            <v>110200010008</v>
          </cell>
          <cell r="D781" t="str">
            <v>ALTON B PARKER SCHOOL</v>
          </cell>
          <cell r="E781" t="str">
            <v>Focus</v>
          </cell>
        </row>
        <row r="782">
          <cell r="A782" t="str">
            <v>110200010000</v>
          </cell>
          <cell r="B782" t="str">
            <v>CORTLAND CITY SD</v>
          </cell>
          <cell r="C782" t="str">
            <v>110200010009</v>
          </cell>
          <cell r="D782" t="str">
            <v>RANDALL SCHOOL</v>
          </cell>
          <cell r="E782" t="str">
            <v>Good Standing</v>
          </cell>
        </row>
        <row r="783">
          <cell r="A783" t="str">
            <v>110200010000</v>
          </cell>
          <cell r="B783" t="str">
            <v>CORTLAND CITY SD</v>
          </cell>
          <cell r="C783" t="str">
            <v>110200010010</v>
          </cell>
          <cell r="D783" t="str">
            <v>F E SMITH SCHOOL</v>
          </cell>
          <cell r="E783" t="str">
            <v>Good Standing</v>
          </cell>
        </row>
        <row r="784">
          <cell r="A784" t="str">
            <v>110200010000</v>
          </cell>
          <cell r="B784" t="str">
            <v>CORTLAND CITY SD</v>
          </cell>
          <cell r="C784" t="str">
            <v>110200010011</v>
          </cell>
          <cell r="D784" t="str">
            <v>CORTLAND JUNIOR-SENIOR HIGH SCHOOL</v>
          </cell>
          <cell r="E784" t="str">
            <v>Focus</v>
          </cell>
        </row>
        <row r="785">
          <cell r="A785" t="str">
            <v>190501040000</v>
          </cell>
          <cell r="B785" t="str">
            <v>COXSACKIE-ATHENS CSD</v>
          </cell>
          <cell r="C785" t="str">
            <v>190501040000</v>
          </cell>
          <cell r="D785" t="str">
            <v>COXSACKIE-ATHENS CSD</v>
          </cell>
          <cell r="E785" t="str">
            <v>Good Standing</v>
          </cell>
        </row>
        <row r="786">
          <cell r="A786" t="str">
            <v>190501040000</v>
          </cell>
          <cell r="B786" t="str">
            <v>COXSACKIE-ATHENS CSD</v>
          </cell>
          <cell r="C786" t="str">
            <v>190501040001</v>
          </cell>
          <cell r="D786" t="str">
            <v>COXSACKIE-ATHENS HIGH SCHOOL</v>
          </cell>
          <cell r="E786" t="str">
            <v>Good Standing</v>
          </cell>
        </row>
        <row r="787">
          <cell r="A787" t="str">
            <v>190501040000</v>
          </cell>
          <cell r="B787" t="str">
            <v>COXSACKIE-ATHENS CSD</v>
          </cell>
          <cell r="C787" t="str">
            <v>190501040002</v>
          </cell>
          <cell r="D787" t="str">
            <v>COXSACKIE ELEMENTARY SCHOOL</v>
          </cell>
          <cell r="E787" t="str">
            <v>Good Standing</v>
          </cell>
        </row>
        <row r="788">
          <cell r="A788" t="str">
            <v>190501040000</v>
          </cell>
          <cell r="B788" t="str">
            <v>COXSACKIE-ATHENS CSD</v>
          </cell>
          <cell r="C788" t="str">
            <v>190501040003</v>
          </cell>
          <cell r="D788" t="str">
            <v>EDWARD J ARTHUR ELEMENTARY SCHOOL</v>
          </cell>
          <cell r="E788" t="str">
            <v>Good Standing</v>
          </cell>
        </row>
        <row r="789">
          <cell r="A789" t="str">
            <v>190501040000</v>
          </cell>
          <cell r="B789" t="str">
            <v>COXSACKIE-ATHENS CSD</v>
          </cell>
          <cell r="C789" t="str">
            <v>190501040004</v>
          </cell>
          <cell r="D789" t="str">
            <v>COXSACKIE-ATHENS MIDDLE SCHOOL</v>
          </cell>
          <cell r="E789" t="str">
            <v>Local Assistance Plan</v>
          </cell>
        </row>
        <row r="790">
          <cell r="A790" t="str">
            <v>660202030000</v>
          </cell>
          <cell r="B790" t="str">
            <v>CROTON-HARMON UFSD</v>
          </cell>
          <cell r="C790" t="str">
            <v>660202030003</v>
          </cell>
          <cell r="D790" t="str">
            <v>CROTON-HARMON  HIGH SCHOOL</v>
          </cell>
          <cell r="E790" t="str">
            <v>Good Standing</v>
          </cell>
        </row>
        <row r="791">
          <cell r="A791" t="str">
            <v>660202030000</v>
          </cell>
          <cell r="B791" t="str">
            <v>CROTON-HARMON UFSD</v>
          </cell>
          <cell r="C791" t="str">
            <v>660202030000</v>
          </cell>
          <cell r="D791" t="str">
            <v>CROTON-HARMON UFSD</v>
          </cell>
          <cell r="E791" t="str">
            <v>Good Standing</v>
          </cell>
        </row>
        <row r="792">
          <cell r="A792" t="str">
            <v>660202030000</v>
          </cell>
          <cell r="B792" t="str">
            <v>CROTON-HARMON UFSD</v>
          </cell>
          <cell r="C792" t="str">
            <v>660202030001</v>
          </cell>
          <cell r="D792" t="str">
            <v>CARRIE E TOMPKINS SCHOOL</v>
          </cell>
          <cell r="E792" t="str">
            <v>Good Standing</v>
          </cell>
        </row>
        <row r="793">
          <cell r="A793" t="str">
            <v>660202030000</v>
          </cell>
          <cell r="B793" t="str">
            <v>CROTON-HARMON UFSD</v>
          </cell>
          <cell r="C793" t="str">
            <v>660202030002</v>
          </cell>
          <cell r="D793" t="str">
            <v>PIERRE VAN CORTLANDT SCHOOL</v>
          </cell>
          <cell r="E793" t="str">
            <v>Good Standing</v>
          </cell>
        </row>
        <row r="794">
          <cell r="A794" t="str">
            <v>150203040000</v>
          </cell>
          <cell r="B794" t="str">
            <v>CROWN POINT CSD</v>
          </cell>
          <cell r="C794" t="str">
            <v>150203040000</v>
          </cell>
          <cell r="D794" t="str">
            <v>CROWN POINT CSD</v>
          </cell>
          <cell r="E794" t="str">
            <v>Good Standing</v>
          </cell>
        </row>
        <row r="795">
          <cell r="A795" t="str">
            <v>150203040000</v>
          </cell>
          <cell r="B795" t="str">
            <v>CROWN POINT CSD</v>
          </cell>
          <cell r="C795" t="str">
            <v>150203040001</v>
          </cell>
          <cell r="D795" t="str">
            <v>CROWN POINT CENTRAL SCHOOL</v>
          </cell>
          <cell r="E795" t="str">
            <v>Good Standing</v>
          </cell>
        </row>
        <row r="796">
          <cell r="A796" t="str">
            <v>022302040000</v>
          </cell>
          <cell r="B796" t="str">
            <v>CUBA-RUSHFORD CSD</v>
          </cell>
          <cell r="C796" t="str">
            <v>022302040000</v>
          </cell>
          <cell r="D796" t="str">
            <v>CUBA-RUSHFORD CSD</v>
          </cell>
          <cell r="E796" t="str">
            <v>Good Standing</v>
          </cell>
        </row>
        <row r="797">
          <cell r="A797" t="str">
            <v>022302040000</v>
          </cell>
          <cell r="B797" t="str">
            <v>CUBA-RUSHFORD CSD</v>
          </cell>
          <cell r="C797" t="str">
            <v>022302040001</v>
          </cell>
          <cell r="D797" t="str">
            <v>CUBA-RUSHFORD HIGH SCHOOL</v>
          </cell>
          <cell r="E797" t="str">
            <v>Good Standing</v>
          </cell>
        </row>
        <row r="798">
          <cell r="A798" t="str">
            <v>022302040000</v>
          </cell>
          <cell r="B798" t="str">
            <v>CUBA-RUSHFORD CSD</v>
          </cell>
          <cell r="C798" t="str">
            <v>022302040002</v>
          </cell>
          <cell r="D798" t="str">
            <v>CUBA-RUSHFORD ELEMENTARY SCHOOL</v>
          </cell>
          <cell r="E798" t="str">
            <v>Good Standing</v>
          </cell>
        </row>
        <row r="799">
          <cell r="A799" t="str">
            <v>022302040000</v>
          </cell>
          <cell r="B799" t="str">
            <v>CUBA-RUSHFORD CSD</v>
          </cell>
          <cell r="C799" t="str">
            <v>022302040003</v>
          </cell>
          <cell r="D799" t="str">
            <v>RUSHFORD ELEMENTARY SCHOOL</v>
          </cell>
          <cell r="E799" t="str">
            <v>Good Standing</v>
          </cell>
        </row>
        <row r="800">
          <cell r="A800" t="str">
            <v>022302040000</v>
          </cell>
          <cell r="B800" t="str">
            <v>CUBA-RUSHFORD CSD</v>
          </cell>
          <cell r="C800" t="str">
            <v>022302040004</v>
          </cell>
          <cell r="D800" t="str">
            <v>CUBA-RUSHFORD MIDDLE SCHOOL</v>
          </cell>
          <cell r="E800" t="str">
            <v>Good Standing</v>
          </cell>
        </row>
        <row r="801">
          <cell r="A801" t="str">
            <v>331800860988</v>
          </cell>
          <cell r="B801" t="str">
            <v>CULTURAL ARTS ACADEMY-SPRING CREEK</v>
          </cell>
          <cell r="C801" t="str">
            <v>331800860988</v>
          </cell>
          <cell r="D801" t="str">
            <v>CULTURAL ARTS ACADEMY-SPRING CREEK</v>
          </cell>
          <cell r="E801" t="str">
            <v>Good Standing</v>
          </cell>
        </row>
        <row r="802">
          <cell r="A802" t="str">
            <v>241101040000</v>
          </cell>
          <cell r="B802" t="str">
            <v>DALTON-NUNDA CSD (KESHEQUA)</v>
          </cell>
          <cell r="C802" t="str">
            <v>241101040000</v>
          </cell>
          <cell r="D802" t="str">
            <v>DALTON-NUNDA CSD (KESHEQUA)</v>
          </cell>
          <cell r="E802" t="str">
            <v>Good Standing</v>
          </cell>
        </row>
        <row r="803">
          <cell r="A803" t="str">
            <v>241101040000</v>
          </cell>
          <cell r="B803" t="str">
            <v>DALTON-NUNDA CSD (KESHEQUA)</v>
          </cell>
          <cell r="C803" t="str">
            <v>241101040001</v>
          </cell>
          <cell r="D803" t="str">
            <v>DALTON-NUNDA MIDDLE SCHOOL</v>
          </cell>
          <cell r="E803" t="str">
            <v>Good Standing</v>
          </cell>
        </row>
        <row r="804">
          <cell r="A804" t="str">
            <v>241101040000</v>
          </cell>
          <cell r="B804" t="str">
            <v>DALTON-NUNDA CSD (KESHEQUA)</v>
          </cell>
          <cell r="C804" t="str">
            <v>241101040002</v>
          </cell>
          <cell r="D804" t="str">
            <v>DALTON-NUNDA ELEMENTARY SCHOOL</v>
          </cell>
          <cell r="E804" t="str">
            <v>Good Standing</v>
          </cell>
        </row>
        <row r="805">
          <cell r="A805" t="str">
            <v>241101040000</v>
          </cell>
          <cell r="B805" t="str">
            <v>DALTON-NUNDA CSD (KESHEQUA)</v>
          </cell>
          <cell r="C805" t="str">
            <v>241101040003</v>
          </cell>
          <cell r="D805" t="str">
            <v>DALTON-NUNDA HIGH SCHOOL</v>
          </cell>
          <cell r="E805" t="str">
            <v>Good Standing</v>
          </cell>
        </row>
        <row r="806">
          <cell r="A806" t="str">
            <v>241001060000</v>
          </cell>
          <cell r="B806" t="str">
            <v>DANSVILLE CSD</v>
          </cell>
          <cell r="C806" t="str">
            <v>241001060000</v>
          </cell>
          <cell r="D806" t="str">
            <v>DANSVILLE CSD</v>
          </cell>
          <cell r="E806" t="str">
            <v>Good Standing</v>
          </cell>
        </row>
        <row r="807">
          <cell r="A807" t="str">
            <v>241001060000</v>
          </cell>
          <cell r="B807" t="str">
            <v>DANSVILLE CSD</v>
          </cell>
          <cell r="C807" t="str">
            <v>241001060001</v>
          </cell>
          <cell r="D807" t="str">
            <v>ELLIS B HYDE ELEMENTARY SCHOOL</v>
          </cell>
          <cell r="E807" t="str">
            <v>Local Assistance Plan</v>
          </cell>
        </row>
        <row r="808">
          <cell r="A808" t="str">
            <v>241001060000</v>
          </cell>
          <cell r="B808" t="str">
            <v>DANSVILLE CSD</v>
          </cell>
          <cell r="C808" t="str">
            <v>241001060003</v>
          </cell>
          <cell r="D808" t="str">
            <v>DANSVILLE JUNIOR/SENIOR HIGH SCHOOL</v>
          </cell>
          <cell r="E808" t="str">
            <v>Good Standing</v>
          </cell>
        </row>
        <row r="809">
          <cell r="A809" t="str">
            <v>241001060000</v>
          </cell>
          <cell r="B809" t="str">
            <v>DANSVILLE CSD</v>
          </cell>
          <cell r="C809" t="str">
            <v>241001060004</v>
          </cell>
          <cell r="D809" t="str">
            <v>DANSVILLE PRIMARY SCHOOL</v>
          </cell>
          <cell r="E809" t="str">
            <v>Local Assistance Plan</v>
          </cell>
        </row>
        <row r="810">
          <cell r="A810" t="str">
            <v>580107030000</v>
          </cell>
          <cell r="B810" t="str">
            <v>DEER PARK UFSD</v>
          </cell>
          <cell r="C810" t="str">
            <v>580107030000</v>
          </cell>
          <cell r="D810" t="str">
            <v>DEER PARK UFSD</v>
          </cell>
          <cell r="E810" t="str">
            <v>Good Standing</v>
          </cell>
        </row>
        <row r="811">
          <cell r="A811" t="str">
            <v>580107030000</v>
          </cell>
          <cell r="B811" t="str">
            <v>DEER PARK UFSD</v>
          </cell>
          <cell r="C811" t="str">
            <v>580107030001</v>
          </cell>
          <cell r="D811" t="str">
            <v>MAY MOORE PRIMARY SCHOOL</v>
          </cell>
          <cell r="E811" t="str">
            <v>Good Standing</v>
          </cell>
        </row>
        <row r="812">
          <cell r="A812" t="str">
            <v>580107030000</v>
          </cell>
          <cell r="B812" t="str">
            <v>DEER PARK UFSD</v>
          </cell>
          <cell r="C812" t="str">
            <v>580107030004</v>
          </cell>
          <cell r="D812" t="str">
            <v>JOHN QUINCY ADAMS PRIMARY SCHOOL</v>
          </cell>
          <cell r="E812" t="str">
            <v>Good Standing</v>
          </cell>
        </row>
        <row r="813">
          <cell r="A813" t="str">
            <v>580107030000</v>
          </cell>
          <cell r="B813" t="str">
            <v>DEER PARK UFSD</v>
          </cell>
          <cell r="C813" t="str">
            <v>580107030007</v>
          </cell>
          <cell r="D813" t="str">
            <v>DEER PARK HIGH SCHOOL</v>
          </cell>
          <cell r="E813" t="str">
            <v>Good Standing</v>
          </cell>
        </row>
        <row r="814">
          <cell r="A814" t="str">
            <v>580107030000</v>
          </cell>
          <cell r="B814" t="str">
            <v>DEER PARK UFSD</v>
          </cell>
          <cell r="C814" t="str">
            <v>580107030008</v>
          </cell>
          <cell r="D814" t="str">
            <v>JOHN F KENNEDY INTERMEDIATE SCHOOL</v>
          </cell>
          <cell r="E814" t="str">
            <v>Good Standing</v>
          </cell>
        </row>
        <row r="815">
          <cell r="A815" t="str">
            <v>580107030000</v>
          </cell>
          <cell r="B815" t="str">
            <v>DEER PARK UFSD</v>
          </cell>
          <cell r="C815" t="str">
            <v>580107030009</v>
          </cell>
          <cell r="D815" t="str">
            <v>ROBERT FROST MIDDLE SCHOOL</v>
          </cell>
          <cell r="E815" t="str">
            <v>Good Standing</v>
          </cell>
        </row>
        <row r="816">
          <cell r="A816" t="str">
            <v>120501040000</v>
          </cell>
          <cell r="B816" t="str">
            <v>DELHI CSD</v>
          </cell>
          <cell r="C816" t="str">
            <v>120501040000</v>
          </cell>
          <cell r="D816" t="str">
            <v>DELHI CSD</v>
          </cell>
          <cell r="E816" t="str">
            <v>Good Standing</v>
          </cell>
        </row>
        <row r="817">
          <cell r="A817" t="str">
            <v>120501040000</v>
          </cell>
          <cell r="B817" t="str">
            <v>DELHI CSD</v>
          </cell>
          <cell r="C817" t="str">
            <v>120501040001</v>
          </cell>
          <cell r="D817" t="str">
            <v>DELHI ELEMENTARY SCHOOL</v>
          </cell>
          <cell r="E817" t="str">
            <v>Good Standing</v>
          </cell>
        </row>
        <row r="818">
          <cell r="A818" t="str">
            <v>120501040000</v>
          </cell>
          <cell r="B818" t="str">
            <v>DELHI CSD</v>
          </cell>
          <cell r="C818" t="str">
            <v>120501040002</v>
          </cell>
          <cell r="D818" t="str">
            <v>DELAWARE ACADEMY HIGH SCHOOL</v>
          </cell>
          <cell r="E818" t="str">
            <v>Good Standing</v>
          </cell>
        </row>
        <row r="819">
          <cell r="A819" t="str">
            <v>120501040000</v>
          </cell>
          <cell r="B819" t="str">
            <v>DELHI CSD</v>
          </cell>
          <cell r="C819" t="str">
            <v>120501040004</v>
          </cell>
          <cell r="D819" t="str">
            <v>DELHI MIDDLE SCHOOL</v>
          </cell>
          <cell r="E819" t="str">
            <v>Good Standing</v>
          </cell>
        </row>
        <row r="820">
          <cell r="A820" t="str">
            <v>310500860894</v>
          </cell>
          <cell r="B820" t="str">
            <v>DEMOCRACY PREP CS</v>
          </cell>
          <cell r="C820" t="str">
            <v>310500860894</v>
          </cell>
          <cell r="D820" t="str">
            <v>DEMOCRACY PREP CHARTER SCHOOL</v>
          </cell>
          <cell r="E820" t="str">
            <v>Good Standing</v>
          </cell>
        </row>
        <row r="821">
          <cell r="A821" t="str">
            <v>310500860989</v>
          </cell>
          <cell r="B821" t="str">
            <v>DEMOCRACY PREP HARLEM CS</v>
          </cell>
          <cell r="C821" t="str">
            <v>310500860989</v>
          </cell>
          <cell r="D821" t="str">
            <v>DEMOCRACY PREP HARLEM CHARTER SCHOOL</v>
          </cell>
          <cell r="E821" t="str">
            <v>Good Standing</v>
          </cell>
        </row>
        <row r="822">
          <cell r="A822" t="str">
            <v>140707030000</v>
          </cell>
          <cell r="B822" t="str">
            <v>DEPEW UFSD</v>
          </cell>
          <cell r="C822" t="str">
            <v>140707030000</v>
          </cell>
          <cell r="D822" t="str">
            <v>DEPEW UFSD</v>
          </cell>
          <cell r="E822" t="str">
            <v>Good Standing</v>
          </cell>
        </row>
        <row r="823">
          <cell r="A823" t="str">
            <v>140707030000</v>
          </cell>
          <cell r="B823" t="str">
            <v>DEPEW UFSD</v>
          </cell>
          <cell r="C823" t="str">
            <v>140707030003</v>
          </cell>
          <cell r="D823" t="str">
            <v>DEPEW HIGH SCHOOL</v>
          </cell>
          <cell r="E823" t="str">
            <v>Good Standing</v>
          </cell>
        </row>
        <row r="824">
          <cell r="A824" t="str">
            <v>140707030000</v>
          </cell>
          <cell r="B824" t="str">
            <v>DEPEW UFSD</v>
          </cell>
          <cell r="C824" t="str">
            <v>140707030004</v>
          </cell>
          <cell r="D824" t="str">
            <v>DEPEW MIDDLE SCHOOL</v>
          </cell>
          <cell r="E824" t="str">
            <v>Local Assistance Plan</v>
          </cell>
        </row>
        <row r="825">
          <cell r="A825" t="str">
            <v>140707030000</v>
          </cell>
          <cell r="B825" t="str">
            <v>DEPEW UFSD</v>
          </cell>
          <cell r="C825" t="str">
            <v>140707030005</v>
          </cell>
          <cell r="D825" t="str">
            <v>CAYUGA HTS ELEMENTARY SCHOOL</v>
          </cell>
          <cell r="E825" t="str">
            <v>Good Standing</v>
          </cell>
        </row>
        <row r="826">
          <cell r="A826" t="str">
            <v>031301040000</v>
          </cell>
          <cell r="B826" t="str">
            <v>DEPOSIT CSD</v>
          </cell>
          <cell r="C826" t="str">
            <v>031301040000</v>
          </cell>
          <cell r="D826" t="str">
            <v>DEPOSIT CSD</v>
          </cell>
          <cell r="E826" t="str">
            <v>Good Standing</v>
          </cell>
        </row>
        <row r="827">
          <cell r="A827" t="str">
            <v>031301040000</v>
          </cell>
          <cell r="B827" t="str">
            <v>DEPOSIT CSD</v>
          </cell>
          <cell r="C827" t="str">
            <v>031301040002</v>
          </cell>
          <cell r="D827" t="str">
            <v>DEPOSIT ELEMENTARY SCHOOL</v>
          </cell>
          <cell r="E827" t="str">
            <v>Good Standing</v>
          </cell>
        </row>
        <row r="828">
          <cell r="A828" t="str">
            <v>031301040000</v>
          </cell>
          <cell r="B828" t="str">
            <v>DEPOSIT CSD</v>
          </cell>
          <cell r="C828" t="str">
            <v>031301040003</v>
          </cell>
          <cell r="D828" t="str">
            <v>DEPOSIT MIDDLE-SENIOR HIGH SCHOOL</v>
          </cell>
          <cell r="E828" t="str">
            <v>Good Standing</v>
          </cell>
        </row>
        <row r="829">
          <cell r="A829" t="str">
            <v>250301040000</v>
          </cell>
          <cell r="B829" t="str">
            <v>DERUYTER CSD</v>
          </cell>
          <cell r="C829" t="str">
            <v>250301040000</v>
          </cell>
          <cell r="D829" t="str">
            <v>DERUYTER CSD</v>
          </cell>
          <cell r="E829" t="str">
            <v>Good Standing</v>
          </cell>
        </row>
        <row r="830">
          <cell r="A830" t="str">
            <v>250301040000</v>
          </cell>
          <cell r="B830" t="str">
            <v>DERUYTER CSD</v>
          </cell>
          <cell r="C830" t="str">
            <v>250301040001</v>
          </cell>
          <cell r="D830" t="str">
            <v>DERUYTER HIGH SCHOOL</v>
          </cell>
          <cell r="E830" t="str">
            <v>Good Standing</v>
          </cell>
        </row>
        <row r="831">
          <cell r="A831" t="str">
            <v>250301040000</v>
          </cell>
          <cell r="B831" t="str">
            <v>DERUYTER CSD</v>
          </cell>
          <cell r="C831" t="str">
            <v>250301040002</v>
          </cell>
          <cell r="D831" t="str">
            <v>DERUYTER ELEMENTARY SCHOOL</v>
          </cell>
          <cell r="E831" t="str">
            <v>Good Standing</v>
          </cell>
        </row>
        <row r="832">
          <cell r="A832" t="str">
            <v>260801861002</v>
          </cell>
          <cell r="B832" t="str">
            <v>DISCOVERY CHARTER SCHOOL</v>
          </cell>
          <cell r="C832" t="str">
            <v>260801861002</v>
          </cell>
          <cell r="D832" t="str">
            <v>DISCOVERY CHARTER SCHOOL</v>
          </cell>
          <cell r="E832" t="str">
            <v>Good Standing</v>
          </cell>
        </row>
        <row r="833">
          <cell r="A833" t="str">
            <v>660403030000</v>
          </cell>
          <cell r="B833" t="str">
            <v>DOBBS FERRY UFSD</v>
          </cell>
          <cell r="C833" t="str">
            <v>660403030002</v>
          </cell>
          <cell r="D833" t="str">
            <v>DOBBS FERRY HIGH SCHOOL</v>
          </cell>
          <cell r="E833" t="str">
            <v>Good Standing</v>
          </cell>
        </row>
        <row r="834">
          <cell r="A834" t="str">
            <v>660403030000</v>
          </cell>
          <cell r="B834" t="str">
            <v>DOBBS FERRY UFSD</v>
          </cell>
          <cell r="C834" t="str">
            <v>660403030000</v>
          </cell>
          <cell r="D834" t="str">
            <v>DOBBS FERRY UFSD</v>
          </cell>
          <cell r="E834" t="str">
            <v>Good Standing</v>
          </cell>
        </row>
        <row r="835">
          <cell r="A835" t="str">
            <v>660403030000</v>
          </cell>
          <cell r="B835" t="str">
            <v>DOBBS FERRY UFSD</v>
          </cell>
          <cell r="C835" t="str">
            <v>660403030001</v>
          </cell>
          <cell r="D835" t="str">
            <v>SPRINGHURST ELEMENTARY SCHOOL</v>
          </cell>
          <cell r="E835" t="str">
            <v>Good Standing</v>
          </cell>
        </row>
        <row r="836">
          <cell r="A836" t="str">
            <v>660403030000</v>
          </cell>
          <cell r="B836" t="str">
            <v>DOBBS FERRY UFSD</v>
          </cell>
          <cell r="C836" t="str">
            <v>660403030003</v>
          </cell>
          <cell r="D836" t="str">
            <v>DOBBS FERRY MIDDLE SCHOOL</v>
          </cell>
          <cell r="E836" t="str">
            <v>Good Standing</v>
          </cell>
        </row>
        <row r="837">
          <cell r="A837" t="str">
            <v>211003040000</v>
          </cell>
          <cell r="B837" t="str">
            <v>DOLGEVILLE CSD</v>
          </cell>
          <cell r="C837" t="str">
            <v>211003040000</v>
          </cell>
          <cell r="D837" t="str">
            <v>DOLGEVILLE CSD</v>
          </cell>
          <cell r="E837" t="str">
            <v>Good Standing</v>
          </cell>
        </row>
        <row r="838">
          <cell r="A838" t="str">
            <v>211003040000</v>
          </cell>
          <cell r="B838" t="str">
            <v>DOLGEVILLE CSD</v>
          </cell>
          <cell r="C838" t="str">
            <v>211003040001</v>
          </cell>
          <cell r="D838" t="str">
            <v>DOLGEVILLE ELEMENTARY SCHOOL</v>
          </cell>
          <cell r="E838" t="str">
            <v>Good Standing</v>
          </cell>
        </row>
        <row r="839">
          <cell r="A839" t="str">
            <v>211003040000</v>
          </cell>
          <cell r="B839" t="str">
            <v>DOLGEVILLE CSD</v>
          </cell>
          <cell r="C839" t="str">
            <v>211003040002</v>
          </cell>
          <cell r="D839" t="str">
            <v>JAMES A GREEN HIGH SCHOOL</v>
          </cell>
          <cell r="E839" t="str">
            <v>Good Standing</v>
          </cell>
        </row>
        <row r="840">
          <cell r="A840" t="str">
            <v>211003040000</v>
          </cell>
          <cell r="B840" t="str">
            <v>DOLGEVILLE CSD</v>
          </cell>
          <cell r="C840" t="str">
            <v>211003040004</v>
          </cell>
          <cell r="D840" t="str">
            <v>DOLGEVILLE MIDDLE SCHOOL</v>
          </cell>
          <cell r="E840" t="str">
            <v>Local Assistance Plan</v>
          </cell>
        </row>
        <row r="841">
          <cell r="A841" t="str">
            <v>130502020000</v>
          </cell>
          <cell r="B841" t="str">
            <v>DOVER UFSD</v>
          </cell>
          <cell r="C841" t="str">
            <v>130502020000</v>
          </cell>
          <cell r="D841" t="str">
            <v>DOVER UFSD</v>
          </cell>
          <cell r="E841" t="str">
            <v>Focus District</v>
          </cell>
        </row>
        <row r="842">
          <cell r="A842" t="str">
            <v>130502020000</v>
          </cell>
          <cell r="B842" t="str">
            <v>DOVER UFSD</v>
          </cell>
          <cell r="C842" t="str">
            <v>130502020001</v>
          </cell>
          <cell r="D842" t="str">
            <v>WINGDALE ELEMENTARY SCHOOL</v>
          </cell>
          <cell r="E842" t="str">
            <v>Good Standing</v>
          </cell>
        </row>
        <row r="843">
          <cell r="A843" t="str">
            <v>130502020000</v>
          </cell>
          <cell r="B843" t="str">
            <v>DOVER UFSD</v>
          </cell>
          <cell r="C843" t="str">
            <v>130502020002</v>
          </cell>
          <cell r="D843" t="str">
            <v>DOVER ELEMENTARY SCHOOL</v>
          </cell>
          <cell r="E843" t="str">
            <v>Good Standing</v>
          </cell>
        </row>
        <row r="844">
          <cell r="A844" t="str">
            <v>130502020000</v>
          </cell>
          <cell r="B844" t="str">
            <v>DOVER UFSD</v>
          </cell>
          <cell r="C844" t="str">
            <v>130502020003</v>
          </cell>
          <cell r="D844" t="str">
            <v>DOVER HIGH SCHOOL</v>
          </cell>
          <cell r="E844" t="str">
            <v>Good Standing</v>
          </cell>
        </row>
        <row r="845">
          <cell r="A845" t="str">
            <v>130502020000</v>
          </cell>
          <cell r="B845" t="str">
            <v>DOVER UFSD</v>
          </cell>
          <cell r="C845" t="str">
            <v>130502020004</v>
          </cell>
          <cell r="D845" t="str">
            <v>DOVER MIDDLE SCHOOL</v>
          </cell>
          <cell r="E845" t="str">
            <v>Focus</v>
          </cell>
        </row>
        <row r="846">
          <cell r="A846" t="str">
            <v>120301040000</v>
          </cell>
          <cell r="B846" t="str">
            <v>DOWNSVILLE CSD</v>
          </cell>
          <cell r="C846" t="str">
            <v>120301040000</v>
          </cell>
          <cell r="D846" t="str">
            <v>DOWNSVILLE CSD</v>
          </cell>
          <cell r="E846" t="str">
            <v>Good Standing</v>
          </cell>
        </row>
        <row r="847">
          <cell r="A847" t="str">
            <v>120301040000</v>
          </cell>
          <cell r="B847" t="str">
            <v>DOWNSVILLE CSD</v>
          </cell>
          <cell r="C847" t="str">
            <v>120301040001</v>
          </cell>
          <cell r="D847" t="str">
            <v>DOWNSVILLE CENTRAL SCHOOL</v>
          </cell>
          <cell r="E847" t="str">
            <v>Good Standing</v>
          </cell>
        </row>
        <row r="848">
          <cell r="A848" t="str">
            <v>321200860965</v>
          </cell>
          <cell r="B848" t="str">
            <v>DR R IZQUIERDO HEALTH/SCIENCE CS</v>
          </cell>
          <cell r="C848" t="str">
            <v>321200860965</v>
          </cell>
          <cell r="D848" t="str">
            <v>DR R IZQUIERDO HEALTH/SCIENCE CHARTE</v>
          </cell>
          <cell r="E848" t="str">
            <v>Local Assistance Plan</v>
          </cell>
        </row>
        <row r="849">
          <cell r="A849" t="str">
            <v>310400860919</v>
          </cell>
          <cell r="B849" t="str">
            <v>DREAM CS</v>
          </cell>
          <cell r="C849" t="str">
            <v>310400860919</v>
          </cell>
          <cell r="D849" t="str">
            <v>DREAM CHARTER SCHOOL</v>
          </cell>
          <cell r="E849" t="str">
            <v>Good Standing</v>
          </cell>
        </row>
        <row r="850">
          <cell r="A850" t="str">
            <v>610301060000</v>
          </cell>
          <cell r="B850" t="str">
            <v>DRYDEN CSD</v>
          </cell>
          <cell r="C850" t="str">
            <v>610301060000</v>
          </cell>
          <cell r="D850" t="str">
            <v>DRYDEN CSD</v>
          </cell>
          <cell r="E850" t="str">
            <v>Good Standing</v>
          </cell>
        </row>
        <row r="851">
          <cell r="A851" t="str">
            <v>610301060000</v>
          </cell>
          <cell r="B851" t="str">
            <v>DRYDEN CSD</v>
          </cell>
          <cell r="C851" t="str">
            <v>610301060001</v>
          </cell>
          <cell r="D851" t="str">
            <v>DRYDEN ELEMENTARY SCHOOL</v>
          </cell>
          <cell r="E851" t="str">
            <v>Local Assistance Plan</v>
          </cell>
        </row>
        <row r="852">
          <cell r="A852" t="str">
            <v>610301060000</v>
          </cell>
          <cell r="B852" t="str">
            <v>DRYDEN CSD</v>
          </cell>
          <cell r="C852" t="str">
            <v>610301060003</v>
          </cell>
          <cell r="D852" t="str">
            <v>DRYDEN HIGH SCHOOL</v>
          </cell>
          <cell r="E852" t="str">
            <v>Good Standing</v>
          </cell>
        </row>
        <row r="853">
          <cell r="A853" t="str">
            <v>610301060000</v>
          </cell>
          <cell r="B853" t="str">
            <v>DRYDEN CSD</v>
          </cell>
          <cell r="C853" t="str">
            <v>610301060006</v>
          </cell>
          <cell r="D853" t="str">
            <v>CASSAVANT ELEMENTARY SCHOOL</v>
          </cell>
          <cell r="E853" t="str">
            <v>Good Standing</v>
          </cell>
        </row>
        <row r="854">
          <cell r="A854" t="str">
            <v>610301060000</v>
          </cell>
          <cell r="B854" t="str">
            <v>DRYDEN CSD</v>
          </cell>
          <cell r="C854" t="str">
            <v>610301060007</v>
          </cell>
          <cell r="D854" t="str">
            <v>FREEVILLE ELEMENTARY SCHOOL</v>
          </cell>
          <cell r="E854" t="str">
            <v>Good Standing</v>
          </cell>
        </row>
        <row r="855">
          <cell r="A855" t="str">
            <v>610301060000</v>
          </cell>
          <cell r="B855" t="str">
            <v>DRYDEN CSD</v>
          </cell>
          <cell r="C855" t="str">
            <v>610301060008</v>
          </cell>
          <cell r="D855" t="str">
            <v>DRYDEN MIDDLE SCHOOL</v>
          </cell>
          <cell r="E855" t="str">
            <v>Local Assistance Plan</v>
          </cell>
        </row>
        <row r="856">
          <cell r="A856" t="str">
            <v>530101040000</v>
          </cell>
          <cell r="B856" t="str">
            <v>DUANESBURG CSD</v>
          </cell>
          <cell r="C856" t="str">
            <v>530101040000</v>
          </cell>
          <cell r="D856" t="str">
            <v>DUANESBURG CSD</v>
          </cell>
          <cell r="E856" t="str">
            <v>Good Standing</v>
          </cell>
        </row>
        <row r="857">
          <cell r="A857" t="str">
            <v>530101040000</v>
          </cell>
          <cell r="B857" t="str">
            <v>DUANESBURG CSD</v>
          </cell>
          <cell r="C857" t="str">
            <v>530101040001</v>
          </cell>
          <cell r="D857" t="str">
            <v>DUANESBURG HIGH SCHOOL</v>
          </cell>
          <cell r="E857" t="str">
            <v>Good Standing</v>
          </cell>
        </row>
        <row r="858">
          <cell r="A858" t="str">
            <v>530101040000</v>
          </cell>
          <cell r="B858" t="str">
            <v>DUANESBURG CSD</v>
          </cell>
          <cell r="C858" t="str">
            <v>530101040002</v>
          </cell>
          <cell r="D858" t="str">
            <v>DUANESBURG ELEMENTARY SCHOOL</v>
          </cell>
          <cell r="E858" t="str">
            <v>Good Standing</v>
          </cell>
        </row>
        <row r="859">
          <cell r="A859" t="str">
            <v>530101040000</v>
          </cell>
          <cell r="B859" t="str">
            <v>DUANESBURG CSD</v>
          </cell>
          <cell r="C859" t="str">
            <v>530101040003</v>
          </cell>
          <cell r="D859" t="str">
            <v>DUANESBURG MIDDLE SCHOOL</v>
          </cell>
          <cell r="E859" t="str">
            <v>Good Standing</v>
          </cell>
        </row>
        <row r="860">
          <cell r="A860" t="str">
            <v>680801040000</v>
          </cell>
          <cell r="B860" t="str">
            <v>DUNDEE CSD</v>
          </cell>
          <cell r="C860" t="str">
            <v>680801040000</v>
          </cell>
          <cell r="D860" t="str">
            <v>DUNDEE CSD</v>
          </cell>
          <cell r="E860" t="str">
            <v>Good Standing</v>
          </cell>
        </row>
        <row r="861">
          <cell r="A861" t="str">
            <v>680801040000</v>
          </cell>
          <cell r="B861" t="str">
            <v>DUNDEE CSD</v>
          </cell>
          <cell r="C861" t="str">
            <v>680801040001</v>
          </cell>
          <cell r="D861" t="str">
            <v>DUNDEE JUNIOR-SENIOR HIGH SCHOOL</v>
          </cell>
          <cell r="E861" t="str">
            <v>Good Standing</v>
          </cell>
        </row>
        <row r="862">
          <cell r="A862" t="str">
            <v>680801040000</v>
          </cell>
          <cell r="B862" t="str">
            <v>DUNDEE CSD</v>
          </cell>
          <cell r="C862" t="str">
            <v>680801040002</v>
          </cell>
          <cell r="D862" t="str">
            <v>DUNDEE ELEMENTARY SCHOOL</v>
          </cell>
          <cell r="E862" t="str">
            <v>Local Assistance Plan</v>
          </cell>
        </row>
        <row r="863">
          <cell r="A863" t="str">
            <v>060800010000</v>
          </cell>
          <cell r="B863" t="str">
            <v>DUNKIRK CITY SD</v>
          </cell>
          <cell r="C863" t="str">
            <v>060800010000</v>
          </cell>
          <cell r="D863" t="str">
            <v>DUNKIRK CITY SD</v>
          </cell>
          <cell r="E863" t="str">
            <v>Focus District</v>
          </cell>
        </row>
        <row r="864">
          <cell r="A864" t="str">
            <v>060800010000</v>
          </cell>
          <cell r="B864" t="str">
            <v>DUNKIRK CITY SD</v>
          </cell>
          <cell r="C864" t="str">
            <v>060800010003</v>
          </cell>
          <cell r="D864" t="str">
            <v>SCHOOL 3</v>
          </cell>
          <cell r="E864" t="str">
            <v>Good Standing</v>
          </cell>
        </row>
        <row r="865">
          <cell r="A865" t="str">
            <v>060800010000</v>
          </cell>
          <cell r="B865" t="str">
            <v>DUNKIRK CITY SD</v>
          </cell>
          <cell r="C865" t="str">
            <v>060800010004</v>
          </cell>
          <cell r="D865" t="str">
            <v>SCHOOL 4</v>
          </cell>
          <cell r="E865" t="str">
            <v>Good Standing</v>
          </cell>
        </row>
        <row r="866">
          <cell r="A866" t="str">
            <v>060800010000</v>
          </cell>
          <cell r="B866" t="str">
            <v>DUNKIRK CITY SD</v>
          </cell>
          <cell r="C866" t="str">
            <v>060800010005</v>
          </cell>
          <cell r="D866" t="str">
            <v>SCHOOL 5</v>
          </cell>
          <cell r="E866" t="str">
            <v>Good Standing</v>
          </cell>
        </row>
        <row r="867">
          <cell r="A867" t="str">
            <v>060800010000</v>
          </cell>
          <cell r="B867" t="str">
            <v>DUNKIRK CITY SD</v>
          </cell>
          <cell r="C867" t="str">
            <v>060800010007</v>
          </cell>
          <cell r="D867" t="str">
            <v>SCHOOL 7</v>
          </cell>
          <cell r="E867" t="str">
            <v>Good Standing</v>
          </cell>
        </row>
        <row r="868">
          <cell r="A868" t="str">
            <v>060800010000</v>
          </cell>
          <cell r="B868" t="str">
            <v>DUNKIRK CITY SD</v>
          </cell>
          <cell r="C868" t="str">
            <v>060800010009</v>
          </cell>
          <cell r="D868" t="str">
            <v>DUNKIRK SENIOR HIGH SCHOOL</v>
          </cell>
          <cell r="E868" t="str">
            <v>Good Standing</v>
          </cell>
        </row>
        <row r="869">
          <cell r="A869" t="str">
            <v>060800010000</v>
          </cell>
          <cell r="B869" t="str">
            <v>DUNKIRK CITY SD</v>
          </cell>
          <cell r="C869" t="str">
            <v>060800010010</v>
          </cell>
          <cell r="D869" t="str">
            <v>DUNKIRK MIDDLE SCHOOL</v>
          </cell>
          <cell r="E869" t="str">
            <v>Focus</v>
          </cell>
        </row>
        <row r="870">
          <cell r="A870" t="str">
            <v>310400860995</v>
          </cell>
          <cell r="B870" t="str">
            <v>E HARLEM SCHOLARS ACAD CS</v>
          </cell>
          <cell r="C870" t="str">
            <v>310400860995</v>
          </cell>
          <cell r="D870" t="str">
            <v>E HARLEM SCHOLARS ACAD CHARTER SCH</v>
          </cell>
          <cell r="E870" t="str">
            <v>Good Standing</v>
          </cell>
        </row>
        <row r="871">
          <cell r="A871" t="str">
            <v>140301030000</v>
          </cell>
          <cell r="B871" t="str">
            <v>EAST AURORA UFSD</v>
          </cell>
          <cell r="C871" t="str">
            <v>140301030005</v>
          </cell>
          <cell r="D871" t="str">
            <v>EAST AURORA HIGH SCHOOL</v>
          </cell>
          <cell r="E871" t="str">
            <v>Good Standing</v>
          </cell>
        </row>
        <row r="872">
          <cell r="A872" t="str">
            <v>140301030000</v>
          </cell>
          <cell r="B872" t="str">
            <v>EAST AURORA UFSD</v>
          </cell>
          <cell r="C872" t="str">
            <v>140301030000</v>
          </cell>
          <cell r="D872" t="str">
            <v>EAST AURORA UFSD</v>
          </cell>
          <cell r="E872" t="str">
            <v>Good Standing</v>
          </cell>
        </row>
        <row r="873">
          <cell r="A873" t="str">
            <v>140301030000</v>
          </cell>
          <cell r="B873" t="str">
            <v>EAST AURORA UFSD</v>
          </cell>
          <cell r="C873" t="str">
            <v>140301030001</v>
          </cell>
          <cell r="D873" t="str">
            <v>PARKDALE ELEMENTARY SCHOOL</v>
          </cell>
          <cell r="E873" t="str">
            <v>Good Standing</v>
          </cell>
        </row>
        <row r="874">
          <cell r="A874" t="str">
            <v>140301030000</v>
          </cell>
          <cell r="B874" t="str">
            <v>EAST AURORA UFSD</v>
          </cell>
          <cell r="C874" t="str">
            <v>140301030004</v>
          </cell>
          <cell r="D874" t="str">
            <v>EAST AURORA MIDDLE SCHOOL</v>
          </cell>
          <cell r="E874" t="str">
            <v>Good Standing</v>
          </cell>
        </row>
        <row r="875">
          <cell r="A875" t="str">
            <v>430501040000</v>
          </cell>
          <cell r="B875" t="str">
            <v>EAST BLOOMFIELD CSD</v>
          </cell>
          <cell r="C875" t="str">
            <v>430501040001</v>
          </cell>
          <cell r="D875" t="str">
            <v>BLOOMFIELD HIGH SCHOOL</v>
          </cell>
          <cell r="E875" t="str">
            <v>Good Standing</v>
          </cell>
        </row>
        <row r="876">
          <cell r="A876" t="str">
            <v>430501040000</v>
          </cell>
          <cell r="B876" t="str">
            <v>EAST BLOOMFIELD CSD</v>
          </cell>
          <cell r="C876" t="str">
            <v>430501040000</v>
          </cell>
          <cell r="D876" t="str">
            <v>EAST BLOOMFIELD CSD</v>
          </cell>
          <cell r="E876" t="str">
            <v>Good Standing</v>
          </cell>
        </row>
        <row r="877">
          <cell r="A877" t="str">
            <v>430501040000</v>
          </cell>
          <cell r="B877" t="str">
            <v>EAST BLOOMFIELD CSD</v>
          </cell>
          <cell r="C877" t="str">
            <v>430501040002</v>
          </cell>
          <cell r="D877" t="str">
            <v>BLOOMFIELD MIDDLE SCHOOL</v>
          </cell>
          <cell r="E877" t="str">
            <v>Good Standing</v>
          </cell>
        </row>
        <row r="878">
          <cell r="A878" t="str">
            <v>430501040000</v>
          </cell>
          <cell r="B878" t="str">
            <v>EAST BLOOMFIELD CSD</v>
          </cell>
          <cell r="C878" t="str">
            <v>430501040004</v>
          </cell>
          <cell r="D878" t="str">
            <v>BLOOMFIELD ELEMENTARY SCHOOL</v>
          </cell>
          <cell r="E878" t="str">
            <v>Good Standing</v>
          </cell>
        </row>
        <row r="879">
          <cell r="A879" t="str">
            <v>490301060000</v>
          </cell>
          <cell r="B879" t="str">
            <v>EAST GREENBUSH CSD</v>
          </cell>
          <cell r="C879" t="str">
            <v>490301060007</v>
          </cell>
          <cell r="D879" t="str">
            <v>COLUMBIA HIGH SCHOOL</v>
          </cell>
          <cell r="E879" t="str">
            <v>Good Standing</v>
          </cell>
        </row>
        <row r="880">
          <cell r="A880" t="str">
            <v>490301060000</v>
          </cell>
          <cell r="B880" t="str">
            <v>EAST GREENBUSH CSD</v>
          </cell>
          <cell r="C880" t="str">
            <v>490301060000</v>
          </cell>
          <cell r="D880" t="str">
            <v>EAST GREENBUSH CSD</v>
          </cell>
          <cell r="E880" t="str">
            <v>Good Standing</v>
          </cell>
        </row>
        <row r="881">
          <cell r="A881" t="str">
            <v>490301060000</v>
          </cell>
          <cell r="B881" t="str">
            <v>EAST GREENBUSH CSD</v>
          </cell>
          <cell r="C881" t="str">
            <v>490301060001</v>
          </cell>
          <cell r="D881" t="str">
            <v>DONALD P SUTHERLAND SCHOOL</v>
          </cell>
          <cell r="E881" t="str">
            <v>Good Standing</v>
          </cell>
        </row>
        <row r="882">
          <cell r="A882" t="str">
            <v>490301060000</v>
          </cell>
          <cell r="B882" t="str">
            <v>EAST GREENBUSH CSD</v>
          </cell>
          <cell r="C882" t="str">
            <v>490301060002</v>
          </cell>
          <cell r="D882" t="str">
            <v>BELL TOP SCHOOL</v>
          </cell>
          <cell r="E882" t="str">
            <v>Good Standing</v>
          </cell>
        </row>
        <row r="883">
          <cell r="A883" t="str">
            <v>490301060000</v>
          </cell>
          <cell r="B883" t="str">
            <v>EAST GREENBUSH CSD</v>
          </cell>
          <cell r="C883" t="str">
            <v>490301060003</v>
          </cell>
          <cell r="D883" t="str">
            <v>GREEN MEADOW SCHOOL</v>
          </cell>
          <cell r="E883" t="str">
            <v>Good Standing</v>
          </cell>
        </row>
        <row r="884">
          <cell r="A884" t="str">
            <v>490301060000</v>
          </cell>
          <cell r="B884" t="str">
            <v>EAST GREENBUSH CSD</v>
          </cell>
          <cell r="C884" t="str">
            <v>490301060005</v>
          </cell>
          <cell r="D884" t="str">
            <v>CITIZEN EDMOND GENET SCHOOL</v>
          </cell>
          <cell r="E884" t="str">
            <v>Good Standing</v>
          </cell>
        </row>
        <row r="885">
          <cell r="A885" t="str">
            <v>490301060000</v>
          </cell>
          <cell r="B885" t="str">
            <v>EAST GREENBUSH CSD</v>
          </cell>
          <cell r="C885" t="str">
            <v>490301060006</v>
          </cell>
          <cell r="D885" t="str">
            <v>RED MILL SCHOOL</v>
          </cell>
          <cell r="E885" t="str">
            <v>Good Standing</v>
          </cell>
        </row>
        <row r="886">
          <cell r="A886" t="str">
            <v>490301060000</v>
          </cell>
          <cell r="B886" t="str">
            <v>EAST GREENBUSH CSD</v>
          </cell>
          <cell r="C886" t="str">
            <v>490301060008</v>
          </cell>
          <cell r="D886" t="str">
            <v>HOWARD L GOFF SCHOOL</v>
          </cell>
          <cell r="E886" t="str">
            <v>Good Standing</v>
          </cell>
        </row>
        <row r="887">
          <cell r="A887" t="str">
            <v>580301020000</v>
          </cell>
          <cell r="B887" t="str">
            <v>EAST HAMPTON UFSD</v>
          </cell>
          <cell r="C887" t="str">
            <v>580301020000</v>
          </cell>
          <cell r="D887" t="str">
            <v>EAST HAMPTON UFSD</v>
          </cell>
          <cell r="E887" t="str">
            <v>Good Standing</v>
          </cell>
        </row>
        <row r="888">
          <cell r="A888" t="str">
            <v>580301020000</v>
          </cell>
          <cell r="B888" t="str">
            <v>EAST HAMPTON UFSD</v>
          </cell>
          <cell r="C888" t="str">
            <v>580301020001</v>
          </cell>
          <cell r="D888" t="str">
            <v>JOHN M MARSHALL ELEMENTARY SCHOOL</v>
          </cell>
          <cell r="E888" t="str">
            <v>Good Standing</v>
          </cell>
        </row>
        <row r="889">
          <cell r="A889" t="str">
            <v>580301020000</v>
          </cell>
          <cell r="B889" t="str">
            <v>EAST HAMPTON UFSD</v>
          </cell>
          <cell r="C889" t="str">
            <v>580301020002</v>
          </cell>
          <cell r="D889" t="str">
            <v>EAST HAMPTON HIGH SCHOOL</v>
          </cell>
          <cell r="E889" t="str">
            <v>Good Standing</v>
          </cell>
        </row>
        <row r="890">
          <cell r="A890" t="str">
            <v>580301020000</v>
          </cell>
          <cell r="B890" t="str">
            <v>EAST HAMPTON UFSD</v>
          </cell>
          <cell r="C890" t="str">
            <v>580301020003</v>
          </cell>
          <cell r="D890" t="str">
            <v>EAST HAMPTON MIDDLE SCHOOL</v>
          </cell>
          <cell r="E890" t="str">
            <v>Good Standing</v>
          </cell>
        </row>
        <row r="891">
          <cell r="A891" t="str">
            <v>260801060000</v>
          </cell>
          <cell r="B891" t="str">
            <v>EAST IRONDEQUOIT CSD</v>
          </cell>
          <cell r="C891" t="str">
            <v>260801060000</v>
          </cell>
          <cell r="D891" t="str">
            <v>EAST IRONDEQUOIT CSD</v>
          </cell>
          <cell r="E891" t="str">
            <v>Good Standing</v>
          </cell>
        </row>
        <row r="892">
          <cell r="A892" t="str">
            <v>260801060000</v>
          </cell>
          <cell r="B892" t="str">
            <v>EAST IRONDEQUOIT CSD</v>
          </cell>
          <cell r="C892" t="str">
            <v>260801060003</v>
          </cell>
          <cell r="D892" t="str">
            <v>LAURELTON-PARDEE INTERMEDIATE SCHOOL</v>
          </cell>
          <cell r="E892" t="str">
            <v>Good Standing</v>
          </cell>
        </row>
        <row r="893">
          <cell r="A893" t="str">
            <v>260801060000</v>
          </cell>
          <cell r="B893" t="str">
            <v>EAST IRONDEQUOIT CSD</v>
          </cell>
          <cell r="C893" t="str">
            <v>260801060005</v>
          </cell>
          <cell r="D893" t="str">
            <v>IVAN L GREEN PRIMARY SCHOOL</v>
          </cell>
          <cell r="E893" t="str">
            <v>Good Standing</v>
          </cell>
        </row>
        <row r="894">
          <cell r="A894" t="str">
            <v>260801060000</v>
          </cell>
          <cell r="B894" t="str">
            <v>EAST IRONDEQUOIT CSD</v>
          </cell>
          <cell r="C894" t="str">
            <v>260801060006</v>
          </cell>
          <cell r="D894" t="str">
            <v>EASTRIDGE SENIOR HIGH SCHOOL</v>
          </cell>
          <cell r="E894" t="str">
            <v>Good Standing</v>
          </cell>
        </row>
        <row r="895">
          <cell r="A895" t="str">
            <v>260801060000</v>
          </cell>
          <cell r="B895" t="str">
            <v>EAST IRONDEQUOIT CSD</v>
          </cell>
          <cell r="C895" t="str">
            <v>260801060009</v>
          </cell>
          <cell r="D895" t="str">
            <v>DURAND-EASTMAN INTERMEDIATE SCHOOL</v>
          </cell>
          <cell r="E895" t="str">
            <v>Good Standing</v>
          </cell>
        </row>
        <row r="896">
          <cell r="A896" t="str">
            <v>260801060000</v>
          </cell>
          <cell r="B896" t="str">
            <v>EAST IRONDEQUOIT CSD</v>
          </cell>
          <cell r="C896" t="str">
            <v>260801060011</v>
          </cell>
          <cell r="D896" t="str">
            <v>HELENDALE ROAD PRIMARY SCHOOL</v>
          </cell>
          <cell r="E896" t="str">
            <v>Good Standing</v>
          </cell>
        </row>
        <row r="897">
          <cell r="A897" t="str">
            <v>260801060000</v>
          </cell>
          <cell r="B897" t="str">
            <v>EAST IRONDEQUOIT CSD</v>
          </cell>
          <cell r="C897" t="str">
            <v>260801060012</v>
          </cell>
          <cell r="D897" t="str">
            <v>EAST IRONDEQUOIT MIDDLE SCHOOL</v>
          </cell>
          <cell r="E897" t="str">
            <v>Good Standing</v>
          </cell>
        </row>
        <row r="898">
          <cell r="A898" t="str">
            <v>580503030000</v>
          </cell>
          <cell r="B898" t="str">
            <v>EAST ISLIP UFSD</v>
          </cell>
          <cell r="C898" t="str">
            <v>580503030004</v>
          </cell>
          <cell r="D898" t="str">
            <v>TIMBER POINT ELEMENTARY SCHOOL</v>
          </cell>
          <cell r="E898" t="str">
            <v>Good Standing</v>
          </cell>
        </row>
        <row r="899">
          <cell r="A899" t="str">
            <v>580503030000</v>
          </cell>
          <cell r="B899" t="str">
            <v>EAST ISLIP UFSD</v>
          </cell>
          <cell r="C899" t="str">
            <v>580503030000</v>
          </cell>
          <cell r="D899" t="str">
            <v>EAST ISLIP UFSD</v>
          </cell>
          <cell r="E899" t="str">
            <v>Good Standing</v>
          </cell>
        </row>
        <row r="900">
          <cell r="A900" t="str">
            <v>580503030000</v>
          </cell>
          <cell r="B900" t="str">
            <v>EAST ISLIP UFSD</v>
          </cell>
          <cell r="C900" t="str">
            <v>580503030001</v>
          </cell>
          <cell r="D900" t="str">
            <v>CONNETQUOT ELEMENTARY SCHOOL</v>
          </cell>
          <cell r="E900" t="str">
            <v>Good Standing</v>
          </cell>
        </row>
        <row r="901">
          <cell r="A901" t="str">
            <v>580503030000</v>
          </cell>
          <cell r="B901" t="str">
            <v>EAST ISLIP UFSD</v>
          </cell>
          <cell r="C901" t="str">
            <v>580503030003</v>
          </cell>
          <cell r="D901" t="str">
            <v>JOHN F KENNEDY ELEMENTARY SCHOOL</v>
          </cell>
          <cell r="E901" t="str">
            <v>Good Standing</v>
          </cell>
        </row>
        <row r="902">
          <cell r="A902" t="str">
            <v>580503030000</v>
          </cell>
          <cell r="B902" t="str">
            <v>EAST ISLIP UFSD</v>
          </cell>
          <cell r="C902" t="str">
            <v>580503030006</v>
          </cell>
          <cell r="D902" t="str">
            <v>EAST ISLIP HIGH SCHOOL</v>
          </cell>
          <cell r="E902" t="str">
            <v>Good Standing</v>
          </cell>
        </row>
        <row r="903">
          <cell r="A903" t="str">
            <v>580503030000</v>
          </cell>
          <cell r="B903" t="str">
            <v>EAST ISLIP UFSD</v>
          </cell>
          <cell r="C903" t="str">
            <v>580503030007</v>
          </cell>
          <cell r="D903" t="str">
            <v>RUTH C KINNEY ELEMENTARY SCHOOL</v>
          </cell>
          <cell r="E903" t="str">
            <v>Good Standing</v>
          </cell>
        </row>
        <row r="904">
          <cell r="A904" t="str">
            <v>580503030000</v>
          </cell>
          <cell r="B904" t="str">
            <v>EAST ISLIP UFSD</v>
          </cell>
          <cell r="C904" t="str">
            <v>580503030008</v>
          </cell>
          <cell r="D904" t="str">
            <v>EAST ISLIP MIDDLE SCHOOL</v>
          </cell>
          <cell r="E904" t="str">
            <v>Good Standing</v>
          </cell>
        </row>
        <row r="905">
          <cell r="A905" t="str">
            <v>580503030000</v>
          </cell>
          <cell r="B905" t="str">
            <v>EAST ISLIP UFSD</v>
          </cell>
          <cell r="C905" t="str">
            <v>580503030009</v>
          </cell>
          <cell r="D905" t="str">
            <v>EARLY CHILDHOOD CENTER</v>
          </cell>
          <cell r="E905" t="str">
            <v>Good Standing</v>
          </cell>
        </row>
        <row r="906">
          <cell r="A906" t="str">
            <v>280203030000</v>
          </cell>
          <cell r="B906" t="str">
            <v>EAST MEADOW UFSD</v>
          </cell>
          <cell r="C906" t="str">
            <v>280203030001</v>
          </cell>
          <cell r="D906" t="str">
            <v>BARNUM WOODS SCHOOL</v>
          </cell>
          <cell r="E906" t="str">
            <v>Good Standing</v>
          </cell>
        </row>
        <row r="907">
          <cell r="A907" t="str">
            <v>280203030000</v>
          </cell>
          <cell r="B907" t="str">
            <v>EAST MEADOW UFSD</v>
          </cell>
          <cell r="C907" t="str">
            <v>280203030003</v>
          </cell>
          <cell r="D907" t="str">
            <v>MCVEY ELEMENTARY SCHOOL</v>
          </cell>
          <cell r="E907" t="str">
            <v>Good Standing</v>
          </cell>
        </row>
        <row r="908">
          <cell r="A908" t="str">
            <v>280203030000</v>
          </cell>
          <cell r="B908" t="str">
            <v>EAST MEADOW UFSD</v>
          </cell>
          <cell r="C908" t="str">
            <v>280203030008</v>
          </cell>
          <cell r="D908" t="str">
            <v>CLARKE MIDDLE SCHOOL</v>
          </cell>
          <cell r="E908" t="str">
            <v>Good Standing</v>
          </cell>
        </row>
        <row r="909">
          <cell r="A909" t="str">
            <v>280203030000</v>
          </cell>
          <cell r="B909" t="str">
            <v>EAST MEADOW UFSD</v>
          </cell>
          <cell r="C909" t="str">
            <v>280203030011</v>
          </cell>
          <cell r="D909" t="str">
            <v>EAST MEADOW HIGH SCHOOL</v>
          </cell>
          <cell r="E909" t="str">
            <v>Good Standing</v>
          </cell>
        </row>
        <row r="910">
          <cell r="A910" t="str">
            <v>280203030000</v>
          </cell>
          <cell r="B910" t="str">
            <v>EAST MEADOW UFSD</v>
          </cell>
          <cell r="C910" t="str">
            <v>280203030012</v>
          </cell>
          <cell r="D910" t="str">
            <v>MEADOWBROOK ELEMENTARY SCHOOL</v>
          </cell>
          <cell r="E910" t="str">
            <v>Good Standing</v>
          </cell>
        </row>
        <row r="911">
          <cell r="A911" t="str">
            <v>280203030000</v>
          </cell>
          <cell r="B911" t="str">
            <v>EAST MEADOW UFSD</v>
          </cell>
          <cell r="C911" t="str">
            <v>280203030000</v>
          </cell>
          <cell r="D911" t="str">
            <v>EAST MEADOW UFSD</v>
          </cell>
          <cell r="E911" t="str">
            <v>Good Standing</v>
          </cell>
        </row>
        <row r="912">
          <cell r="A912" t="str">
            <v>280203030000</v>
          </cell>
          <cell r="B912" t="str">
            <v>EAST MEADOW UFSD</v>
          </cell>
          <cell r="C912" t="str">
            <v>280203030002</v>
          </cell>
          <cell r="D912" t="str">
            <v>BOWLING GREEN SCHOOL</v>
          </cell>
          <cell r="E912" t="str">
            <v>Good Standing</v>
          </cell>
        </row>
        <row r="913">
          <cell r="A913" t="str">
            <v>280203030000</v>
          </cell>
          <cell r="B913" t="str">
            <v>EAST MEADOW UFSD</v>
          </cell>
          <cell r="C913" t="str">
            <v>280203030006</v>
          </cell>
          <cell r="D913" t="str">
            <v>PARKWAY SCHOOL</v>
          </cell>
          <cell r="E913" t="str">
            <v>Good Standing</v>
          </cell>
        </row>
        <row r="914">
          <cell r="A914" t="str">
            <v>280203030000</v>
          </cell>
          <cell r="B914" t="str">
            <v>EAST MEADOW UFSD</v>
          </cell>
          <cell r="C914" t="str">
            <v>280203030009</v>
          </cell>
          <cell r="D914" t="str">
            <v>WOODLAND MIDDLE SCHOOL</v>
          </cell>
          <cell r="E914" t="str">
            <v>Good Standing</v>
          </cell>
        </row>
        <row r="915">
          <cell r="A915" t="str">
            <v>280203030000</v>
          </cell>
          <cell r="B915" t="str">
            <v>EAST MEADOW UFSD</v>
          </cell>
          <cell r="C915" t="str">
            <v>280203030010</v>
          </cell>
          <cell r="D915" t="str">
            <v>W TRESPER CLARKE HIGH SCHOOL</v>
          </cell>
          <cell r="E915" t="str">
            <v>Good Standing</v>
          </cell>
        </row>
        <row r="916">
          <cell r="A916" t="str">
            <v>580234020000</v>
          </cell>
          <cell r="B916" t="str">
            <v>EAST MORICHES UFSD</v>
          </cell>
          <cell r="C916" t="str">
            <v>580234020000</v>
          </cell>
          <cell r="D916" t="str">
            <v>EAST MORICHES UFSD</v>
          </cell>
          <cell r="E916" t="str">
            <v>Good Standing</v>
          </cell>
        </row>
        <row r="917">
          <cell r="A917" t="str">
            <v>580234020000</v>
          </cell>
          <cell r="B917" t="str">
            <v>EAST MORICHES UFSD</v>
          </cell>
          <cell r="C917" t="str">
            <v>580234020001</v>
          </cell>
          <cell r="D917" t="str">
            <v>EAST MORICHES SCHOOL</v>
          </cell>
          <cell r="E917" t="str">
            <v>Good Standing</v>
          </cell>
        </row>
        <row r="918">
          <cell r="A918" t="str">
            <v>580234020000</v>
          </cell>
          <cell r="B918" t="str">
            <v>EAST MORICHES UFSD</v>
          </cell>
          <cell r="C918" t="str">
            <v>580234020002</v>
          </cell>
          <cell r="D918" t="str">
            <v>EAST MORICHES ELEMENTARY SCHOOL</v>
          </cell>
          <cell r="E918" t="str">
            <v>Good Standing</v>
          </cell>
        </row>
        <row r="919">
          <cell r="A919" t="str">
            <v>580917020000</v>
          </cell>
          <cell r="B919" t="str">
            <v>EAST QUOGUE UFSD</v>
          </cell>
          <cell r="C919" t="str">
            <v>580917020000</v>
          </cell>
          <cell r="D919" t="str">
            <v>EAST QUOGUE UFSD</v>
          </cell>
          <cell r="E919" t="str">
            <v>Good Standing</v>
          </cell>
        </row>
        <row r="920">
          <cell r="A920" t="str">
            <v>580917020000</v>
          </cell>
          <cell r="B920" t="str">
            <v>EAST QUOGUE UFSD</v>
          </cell>
          <cell r="C920" t="str">
            <v>580917020001</v>
          </cell>
          <cell r="D920" t="str">
            <v>EAST QUOGUE SCHOOL</v>
          </cell>
          <cell r="E920" t="str">
            <v>Good Standing</v>
          </cell>
        </row>
        <row r="921">
          <cell r="A921" t="str">
            <v>500402060000</v>
          </cell>
          <cell r="B921" t="str">
            <v>EAST RAMAPO CSD (SPRING VALLEY)</v>
          </cell>
          <cell r="C921" t="str">
            <v>500402060000</v>
          </cell>
          <cell r="D921" t="str">
            <v>EAST RAMAPO CSD (SPRING VALLEY)</v>
          </cell>
          <cell r="E921" t="str">
            <v>Focus District</v>
          </cell>
        </row>
        <row r="922">
          <cell r="A922" t="str">
            <v>500402060000</v>
          </cell>
          <cell r="B922" t="str">
            <v>EAST RAMAPO CSD (SPRING VALLEY)</v>
          </cell>
          <cell r="C922" t="str">
            <v>500402060001</v>
          </cell>
          <cell r="D922" t="str">
            <v>FLEETWOOD ELEMENTARY SCHOOL</v>
          </cell>
          <cell r="E922" t="str">
            <v>Good Standing</v>
          </cell>
        </row>
        <row r="923">
          <cell r="A923" t="str">
            <v>500402060000</v>
          </cell>
          <cell r="B923" t="str">
            <v>EAST RAMAPO CSD (SPRING VALLEY)</v>
          </cell>
          <cell r="C923" t="str">
            <v>500402060002</v>
          </cell>
          <cell r="D923" t="str">
            <v>GRANDVIEW ELEMENTARY SCHOOL</v>
          </cell>
          <cell r="E923" t="str">
            <v>Local Assistance Plan</v>
          </cell>
        </row>
        <row r="924">
          <cell r="A924" t="str">
            <v>500402060000</v>
          </cell>
          <cell r="B924" t="str">
            <v>EAST RAMAPO CSD (SPRING VALLEY)</v>
          </cell>
          <cell r="C924" t="str">
            <v>500402060003</v>
          </cell>
          <cell r="D924" t="str">
            <v>HEMPSTEAD ELEMENTARY SCHOOL</v>
          </cell>
          <cell r="E924" t="str">
            <v>Good Standing</v>
          </cell>
        </row>
        <row r="925">
          <cell r="A925" t="str">
            <v>500402060000</v>
          </cell>
          <cell r="B925" t="str">
            <v>EAST RAMAPO CSD (SPRING VALLEY)</v>
          </cell>
          <cell r="C925" t="str">
            <v>500402060004</v>
          </cell>
          <cell r="D925" t="str">
            <v>KAKIAT ELEMENTARY SCHOOL</v>
          </cell>
          <cell r="E925" t="str">
            <v>Good Standing</v>
          </cell>
        </row>
        <row r="926">
          <cell r="A926" t="str">
            <v>500402060000</v>
          </cell>
          <cell r="B926" t="str">
            <v>EAST RAMAPO CSD (SPRING VALLEY)</v>
          </cell>
          <cell r="C926" t="str">
            <v>500402060005</v>
          </cell>
          <cell r="D926" t="str">
            <v>MARGETTS ELEMENTARY SCHOOL</v>
          </cell>
          <cell r="E926" t="str">
            <v>Local Assistance Plan</v>
          </cell>
        </row>
        <row r="927">
          <cell r="A927" t="str">
            <v>500402060000</v>
          </cell>
          <cell r="B927" t="str">
            <v>EAST RAMAPO CSD (SPRING VALLEY)</v>
          </cell>
          <cell r="C927" t="str">
            <v>500402060006</v>
          </cell>
          <cell r="D927" t="str">
            <v>EAST RAMAPO EARLY CHILDHOOD</v>
          </cell>
          <cell r="E927" t="str">
            <v>Good Standing</v>
          </cell>
        </row>
        <row r="928">
          <cell r="A928" t="str">
            <v>500402060000</v>
          </cell>
          <cell r="B928" t="str">
            <v>EAST RAMAPO CSD (SPRING VALLEY)</v>
          </cell>
          <cell r="C928" t="str">
            <v>500402060010</v>
          </cell>
          <cell r="D928" t="str">
            <v>SUMMIT PARK ELEMENTARY SCHOOL</v>
          </cell>
          <cell r="E928" t="str">
            <v>Good Standing</v>
          </cell>
        </row>
        <row r="929">
          <cell r="A929" t="str">
            <v>500402060000</v>
          </cell>
          <cell r="B929" t="str">
            <v>EAST RAMAPO CSD (SPRING VALLEY)</v>
          </cell>
          <cell r="C929" t="str">
            <v>500402060013</v>
          </cell>
          <cell r="D929" t="str">
            <v>CHESTNUT RIDGE MIDDLE SCHOOL</v>
          </cell>
          <cell r="E929" t="str">
            <v>Local Assistance Plan</v>
          </cell>
        </row>
        <row r="930">
          <cell r="A930" t="str">
            <v>500402060000</v>
          </cell>
          <cell r="B930" t="str">
            <v>EAST RAMAPO CSD (SPRING VALLEY)</v>
          </cell>
          <cell r="C930" t="str">
            <v>500402060014</v>
          </cell>
          <cell r="D930" t="str">
            <v>SPRING VALLEY HIGH SCHOOL</v>
          </cell>
          <cell r="E930" t="str">
            <v>Focus</v>
          </cell>
        </row>
        <row r="931">
          <cell r="A931" t="str">
            <v>500402060000</v>
          </cell>
          <cell r="B931" t="str">
            <v>EAST RAMAPO CSD (SPRING VALLEY)</v>
          </cell>
          <cell r="C931" t="str">
            <v>500402060015</v>
          </cell>
          <cell r="D931" t="str">
            <v>POMONA MIDDLE SCHOOL</v>
          </cell>
          <cell r="E931" t="str">
            <v>Local Assistance Plan</v>
          </cell>
        </row>
        <row r="932">
          <cell r="A932" t="str">
            <v>500402060000</v>
          </cell>
          <cell r="B932" t="str">
            <v>EAST RAMAPO CSD (SPRING VALLEY)</v>
          </cell>
          <cell r="C932" t="str">
            <v>500402060016</v>
          </cell>
          <cell r="D932" t="str">
            <v>ELMWOOD ELEMENTARY SCHOOL</v>
          </cell>
          <cell r="E932" t="str">
            <v>Good Standing</v>
          </cell>
        </row>
        <row r="933">
          <cell r="A933" t="str">
            <v>500402060000</v>
          </cell>
          <cell r="B933" t="str">
            <v>EAST RAMAPO CSD (SPRING VALLEY)</v>
          </cell>
          <cell r="C933" t="str">
            <v>500402060018</v>
          </cell>
          <cell r="D933" t="str">
            <v>RAMAPO HIGH SCHOOL</v>
          </cell>
          <cell r="E933" t="str">
            <v>Good Standing</v>
          </cell>
        </row>
        <row r="934">
          <cell r="A934" t="str">
            <v>500402060000</v>
          </cell>
          <cell r="B934" t="str">
            <v>EAST RAMAPO CSD (SPRING VALLEY)</v>
          </cell>
          <cell r="C934" t="str">
            <v>500402060019</v>
          </cell>
          <cell r="D934" t="str">
            <v>LIME KILN ELEMENTARY SCHOOL</v>
          </cell>
          <cell r="E934" t="str">
            <v>Good Standing</v>
          </cell>
        </row>
        <row r="935">
          <cell r="A935" t="str">
            <v>500402060000</v>
          </cell>
          <cell r="B935" t="str">
            <v>EAST RAMAPO CSD (SPRING VALLEY)</v>
          </cell>
          <cell r="C935" t="str">
            <v>500402060023</v>
          </cell>
          <cell r="D935" t="str">
            <v>ELDORADO ELEMENTARY SCHOOL</v>
          </cell>
          <cell r="E935" t="str">
            <v>Local Assistance Plan</v>
          </cell>
        </row>
        <row r="936">
          <cell r="A936" t="str">
            <v>261313030000</v>
          </cell>
          <cell r="B936" t="str">
            <v>EAST ROCHESTER UFSD</v>
          </cell>
          <cell r="C936" t="str">
            <v>261313030000</v>
          </cell>
          <cell r="D936" t="str">
            <v>EAST ROCHESTER UFSD</v>
          </cell>
          <cell r="E936" t="str">
            <v>Good Standing</v>
          </cell>
        </row>
        <row r="937">
          <cell r="A937" t="str">
            <v>261313030000</v>
          </cell>
          <cell r="B937" t="str">
            <v>EAST ROCHESTER UFSD</v>
          </cell>
          <cell r="C937" t="str">
            <v>261313030001</v>
          </cell>
          <cell r="D937" t="str">
            <v>EAST ROCHESTER ELEMENTARY SCHOOL</v>
          </cell>
          <cell r="E937" t="str">
            <v>Good Standing</v>
          </cell>
        </row>
        <row r="938">
          <cell r="A938" t="str">
            <v>261313030000</v>
          </cell>
          <cell r="B938" t="str">
            <v>EAST ROCHESTER UFSD</v>
          </cell>
          <cell r="C938" t="str">
            <v>261313030002</v>
          </cell>
          <cell r="D938" t="str">
            <v>EAST ROCHESTER JUNIOR-SENIOR HS</v>
          </cell>
          <cell r="E938" t="str">
            <v>Good Standing</v>
          </cell>
        </row>
        <row r="939">
          <cell r="A939" t="str">
            <v>280219030000</v>
          </cell>
          <cell r="B939" t="str">
            <v>EAST ROCKAWAY UFSD</v>
          </cell>
          <cell r="C939" t="str">
            <v>280219030000</v>
          </cell>
          <cell r="D939" t="str">
            <v>EAST ROCKAWAY UFSD</v>
          </cell>
          <cell r="E939" t="str">
            <v>Good Standing</v>
          </cell>
        </row>
        <row r="940">
          <cell r="A940" t="str">
            <v>280219030000</v>
          </cell>
          <cell r="B940" t="str">
            <v>EAST ROCKAWAY UFSD</v>
          </cell>
          <cell r="C940" t="str">
            <v>280219030001</v>
          </cell>
          <cell r="D940" t="str">
            <v>RHAME AVENUE ELEMENTARY SCHOOL</v>
          </cell>
          <cell r="E940" t="str">
            <v>Good Standing</v>
          </cell>
        </row>
        <row r="941">
          <cell r="A941" t="str">
            <v>280219030000</v>
          </cell>
          <cell r="B941" t="str">
            <v>EAST ROCKAWAY UFSD</v>
          </cell>
          <cell r="C941" t="str">
            <v>280219030002</v>
          </cell>
          <cell r="D941" t="str">
            <v>EAST ROCKAWAY JUNIOR-SENIOR HIGH SCH</v>
          </cell>
          <cell r="E941" t="str">
            <v>Good Standing</v>
          </cell>
        </row>
        <row r="942">
          <cell r="A942" t="str">
            <v>280219030000</v>
          </cell>
          <cell r="B942" t="str">
            <v>EAST ROCKAWAY UFSD</v>
          </cell>
          <cell r="C942" t="str">
            <v>280219030004</v>
          </cell>
          <cell r="D942" t="str">
            <v>CENTRE AVENUE ELEMENTARY SCHOOL</v>
          </cell>
          <cell r="E942" t="str">
            <v>Good Standing</v>
          </cell>
        </row>
        <row r="943">
          <cell r="A943" t="str">
            <v>420401060000</v>
          </cell>
          <cell r="B943" t="str">
            <v>EAST SYRACUSE-MINOA CSD</v>
          </cell>
          <cell r="C943" t="str">
            <v>420401060000</v>
          </cell>
          <cell r="D943" t="str">
            <v>EAST SYRACUSE-MINOA CSD</v>
          </cell>
          <cell r="E943" t="str">
            <v>Good Standing</v>
          </cell>
        </row>
        <row r="944">
          <cell r="A944" t="str">
            <v>420401060000</v>
          </cell>
          <cell r="B944" t="str">
            <v>EAST SYRACUSE-MINOA CSD</v>
          </cell>
          <cell r="C944" t="str">
            <v>420401060002</v>
          </cell>
          <cell r="D944" t="str">
            <v>FREMONT ELEMENTARY SCHOOL</v>
          </cell>
          <cell r="E944" t="str">
            <v>Good Standing</v>
          </cell>
        </row>
        <row r="945">
          <cell r="A945" t="str">
            <v>420401060000</v>
          </cell>
          <cell r="B945" t="str">
            <v>EAST SYRACUSE-MINOA CSD</v>
          </cell>
          <cell r="C945" t="str">
            <v>420401060003</v>
          </cell>
          <cell r="D945" t="str">
            <v>EAST SYRACUSE ELEMENTARY SCHOOL</v>
          </cell>
          <cell r="E945" t="str">
            <v>Local Assistance Plan</v>
          </cell>
        </row>
        <row r="946">
          <cell r="A946" t="str">
            <v>420401060000</v>
          </cell>
          <cell r="B946" t="str">
            <v>EAST SYRACUSE-MINOA CSD</v>
          </cell>
          <cell r="C946" t="str">
            <v>420401060004</v>
          </cell>
          <cell r="D946" t="str">
            <v>WOODLAND ELEMENTARY SCHOOL</v>
          </cell>
          <cell r="E946" t="str">
            <v>Good Standing</v>
          </cell>
        </row>
        <row r="947">
          <cell r="A947" t="str">
            <v>420401060000</v>
          </cell>
          <cell r="B947" t="str">
            <v>EAST SYRACUSE-MINOA CSD</v>
          </cell>
          <cell r="C947" t="str">
            <v>420401060005</v>
          </cell>
          <cell r="D947" t="str">
            <v>EAST SYRACUSE-MINOA CENTRAL HIGH SCH</v>
          </cell>
          <cell r="E947" t="str">
            <v>Good Standing</v>
          </cell>
        </row>
        <row r="948">
          <cell r="A948" t="str">
            <v>420401060000</v>
          </cell>
          <cell r="B948" t="str">
            <v>EAST SYRACUSE-MINOA CSD</v>
          </cell>
          <cell r="C948" t="str">
            <v>420401060009</v>
          </cell>
          <cell r="D948" t="str">
            <v>MINOA ELEMENTARY SCHOOL</v>
          </cell>
          <cell r="E948" t="str">
            <v>Good Standing</v>
          </cell>
        </row>
        <row r="949">
          <cell r="A949" t="str">
            <v>420401060000</v>
          </cell>
          <cell r="B949" t="str">
            <v>EAST SYRACUSE-MINOA CSD</v>
          </cell>
          <cell r="C949" t="str">
            <v>420401060010</v>
          </cell>
          <cell r="D949" t="str">
            <v>PINE GROVE MIDDLE SCHOOL</v>
          </cell>
          <cell r="E949" t="str">
            <v>Local Assistance Plan</v>
          </cell>
        </row>
        <row r="950">
          <cell r="A950" t="str">
            <v>280402030000</v>
          </cell>
          <cell r="B950" t="str">
            <v>EAST WILLISTON UFSD</v>
          </cell>
          <cell r="C950" t="str">
            <v>280402030003</v>
          </cell>
          <cell r="D950" t="str">
            <v>WHEATLEY SCHOOL</v>
          </cell>
          <cell r="E950" t="str">
            <v>Good Standing</v>
          </cell>
        </row>
        <row r="951">
          <cell r="A951" t="str">
            <v>280402030000</v>
          </cell>
          <cell r="B951" t="str">
            <v>EAST WILLISTON UFSD</v>
          </cell>
          <cell r="C951" t="str">
            <v>280402030000</v>
          </cell>
          <cell r="D951" t="str">
            <v>EAST WILLISTON UFSD</v>
          </cell>
          <cell r="E951" t="str">
            <v>Good Standing</v>
          </cell>
        </row>
        <row r="952">
          <cell r="A952" t="str">
            <v>280402030000</v>
          </cell>
          <cell r="B952" t="str">
            <v>EAST WILLISTON UFSD</v>
          </cell>
          <cell r="C952" t="str">
            <v>280402030001</v>
          </cell>
          <cell r="D952" t="str">
            <v>NORTH SIDE SCHOOL</v>
          </cell>
          <cell r="E952" t="str">
            <v>Good Standing</v>
          </cell>
        </row>
        <row r="953">
          <cell r="A953" t="str">
            <v>280402030000</v>
          </cell>
          <cell r="B953" t="str">
            <v>EAST WILLISTON UFSD</v>
          </cell>
          <cell r="C953" t="str">
            <v>280402030002</v>
          </cell>
          <cell r="D953" t="str">
            <v>WILLETS ROAD SCHOOL</v>
          </cell>
          <cell r="E953" t="str">
            <v>Good Standing</v>
          </cell>
        </row>
        <row r="954">
          <cell r="A954" t="str">
            <v>660301030000</v>
          </cell>
          <cell r="B954" t="str">
            <v>EASTCHESTER UFSD</v>
          </cell>
          <cell r="C954" t="str">
            <v>660301030000</v>
          </cell>
          <cell r="D954" t="str">
            <v>EASTCHESTER UFSD</v>
          </cell>
          <cell r="E954" t="str">
            <v>Good Standing</v>
          </cell>
        </row>
        <row r="955">
          <cell r="A955" t="str">
            <v>660301030000</v>
          </cell>
          <cell r="B955" t="str">
            <v>EASTCHESTER UFSD</v>
          </cell>
          <cell r="C955" t="str">
            <v>660301030001</v>
          </cell>
          <cell r="D955" t="str">
            <v>ANNE HUTCHINSON SCHOOL</v>
          </cell>
          <cell r="E955" t="str">
            <v>Good Standing</v>
          </cell>
        </row>
        <row r="956">
          <cell r="A956" t="str">
            <v>660301030000</v>
          </cell>
          <cell r="B956" t="str">
            <v>EASTCHESTER UFSD</v>
          </cell>
          <cell r="C956" t="str">
            <v>660301030003</v>
          </cell>
          <cell r="D956" t="str">
            <v>GREENVALE SCHOOL</v>
          </cell>
          <cell r="E956" t="str">
            <v>Good Standing</v>
          </cell>
        </row>
        <row r="957">
          <cell r="A957" t="str">
            <v>660301030000</v>
          </cell>
          <cell r="B957" t="str">
            <v>EASTCHESTER UFSD</v>
          </cell>
          <cell r="C957" t="str">
            <v>660301030004</v>
          </cell>
          <cell r="D957" t="str">
            <v>WAVERLY EARLY CHLDHD CENTER</v>
          </cell>
          <cell r="E957" t="str">
            <v>Good Standing</v>
          </cell>
        </row>
        <row r="958">
          <cell r="A958" t="str">
            <v>660301030000</v>
          </cell>
          <cell r="B958" t="str">
            <v>EASTCHESTER UFSD</v>
          </cell>
          <cell r="C958" t="str">
            <v>660301030005</v>
          </cell>
          <cell r="D958" t="str">
            <v>EASTCHESTER MIDDLE SCHOOL</v>
          </cell>
          <cell r="E958" t="str">
            <v>Good Standing</v>
          </cell>
        </row>
        <row r="959">
          <cell r="A959" t="str">
            <v>660301030000</v>
          </cell>
          <cell r="B959" t="str">
            <v>EASTCHESTER UFSD</v>
          </cell>
          <cell r="C959" t="str">
            <v>660301030006</v>
          </cell>
          <cell r="D959" t="str">
            <v>EASTCHESTER SENIOR HIGH SCHOOL</v>
          </cell>
          <cell r="E959" t="str">
            <v>Good Standing</v>
          </cell>
        </row>
        <row r="960">
          <cell r="A960" t="str">
            <v>580912060000</v>
          </cell>
          <cell r="B960" t="str">
            <v>EASTPORT-SOUTH MANOR CSD</v>
          </cell>
          <cell r="C960" t="str">
            <v>580912060000</v>
          </cell>
          <cell r="D960" t="str">
            <v>EASTPORT-SOUTH MANOR CSD</v>
          </cell>
          <cell r="E960" t="str">
            <v>Good Standing</v>
          </cell>
        </row>
        <row r="961">
          <cell r="A961" t="str">
            <v>580912060000</v>
          </cell>
          <cell r="B961" t="str">
            <v>EASTPORT-SOUTH MANOR CSD</v>
          </cell>
          <cell r="C961" t="str">
            <v>580912060001</v>
          </cell>
          <cell r="D961" t="str">
            <v>EASTPORT-SOUTH MANOR JR-SR HS</v>
          </cell>
          <cell r="E961" t="str">
            <v>Good Standing</v>
          </cell>
        </row>
        <row r="962">
          <cell r="A962" t="str">
            <v>580912060000</v>
          </cell>
          <cell r="B962" t="str">
            <v>EASTPORT-SOUTH MANOR CSD</v>
          </cell>
          <cell r="C962" t="str">
            <v>580912060002</v>
          </cell>
          <cell r="D962" t="str">
            <v>EASTPORT ELEMENTARY SCHOOL</v>
          </cell>
          <cell r="E962" t="str">
            <v>Good Standing</v>
          </cell>
        </row>
        <row r="963">
          <cell r="A963" t="str">
            <v>580912060000</v>
          </cell>
          <cell r="B963" t="str">
            <v>EASTPORT-SOUTH MANOR CSD</v>
          </cell>
          <cell r="C963" t="str">
            <v>580912060003</v>
          </cell>
          <cell r="D963" t="str">
            <v>SOUTH STREET SCHOOL</v>
          </cell>
          <cell r="E963" t="str">
            <v>Good Standing</v>
          </cell>
        </row>
        <row r="964">
          <cell r="A964" t="str">
            <v>580912060000</v>
          </cell>
          <cell r="B964" t="str">
            <v>EASTPORT-SOUTH MANOR CSD</v>
          </cell>
          <cell r="C964" t="str">
            <v>580912060004</v>
          </cell>
          <cell r="D964" t="str">
            <v>DAYTON AVENUE SCHOOL</v>
          </cell>
          <cell r="E964" t="str">
            <v>Good Standing</v>
          </cell>
        </row>
        <row r="965">
          <cell r="A965" t="str">
            <v>141201060000</v>
          </cell>
          <cell r="B965" t="str">
            <v>EDEN CSD</v>
          </cell>
          <cell r="C965" t="str">
            <v>141201060000</v>
          </cell>
          <cell r="D965" t="str">
            <v>EDEN CSD</v>
          </cell>
          <cell r="E965" t="str">
            <v>Good Standing</v>
          </cell>
        </row>
        <row r="966">
          <cell r="A966" t="str">
            <v>141201060000</v>
          </cell>
          <cell r="B966" t="str">
            <v>EDEN CSD</v>
          </cell>
          <cell r="C966" t="str">
            <v>141201060001</v>
          </cell>
          <cell r="D966" t="str">
            <v>EDEN JUNIOR-SENIOR HIGH SCHOOL</v>
          </cell>
          <cell r="E966" t="str">
            <v>Good Standing</v>
          </cell>
        </row>
        <row r="967">
          <cell r="A967" t="str">
            <v>141201060000</v>
          </cell>
          <cell r="B967" t="str">
            <v>EDEN CSD</v>
          </cell>
          <cell r="C967" t="str">
            <v>141201060002</v>
          </cell>
          <cell r="D967" t="str">
            <v>G L PRIESS PRIMARY SCHOOL</v>
          </cell>
          <cell r="E967" t="str">
            <v>Good Standing</v>
          </cell>
        </row>
        <row r="968">
          <cell r="A968" t="str">
            <v>141201060000</v>
          </cell>
          <cell r="B968" t="str">
            <v>EDEN CSD</v>
          </cell>
          <cell r="C968" t="str">
            <v>141201060005</v>
          </cell>
          <cell r="D968" t="str">
            <v>EDEN ELEMENTARY SCHOOL</v>
          </cell>
          <cell r="E968" t="str">
            <v>Good Standing</v>
          </cell>
        </row>
        <row r="969">
          <cell r="A969" t="str">
            <v>660406030000</v>
          </cell>
          <cell r="B969" t="str">
            <v>EDGEMONT UFSD</v>
          </cell>
          <cell r="C969" t="str">
            <v>660406030003</v>
          </cell>
          <cell r="D969" t="str">
            <v>EDGEMONT JUNIOR-SENIOR HIGH SCHOOL</v>
          </cell>
          <cell r="E969" t="str">
            <v>Good Standing</v>
          </cell>
        </row>
        <row r="970">
          <cell r="A970" t="str">
            <v>660406030000</v>
          </cell>
          <cell r="B970" t="str">
            <v>EDGEMONT UFSD</v>
          </cell>
          <cell r="C970" t="str">
            <v>660406030000</v>
          </cell>
          <cell r="D970" t="str">
            <v>EDGEMONT UFSD</v>
          </cell>
          <cell r="E970" t="str">
            <v>Good Standing</v>
          </cell>
        </row>
        <row r="971">
          <cell r="A971" t="str">
            <v>660406030000</v>
          </cell>
          <cell r="B971" t="str">
            <v>EDGEMONT UFSD</v>
          </cell>
          <cell r="C971" t="str">
            <v>660406030001</v>
          </cell>
          <cell r="D971" t="str">
            <v>GREENVILLE SCHOOL</v>
          </cell>
          <cell r="E971" t="str">
            <v>Good Standing</v>
          </cell>
        </row>
        <row r="972">
          <cell r="A972" t="str">
            <v>660406030000</v>
          </cell>
          <cell r="B972" t="str">
            <v>EDGEMONT UFSD</v>
          </cell>
          <cell r="C972" t="str">
            <v>660406030002</v>
          </cell>
          <cell r="D972" t="str">
            <v>SEELY PLACE SCHOOL</v>
          </cell>
          <cell r="E972" t="str">
            <v>Good Standing</v>
          </cell>
        </row>
        <row r="973">
          <cell r="A973" t="str">
            <v>520601080000</v>
          </cell>
          <cell r="B973" t="str">
            <v>EDINBURG COMMON SD</v>
          </cell>
          <cell r="C973" t="str">
            <v>520601080000</v>
          </cell>
          <cell r="D973" t="str">
            <v>EDINBURG COMMON SD</v>
          </cell>
          <cell r="E973" t="str">
            <v>Good Standing</v>
          </cell>
        </row>
        <row r="974">
          <cell r="A974" t="str">
            <v>520601080000</v>
          </cell>
          <cell r="B974" t="str">
            <v>EDINBURG COMMON SD</v>
          </cell>
          <cell r="C974" t="str">
            <v>520601080001</v>
          </cell>
          <cell r="D974" t="str">
            <v>EDINBURG COMMON SCHOOL</v>
          </cell>
          <cell r="E974" t="str">
            <v>Good Standing</v>
          </cell>
        </row>
        <row r="975">
          <cell r="A975" t="str">
            <v>470501040000</v>
          </cell>
          <cell r="B975" t="str">
            <v>EDMESTON CSD</v>
          </cell>
          <cell r="C975" t="str">
            <v>470501040000</v>
          </cell>
          <cell r="D975" t="str">
            <v>EDMESTON CSD</v>
          </cell>
          <cell r="E975" t="str">
            <v>Good Standing</v>
          </cell>
        </row>
        <row r="976">
          <cell r="A976" t="str">
            <v>470501040000</v>
          </cell>
          <cell r="B976" t="str">
            <v>EDMESTON CSD</v>
          </cell>
          <cell r="C976" t="str">
            <v>470501040001</v>
          </cell>
          <cell r="D976" t="str">
            <v>EDMESTON CENTRAL SCHOOL</v>
          </cell>
          <cell r="E976" t="str">
            <v>Good Standing</v>
          </cell>
        </row>
        <row r="977">
          <cell r="A977" t="str">
            <v>513102040000</v>
          </cell>
          <cell r="B977" t="str">
            <v>EDWARDS-KNOX CSD</v>
          </cell>
          <cell r="C977" t="str">
            <v>513102040000</v>
          </cell>
          <cell r="D977" t="str">
            <v>EDWARDS-KNOX CSD</v>
          </cell>
          <cell r="E977" t="str">
            <v>Good Standing</v>
          </cell>
        </row>
        <row r="978">
          <cell r="A978" t="str">
            <v>513102040000</v>
          </cell>
          <cell r="B978" t="str">
            <v>EDWARDS-KNOX CSD</v>
          </cell>
          <cell r="C978" t="str">
            <v>513102040001</v>
          </cell>
          <cell r="D978" t="str">
            <v>EDWARDS-KNOX ELEMENTARY SCHOOL</v>
          </cell>
          <cell r="E978" t="str">
            <v>Local Assistance Plan</v>
          </cell>
        </row>
        <row r="979">
          <cell r="A979" t="str">
            <v>513102040000</v>
          </cell>
          <cell r="B979" t="str">
            <v>EDWARDS-KNOX CSD</v>
          </cell>
          <cell r="C979" t="str">
            <v>513102040002</v>
          </cell>
          <cell r="D979" t="str">
            <v>EDWARDS-KNOX JUNIOR-SENIOR HS</v>
          </cell>
          <cell r="E979" t="str">
            <v>Good Standing</v>
          </cell>
        </row>
        <row r="980">
          <cell r="A980" t="str">
            <v>180901040000</v>
          </cell>
          <cell r="B980" t="str">
            <v>ELBA CSD</v>
          </cell>
          <cell r="C980" t="str">
            <v>180901040000</v>
          </cell>
          <cell r="D980" t="str">
            <v>ELBA CSD</v>
          </cell>
          <cell r="E980" t="str">
            <v>Good Standing</v>
          </cell>
        </row>
        <row r="981">
          <cell r="A981" t="str">
            <v>180901040000</v>
          </cell>
          <cell r="B981" t="str">
            <v>ELBA CSD</v>
          </cell>
          <cell r="C981" t="str">
            <v>180901040001</v>
          </cell>
          <cell r="D981" t="str">
            <v>ELBA ELEMENTARY SCHOOL</v>
          </cell>
          <cell r="E981" t="str">
            <v>Good Standing</v>
          </cell>
        </row>
        <row r="982">
          <cell r="A982" t="str">
            <v>180901040000</v>
          </cell>
          <cell r="B982" t="str">
            <v>ELBA CSD</v>
          </cell>
          <cell r="C982" t="str">
            <v>180901040002</v>
          </cell>
          <cell r="D982" t="str">
            <v>ELBA JUNIOR-SENIOR HIGH SCHOOL</v>
          </cell>
          <cell r="E982" t="str">
            <v>Good Standing</v>
          </cell>
        </row>
        <row r="983">
          <cell r="A983" t="str">
            <v>590801040000</v>
          </cell>
          <cell r="B983" t="str">
            <v>ELDRED CSD</v>
          </cell>
          <cell r="C983" t="str">
            <v>590801040000</v>
          </cell>
          <cell r="D983" t="str">
            <v>ELDRED CSD</v>
          </cell>
          <cell r="E983" t="str">
            <v>Good Standing</v>
          </cell>
        </row>
        <row r="984">
          <cell r="A984" t="str">
            <v>590801040000</v>
          </cell>
          <cell r="B984" t="str">
            <v>ELDRED CSD</v>
          </cell>
          <cell r="C984" t="str">
            <v>590801040001</v>
          </cell>
          <cell r="D984" t="str">
            <v>ELDRED JUNIOR-SENIOR HIGH SCHOOL</v>
          </cell>
          <cell r="E984" t="str">
            <v>Good Standing</v>
          </cell>
        </row>
        <row r="985">
          <cell r="A985" t="str">
            <v>590801040000</v>
          </cell>
          <cell r="B985" t="str">
            <v>ELDRED CSD</v>
          </cell>
          <cell r="C985" t="str">
            <v>590801040002</v>
          </cell>
          <cell r="D985" t="str">
            <v>GEORGE ROSS MACKENZIE ELEM SCH</v>
          </cell>
          <cell r="E985" t="str">
            <v>Good Standing</v>
          </cell>
        </row>
        <row r="986">
          <cell r="A986" t="str">
            <v>150301040000</v>
          </cell>
          <cell r="B986" t="str">
            <v>ELIZABETHTOWN-LEWIS CSD</v>
          </cell>
          <cell r="C986" t="str">
            <v>150301040000</v>
          </cell>
          <cell r="D986" t="str">
            <v>ELIZABETHTOWN-LEWIS CSD</v>
          </cell>
          <cell r="E986" t="str">
            <v>Good Standing</v>
          </cell>
        </row>
        <row r="987">
          <cell r="A987" t="str">
            <v>150301040000</v>
          </cell>
          <cell r="B987" t="str">
            <v>ELIZABETHTOWN-LEWIS CSD</v>
          </cell>
          <cell r="C987" t="str">
            <v>150301040001</v>
          </cell>
          <cell r="D987" t="str">
            <v>ELIZABETHTOWN-LEWIS CENTRAL SCHOOL</v>
          </cell>
          <cell r="E987" t="str">
            <v>Good Standing</v>
          </cell>
        </row>
        <row r="988">
          <cell r="A988" t="str">
            <v>622002060000</v>
          </cell>
          <cell r="B988" t="str">
            <v>ELLENVILLE CSD</v>
          </cell>
          <cell r="C988" t="str">
            <v>622002060000</v>
          </cell>
          <cell r="D988" t="str">
            <v>ELLENVILLE CSD</v>
          </cell>
          <cell r="E988" t="str">
            <v>Good Standing</v>
          </cell>
        </row>
        <row r="989">
          <cell r="A989" t="str">
            <v>622002060000</v>
          </cell>
          <cell r="B989" t="str">
            <v>ELLENVILLE CSD</v>
          </cell>
          <cell r="C989" t="str">
            <v>622002060002</v>
          </cell>
          <cell r="D989" t="str">
            <v>ELLENVILLE ELEMENTARY SCHOOL</v>
          </cell>
          <cell r="E989" t="str">
            <v>Local Assistance Plan</v>
          </cell>
        </row>
        <row r="990">
          <cell r="A990" t="str">
            <v>622002060000</v>
          </cell>
          <cell r="B990" t="str">
            <v>ELLENVILLE CSD</v>
          </cell>
          <cell r="C990" t="str">
            <v>622002060004</v>
          </cell>
          <cell r="D990" t="str">
            <v>ELLENVILLE HIGH SCHOOL</v>
          </cell>
          <cell r="E990" t="str">
            <v>Good Standing</v>
          </cell>
        </row>
        <row r="991">
          <cell r="A991" t="str">
            <v>622002060000</v>
          </cell>
          <cell r="B991" t="str">
            <v>ELLENVILLE CSD</v>
          </cell>
          <cell r="C991" t="str">
            <v>622002060005</v>
          </cell>
          <cell r="D991" t="str">
            <v>ELLENVILLE MIDDLE SCHOOL</v>
          </cell>
          <cell r="E991" t="str">
            <v>Local Assistance Plan</v>
          </cell>
        </row>
        <row r="992">
          <cell r="A992" t="str">
            <v>040901040000</v>
          </cell>
          <cell r="B992" t="str">
            <v>ELLICOTTVILLE CSD</v>
          </cell>
          <cell r="C992" t="str">
            <v>040901040002</v>
          </cell>
          <cell r="D992" t="str">
            <v>ELLICOTTVILLE MIDDLE/HIGH SCHOOL</v>
          </cell>
          <cell r="E992" t="str">
            <v>Good Standing</v>
          </cell>
        </row>
        <row r="993">
          <cell r="A993" t="str">
            <v>040901040000</v>
          </cell>
          <cell r="B993" t="str">
            <v>ELLICOTTVILLE CSD</v>
          </cell>
          <cell r="C993" t="str">
            <v>040901040000</v>
          </cell>
          <cell r="D993" t="str">
            <v>ELLICOTTVILLE CSD</v>
          </cell>
          <cell r="E993" t="str">
            <v>Good Standing</v>
          </cell>
        </row>
        <row r="994">
          <cell r="A994" t="str">
            <v>040901040000</v>
          </cell>
          <cell r="B994" t="str">
            <v>ELLICOTTVILLE CSD</v>
          </cell>
          <cell r="C994" t="str">
            <v>040901040001</v>
          </cell>
          <cell r="D994" t="str">
            <v>ELLICOTTVILLE ELEMENTARY SCHOOL</v>
          </cell>
          <cell r="E994" t="str">
            <v>Good Standing</v>
          </cell>
        </row>
        <row r="995">
          <cell r="A995" t="str">
            <v>070600010000</v>
          </cell>
          <cell r="B995" t="str">
            <v>ELMIRA CITY SD</v>
          </cell>
          <cell r="C995" t="str">
            <v>070600010000</v>
          </cell>
          <cell r="D995" t="str">
            <v>ELMIRA CITY SD</v>
          </cell>
          <cell r="E995" t="str">
            <v>Focus District</v>
          </cell>
        </row>
        <row r="996">
          <cell r="A996" t="str">
            <v>070600010000</v>
          </cell>
          <cell r="B996" t="str">
            <v>ELMIRA CITY SD</v>
          </cell>
          <cell r="C996" t="str">
            <v>070600010006</v>
          </cell>
          <cell r="D996" t="str">
            <v>DIVEN SCHOOL</v>
          </cell>
          <cell r="E996" t="str">
            <v>Good Standing</v>
          </cell>
        </row>
        <row r="997">
          <cell r="A997" t="str">
            <v>070600010000</v>
          </cell>
          <cell r="B997" t="str">
            <v>ELMIRA CITY SD</v>
          </cell>
          <cell r="C997" t="str">
            <v>070600010007</v>
          </cell>
          <cell r="D997" t="str">
            <v>FASSETT ELEMENTARY SCHOOL</v>
          </cell>
          <cell r="E997" t="str">
            <v>Good Standing</v>
          </cell>
        </row>
        <row r="998">
          <cell r="A998" t="str">
            <v>070600010000</v>
          </cell>
          <cell r="B998" t="str">
            <v>ELMIRA CITY SD</v>
          </cell>
          <cell r="C998" t="str">
            <v>070600010010</v>
          </cell>
          <cell r="D998" t="str">
            <v>HENDY AVENUE SCHOOL</v>
          </cell>
          <cell r="E998" t="str">
            <v>Good Standing</v>
          </cell>
        </row>
        <row r="999">
          <cell r="A999" t="str">
            <v>070600010000</v>
          </cell>
          <cell r="B999" t="str">
            <v>ELMIRA CITY SD</v>
          </cell>
          <cell r="C999" t="str">
            <v>070600010013</v>
          </cell>
          <cell r="D999" t="str">
            <v>PARLEY COBURN SCHOOL</v>
          </cell>
          <cell r="E999" t="str">
            <v>Good Standing</v>
          </cell>
        </row>
        <row r="1000">
          <cell r="A1000" t="str">
            <v>070600010000</v>
          </cell>
          <cell r="B1000" t="str">
            <v>ELMIRA CITY SD</v>
          </cell>
          <cell r="C1000" t="str">
            <v>070600010014</v>
          </cell>
          <cell r="D1000" t="str">
            <v>PINE CITY SCHOOL</v>
          </cell>
          <cell r="E1000" t="str">
            <v>Good Standing</v>
          </cell>
        </row>
        <row r="1001">
          <cell r="A1001" t="str">
            <v>070600010000</v>
          </cell>
          <cell r="B1001" t="str">
            <v>ELMIRA CITY SD</v>
          </cell>
          <cell r="C1001" t="str">
            <v>070600010015</v>
          </cell>
          <cell r="D1001" t="str">
            <v>RIVERSIDE SCHOOL</v>
          </cell>
          <cell r="E1001" t="str">
            <v>Good Standing</v>
          </cell>
        </row>
        <row r="1002">
          <cell r="A1002" t="str">
            <v>070600010000</v>
          </cell>
          <cell r="B1002" t="str">
            <v>ELMIRA CITY SD</v>
          </cell>
          <cell r="C1002" t="str">
            <v>070600010016</v>
          </cell>
          <cell r="D1002" t="str">
            <v>THOMAS K BEECHER SCHOOL</v>
          </cell>
          <cell r="E1002" t="str">
            <v>Good Standing</v>
          </cell>
        </row>
        <row r="1003">
          <cell r="A1003" t="str">
            <v>070600010000</v>
          </cell>
          <cell r="B1003" t="str">
            <v>ELMIRA CITY SD</v>
          </cell>
          <cell r="C1003" t="str">
            <v>070600010018</v>
          </cell>
          <cell r="D1003" t="str">
            <v>ERNIE DAVIS MIDDLE SCHOOL</v>
          </cell>
          <cell r="E1003" t="str">
            <v>Focus</v>
          </cell>
        </row>
        <row r="1004">
          <cell r="A1004" t="str">
            <v>070600010000</v>
          </cell>
          <cell r="B1004" t="str">
            <v>ELMIRA CITY SD</v>
          </cell>
          <cell r="C1004" t="str">
            <v>070600010019</v>
          </cell>
          <cell r="D1004" t="str">
            <v>BROADWAY MIDDLE SCHOOL</v>
          </cell>
          <cell r="E1004" t="str">
            <v>Focus</v>
          </cell>
        </row>
        <row r="1005">
          <cell r="A1005" t="str">
            <v>070600010000</v>
          </cell>
          <cell r="B1005" t="str">
            <v>ELMIRA CITY SD</v>
          </cell>
          <cell r="C1005" t="str">
            <v>070600010020</v>
          </cell>
          <cell r="D1005" t="str">
            <v>SOUTHSIDE HIGH SCHOOL</v>
          </cell>
          <cell r="E1005" t="str">
            <v>Focus</v>
          </cell>
        </row>
        <row r="1006">
          <cell r="A1006" t="str">
            <v>070600010000</v>
          </cell>
          <cell r="B1006" t="str">
            <v>ELMIRA CITY SD</v>
          </cell>
          <cell r="C1006" t="str">
            <v>070600010021</v>
          </cell>
          <cell r="D1006" t="str">
            <v>ELMIRA FREE ACADEMY</v>
          </cell>
          <cell r="E1006" t="str">
            <v>Focus</v>
          </cell>
        </row>
        <row r="1007">
          <cell r="A1007" t="str">
            <v>070600010000</v>
          </cell>
          <cell r="B1007" t="str">
            <v>ELMIRA CITY SD</v>
          </cell>
          <cell r="C1007" t="str">
            <v>070600010022</v>
          </cell>
          <cell r="D1007" t="str">
            <v>BROADWAY ELEMENTARY SCHOOL</v>
          </cell>
          <cell r="E1007" t="str">
            <v>Good Standing</v>
          </cell>
        </row>
        <row r="1008">
          <cell r="A1008" t="str">
            <v>070600010000</v>
          </cell>
          <cell r="B1008" t="str">
            <v>ELMIRA CITY SD</v>
          </cell>
          <cell r="C1008" t="str">
            <v>070600010023</v>
          </cell>
          <cell r="D1008" t="str">
            <v>ELMIRA ALT HS AT WASHINGTON SCHOOL</v>
          </cell>
          <cell r="E1008" t="str">
            <v>Good Standing</v>
          </cell>
        </row>
        <row r="1009">
          <cell r="A1009" t="str">
            <v>070902060000</v>
          </cell>
          <cell r="B1009" t="str">
            <v>ELMIRA HEIGHTS CSD</v>
          </cell>
          <cell r="C1009" t="str">
            <v>070902060000</v>
          </cell>
          <cell r="D1009" t="str">
            <v>ELMIRA HEIGHTS CSD</v>
          </cell>
          <cell r="E1009" t="str">
            <v>Good Standing</v>
          </cell>
        </row>
        <row r="1010">
          <cell r="A1010" t="str">
            <v>070902060000</v>
          </cell>
          <cell r="B1010" t="str">
            <v>ELMIRA HEIGHTS CSD</v>
          </cell>
          <cell r="C1010" t="str">
            <v>070902060002</v>
          </cell>
          <cell r="D1010" t="str">
            <v>THOMAS A EDISON HIGH SCHOOL</v>
          </cell>
          <cell r="E1010" t="str">
            <v>Good Standing</v>
          </cell>
        </row>
        <row r="1011">
          <cell r="A1011" t="str">
            <v>070902060000</v>
          </cell>
          <cell r="B1011" t="str">
            <v>ELMIRA HEIGHTS CSD</v>
          </cell>
          <cell r="C1011" t="str">
            <v>070902060004</v>
          </cell>
          <cell r="D1011" t="str">
            <v>COHEN MIDDLE SCHOOL</v>
          </cell>
          <cell r="E1011" t="str">
            <v>Local Assistance Plan</v>
          </cell>
        </row>
        <row r="1012">
          <cell r="A1012" t="str">
            <v>070902060000</v>
          </cell>
          <cell r="B1012" t="str">
            <v>ELMIRA HEIGHTS CSD</v>
          </cell>
          <cell r="C1012" t="str">
            <v>070902060006</v>
          </cell>
          <cell r="D1012" t="str">
            <v>COHEN ELEMENTARY SCHOOL</v>
          </cell>
          <cell r="E1012" t="str">
            <v>Good Standing</v>
          </cell>
        </row>
        <row r="1013">
          <cell r="A1013" t="str">
            <v>280216020000</v>
          </cell>
          <cell r="B1013" t="str">
            <v>ELMONT UFSD</v>
          </cell>
          <cell r="C1013" t="str">
            <v>280216020000</v>
          </cell>
          <cell r="D1013" t="str">
            <v>ELMONT UFSD</v>
          </cell>
          <cell r="E1013" t="str">
            <v>Good Standing</v>
          </cell>
        </row>
        <row r="1014">
          <cell r="A1014" t="str">
            <v>280216020000</v>
          </cell>
          <cell r="B1014" t="str">
            <v>ELMONT UFSD</v>
          </cell>
          <cell r="C1014" t="str">
            <v>280216020001</v>
          </cell>
          <cell r="D1014" t="str">
            <v>ALDEN TERRACE SCHOOL</v>
          </cell>
          <cell r="E1014" t="str">
            <v>Good Standing</v>
          </cell>
        </row>
        <row r="1015">
          <cell r="A1015" t="str">
            <v>280216020000</v>
          </cell>
          <cell r="B1015" t="str">
            <v>ELMONT UFSD</v>
          </cell>
          <cell r="C1015" t="str">
            <v>280216020002</v>
          </cell>
          <cell r="D1015" t="str">
            <v>CLARA H CARLSON SCHOOL</v>
          </cell>
          <cell r="E1015" t="str">
            <v>Good Standing</v>
          </cell>
        </row>
        <row r="1016">
          <cell r="A1016" t="str">
            <v>280216020000</v>
          </cell>
          <cell r="B1016" t="str">
            <v>ELMONT UFSD</v>
          </cell>
          <cell r="C1016" t="str">
            <v>280216020003</v>
          </cell>
          <cell r="D1016" t="str">
            <v>COVERT AVENUE SCHOOL</v>
          </cell>
          <cell r="E1016" t="str">
            <v>Good Standing</v>
          </cell>
        </row>
        <row r="1017">
          <cell r="A1017" t="str">
            <v>280216020000</v>
          </cell>
          <cell r="B1017" t="str">
            <v>ELMONT UFSD</v>
          </cell>
          <cell r="C1017" t="str">
            <v>280216020004</v>
          </cell>
          <cell r="D1017" t="str">
            <v>DUTCH BROADWAY SCHOOL</v>
          </cell>
          <cell r="E1017" t="str">
            <v>Good Standing</v>
          </cell>
        </row>
        <row r="1018">
          <cell r="A1018" t="str">
            <v>280216020000</v>
          </cell>
          <cell r="B1018" t="str">
            <v>ELMONT UFSD</v>
          </cell>
          <cell r="C1018" t="str">
            <v>280216020006</v>
          </cell>
          <cell r="D1018" t="str">
            <v>GOTHAM AVENUE SCHOOL</v>
          </cell>
          <cell r="E1018" t="str">
            <v>Local Assistance Plan</v>
          </cell>
        </row>
        <row r="1019">
          <cell r="A1019" t="str">
            <v>280216020000</v>
          </cell>
          <cell r="B1019" t="str">
            <v>ELMONT UFSD</v>
          </cell>
          <cell r="C1019" t="str">
            <v>280216020007</v>
          </cell>
          <cell r="D1019" t="str">
            <v>STEWART MANOR SCHOOL</v>
          </cell>
          <cell r="E1019" t="str">
            <v>Good Standing</v>
          </cell>
        </row>
        <row r="1020">
          <cell r="A1020" t="str">
            <v>660409020000</v>
          </cell>
          <cell r="B1020" t="str">
            <v>ELMSFORD UFSD</v>
          </cell>
          <cell r="C1020" t="str">
            <v>660409020000</v>
          </cell>
          <cell r="D1020" t="str">
            <v>ELMSFORD UFSD</v>
          </cell>
          <cell r="E1020" t="str">
            <v>Good Standing</v>
          </cell>
        </row>
        <row r="1021">
          <cell r="A1021" t="str">
            <v>660409020000</v>
          </cell>
          <cell r="B1021" t="str">
            <v>ELMSFORD UFSD</v>
          </cell>
          <cell r="C1021" t="str">
            <v>660409020001</v>
          </cell>
          <cell r="D1021" t="str">
            <v>CARL L DIXSON ELEMENTARY SCHOOL</v>
          </cell>
          <cell r="E1021" t="str">
            <v>Good Standing</v>
          </cell>
        </row>
        <row r="1022">
          <cell r="A1022" t="str">
            <v>660409020000</v>
          </cell>
          <cell r="B1022" t="str">
            <v>ELMSFORD UFSD</v>
          </cell>
          <cell r="C1022" t="str">
            <v>660409020002</v>
          </cell>
          <cell r="D1022" t="str">
            <v>ALICE E GRADY ELEMENTARY SCHOOL</v>
          </cell>
          <cell r="E1022" t="str">
            <v>Local Assistance Plan</v>
          </cell>
        </row>
        <row r="1023">
          <cell r="A1023" t="str">
            <v>660409020000</v>
          </cell>
          <cell r="B1023" t="str">
            <v>ELMSFORD UFSD</v>
          </cell>
          <cell r="C1023" t="str">
            <v>660409020003</v>
          </cell>
          <cell r="D1023" t="str">
            <v>ALEXANDER HAMILTON HIGH SCHOOL</v>
          </cell>
          <cell r="E1023" t="str">
            <v>Good Standing</v>
          </cell>
        </row>
        <row r="1024">
          <cell r="A1024" t="str">
            <v>140600860896</v>
          </cell>
          <cell r="B1024" t="str">
            <v>ELMWOOD VILLAGE CS</v>
          </cell>
          <cell r="C1024" t="str">
            <v>140600860896</v>
          </cell>
          <cell r="D1024" t="str">
            <v>ELMWOOD VILLAGE CHARTER SCHOOL</v>
          </cell>
          <cell r="E1024" t="str">
            <v>Good Standing</v>
          </cell>
        </row>
        <row r="1025">
          <cell r="A1025" t="str">
            <v>580401020000</v>
          </cell>
          <cell r="B1025" t="str">
            <v>ELWOOD UFSD</v>
          </cell>
          <cell r="C1025" t="str">
            <v>580401020003</v>
          </cell>
          <cell r="D1025" t="str">
            <v>ELWOOD/JOHN GLENN HIGH SCHOOL</v>
          </cell>
          <cell r="E1025" t="str">
            <v>Good Standing</v>
          </cell>
        </row>
        <row r="1026">
          <cell r="A1026" t="str">
            <v>580401020000</v>
          </cell>
          <cell r="B1026" t="str">
            <v>ELWOOD UFSD</v>
          </cell>
          <cell r="C1026" t="str">
            <v>580401020005</v>
          </cell>
          <cell r="D1026" t="str">
            <v>ELWOOD MIDDLE SCHOOL</v>
          </cell>
          <cell r="E1026" t="str">
            <v>Good Standing</v>
          </cell>
        </row>
        <row r="1027">
          <cell r="A1027" t="str">
            <v>580401020000</v>
          </cell>
          <cell r="B1027" t="str">
            <v>ELWOOD UFSD</v>
          </cell>
          <cell r="C1027" t="str">
            <v>580401020000</v>
          </cell>
          <cell r="D1027" t="str">
            <v>ELWOOD UFSD</v>
          </cell>
          <cell r="E1027" t="str">
            <v>Good Standing</v>
          </cell>
        </row>
        <row r="1028">
          <cell r="A1028" t="str">
            <v>580401020000</v>
          </cell>
          <cell r="B1028" t="str">
            <v>ELWOOD UFSD</v>
          </cell>
          <cell r="C1028" t="str">
            <v>580401020001</v>
          </cell>
          <cell r="D1028" t="str">
            <v>JAMES H BOYD ELEMENTARY SCHOOL</v>
          </cell>
          <cell r="E1028" t="str">
            <v>Good Standing</v>
          </cell>
        </row>
        <row r="1029">
          <cell r="A1029" t="str">
            <v>580401020000</v>
          </cell>
          <cell r="B1029" t="str">
            <v>ELWOOD UFSD</v>
          </cell>
          <cell r="C1029" t="str">
            <v>580401020004</v>
          </cell>
          <cell r="D1029" t="str">
            <v>HARLEY AVENUE ELEMENTARY SCHOOL</v>
          </cell>
          <cell r="E1029" t="str">
            <v>Good Standing</v>
          </cell>
        </row>
        <row r="1030">
          <cell r="A1030" t="str">
            <v>140600860856</v>
          </cell>
          <cell r="B1030" t="str">
            <v>ENTERPRISE CS</v>
          </cell>
          <cell r="C1030" t="str">
            <v>140600860856</v>
          </cell>
          <cell r="D1030" t="str">
            <v>ENTERPRISE CHARTER SCHOOL</v>
          </cell>
          <cell r="E1030" t="str">
            <v>Good Standing</v>
          </cell>
        </row>
        <row r="1031">
          <cell r="A1031" t="str">
            <v>321100860956</v>
          </cell>
          <cell r="B1031" t="str">
            <v>EQUALITY CS</v>
          </cell>
          <cell r="C1031" t="str">
            <v>321100860956</v>
          </cell>
          <cell r="D1031" t="str">
            <v>EQUALITY CHARTER SCHOOL</v>
          </cell>
          <cell r="E1031" t="str">
            <v>Good Standing</v>
          </cell>
        </row>
        <row r="1032">
          <cell r="A1032" t="str">
            <v>310600860929</v>
          </cell>
          <cell r="B1032" t="str">
            <v>EQUITY PROJECT CS (THE)</v>
          </cell>
          <cell r="C1032" t="str">
            <v>310600860929</v>
          </cell>
          <cell r="D1032" t="str">
            <v>EQUITY PROJECT CHARTER SCHOOL (THE)</v>
          </cell>
          <cell r="E1032" t="str">
            <v>Good Standing</v>
          </cell>
        </row>
        <row r="1033">
          <cell r="A1033" t="str">
            <v>331400860930</v>
          </cell>
          <cell r="B1033" t="str">
            <v>ETHICAL COMMUNITY CS (THE)</v>
          </cell>
          <cell r="C1033" t="str">
            <v>331400860930</v>
          </cell>
          <cell r="D1033" t="str">
            <v>ETHICAL COMMUNITY CHARTER SCHO (THE)</v>
          </cell>
          <cell r="E1033" t="str">
            <v>Local Assistance Plan</v>
          </cell>
        </row>
        <row r="1034">
          <cell r="A1034" t="str">
            <v>261600860811</v>
          </cell>
          <cell r="B1034" t="str">
            <v>EUGENIO MARIA DE HOSTOS CS</v>
          </cell>
          <cell r="C1034" t="str">
            <v>261600860811</v>
          </cell>
          <cell r="D1034" t="str">
            <v>EUGENIO MARIA DE HOSTOS CHARTER SCHO</v>
          </cell>
          <cell r="E1034" t="str">
            <v>Good Standing</v>
          </cell>
        </row>
        <row r="1035">
          <cell r="A1035" t="str">
            <v>141401060000</v>
          </cell>
          <cell r="B1035" t="str">
            <v>EVANS-BRANT CSD (LAKE SHORE)</v>
          </cell>
          <cell r="C1035" t="str">
            <v>141401060003</v>
          </cell>
          <cell r="D1035" t="str">
            <v>LAKE SHORE SENIOR HIGH SCHOOL</v>
          </cell>
          <cell r="E1035" t="str">
            <v>Good Standing</v>
          </cell>
        </row>
        <row r="1036">
          <cell r="A1036" t="str">
            <v>141401060000</v>
          </cell>
          <cell r="B1036" t="str">
            <v>EVANS-BRANT CSD (LAKE SHORE)</v>
          </cell>
          <cell r="C1036" t="str">
            <v>141401060000</v>
          </cell>
          <cell r="D1036" t="str">
            <v>EVANS-BRANT CSD (LAKE SHORE)</v>
          </cell>
          <cell r="E1036" t="str">
            <v>Good Standing</v>
          </cell>
        </row>
        <row r="1037">
          <cell r="A1037" t="str">
            <v>141401060000</v>
          </cell>
          <cell r="B1037" t="str">
            <v>EVANS-BRANT CSD (LAKE SHORE)</v>
          </cell>
          <cell r="C1037" t="str">
            <v>141401060001</v>
          </cell>
          <cell r="D1037" t="str">
            <v>HIGHLAND ELEMENTARY SCHOOL</v>
          </cell>
          <cell r="E1037" t="str">
            <v>Good Standing</v>
          </cell>
        </row>
        <row r="1038">
          <cell r="A1038" t="str">
            <v>141401060000</v>
          </cell>
          <cell r="B1038" t="str">
            <v>EVANS-BRANT CSD (LAKE SHORE)</v>
          </cell>
          <cell r="C1038" t="str">
            <v>141401060004</v>
          </cell>
          <cell r="D1038" t="str">
            <v>JOHN T WAUGH ELEMENTARY SCHOOL</v>
          </cell>
          <cell r="E1038" t="str">
            <v>Good Standing</v>
          </cell>
        </row>
        <row r="1039">
          <cell r="A1039" t="str">
            <v>141401060000</v>
          </cell>
          <cell r="B1039" t="str">
            <v>EVANS-BRANT CSD (LAKE SHORE)</v>
          </cell>
          <cell r="C1039" t="str">
            <v>141401060008</v>
          </cell>
          <cell r="D1039" t="str">
            <v>A J SCHMIDT ELEMENTARY SCHOOL</v>
          </cell>
          <cell r="E1039" t="str">
            <v>Good Standing</v>
          </cell>
        </row>
        <row r="1040">
          <cell r="A1040" t="str">
            <v>141401060000</v>
          </cell>
          <cell r="B1040" t="str">
            <v>EVANS-BRANT CSD (LAKE SHORE)</v>
          </cell>
          <cell r="C1040" t="str">
            <v>141401060009</v>
          </cell>
          <cell r="D1040" t="str">
            <v>LAKE SHORE MIDDLE SCHOOL</v>
          </cell>
          <cell r="E1040" t="str">
            <v>Good Standing</v>
          </cell>
        </row>
        <row r="1041">
          <cell r="A1041" t="str">
            <v>280201860947</v>
          </cell>
          <cell r="B1041" t="str">
            <v>EVERGREEN CHARTER SCHOOL</v>
          </cell>
          <cell r="C1041" t="str">
            <v>280201860947</v>
          </cell>
          <cell r="D1041" t="str">
            <v>EVERGREEN CHARTER SCHOOL</v>
          </cell>
          <cell r="E1041" t="str">
            <v>Good Standing</v>
          </cell>
        </row>
        <row r="1042">
          <cell r="A1042" t="str">
            <v>331600860860</v>
          </cell>
          <cell r="B1042" t="str">
            <v>EXCELLENCE BOYS CS-BED STUY</v>
          </cell>
          <cell r="C1042" t="str">
            <v>331600860860</v>
          </cell>
          <cell r="D1042" t="str">
            <v>EXCELLENCE BOYS CHAR SCH-BED STUY</v>
          </cell>
          <cell r="E1042" t="str">
            <v>Good Standing</v>
          </cell>
        </row>
        <row r="1043">
          <cell r="A1043" t="str">
            <v>331600860938</v>
          </cell>
          <cell r="B1043" t="str">
            <v>EXCELLENCE GIRLS CS</v>
          </cell>
          <cell r="C1043" t="str">
            <v>331600860938</v>
          </cell>
          <cell r="D1043" t="str">
            <v>EXCELLENCE GIRLS CHARTER SCHOOL</v>
          </cell>
          <cell r="E1043" t="str">
            <v>Good Standing</v>
          </cell>
        </row>
        <row r="1044">
          <cell r="A1044" t="str">
            <v>331700860841</v>
          </cell>
          <cell r="B1044" t="str">
            <v>EXPLORE CS</v>
          </cell>
          <cell r="C1044" t="str">
            <v>331700860841</v>
          </cell>
          <cell r="D1044" t="str">
            <v>EXPLORE CHARTER SCHOOL</v>
          </cell>
          <cell r="E1044" t="str">
            <v>Good Standing</v>
          </cell>
        </row>
        <row r="1045">
          <cell r="A1045" t="str">
            <v>331700860950</v>
          </cell>
          <cell r="B1045" t="str">
            <v>EXPLORE EMPOWER CS</v>
          </cell>
          <cell r="C1045" t="str">
            <v>331700860950</v>
          </cell>
          <cell r="D1045" t="str">
            <v>EXPLORE EMPOWER CHARTER SCH</v>
          </cell>
          <cell r="E1045" t="str">
            <v>Good Standing</v>
          </cell>
        </row>
        <row r="1046">
          <cell r="A1046" t="str">
            <v>331800860702</v>
          </cell>
          <cell r="B1046" t="str">
            <v>EXPLORE EXCEL CS</v>
          </cell>
          <cell r="C1046" t="str">
            <v>331800860702</v>
          </cell>
          <cell r="D1046" t="str">
            <v>EXPLORE EXCEL CHARTER SCHOOL</v>
          </cell>
          <cell r="E1046" t="str">
            <v>Good Standing</v>
          </cell>
        </row>
        <row r="1047">
          <cell r="A1047" t="str">
            <v>420601040000</v>
          </cell>
          <cell r="B1047" t="str">
            <v>FABIUS-POMPEY CSD</v>
          </cell>
          <cell r="C1047" t="str">
            <v>420601040000</v>
          </cell>
          <cell r="D1047" t="str">
            <v>FABIUS-POMPEY CSD</v>
          </cell>
          <cell r="E1047" t="str">
            <v>Good Standing</v>
          </cell>
        </row>
        <row r="1048">
          <cell r="A1048" t="str">
            <v>420601040000</v>
          </cell>
          <cell r="B1048" t="str">
            <v>FABIUS-POMPEY CSD</v>
          </cell>
          <cell r="C1048" t="str">
            <v>420601040001</v>
          </cell>
          <cell r="D1048" t="str">
            <v>FABIUS-POMPEY ELEMENTARY SCHOOL</v>
          </cell>
          <cell r="E1048" t="str">
            <v>Good Standing</v>
          </cell>
        </row>
        <row r="1049">
          <cell r="A1049" t="str">
            <v>420601040000</v>
          </cell>
          <cell r="B1049" t="str">
            <v>FABIUS-POMPEY CSD</v>
          </cell>
          <cell r="C1049" t="str">
            <v>420601040003</v>
          </cell>
          <cell r="D1049" t="str">
            <v>FABIUS-POMPEY MIDDLE SCH HIGH SCH</v>
          </cell>
          <cell r="E1049" t="str">
            <v>Good Standing</v>
          </cell>
        </row>
        <row r="1050">
          <cell r="A1050" t="str">
            <v>331700860951</v>
          </cell>
          <cell r="B1050" t="str">
            <v>FAHARI ACADEMY CS</v>
          </cell>
          <cell r="C1050" t="str">
            <v>331700860951</v>
          </cell>
          <cell r="D1050" t="str">
            <v>FAHARI ACADEMY CHARTER SCHOOL</v>
          </cell>
          <cell r="E1050" t="str">
            <v>Good Standing</v>
          </cell>
        </row>
        <row r="1051">
          <cell r="A1051" t="str">
            <v>261301060000</v>
          </cell>
          <cell r="B1051" t="str">
            <v>FAIRPORT CSD</v>
          </cell>
          <cell r="C1051" t="str">
            <v>261301060009</v>
          </cell>
          <cell r="D1051" t="str">
            <v>FAIRPORT SENIOR HIGH SCHOOL</v>
          </cell>
          <cell r="E1051" t="str">
            <v>Good Standing</v>
          </cell>
        </row>
        <row r="1052">
          <cell r="A1052" t="str">
            <v>261301060000</v>
          </cell>
          <cell r="B1052" t="str">
            <v>FAIRPORT CSD</v>
          </cell>
          <cell r="C1052" t="str">
            <v>261301060000</v>
          </cell>
          <cell r="D1052" t="str">
            <v>FAIRPORT CSD</v>
          </cell>
          <cell r="E1052" t="str">
            <v>Good Standing</v>
          </cell>
        </row>
        <row r="1053">
          <cell r="A1053" t="str">
            <v>261301060000</v>
          </cell>
          <cell r="B1053" t="str">
            <v>FAIRPORT CSD</v>
          </cell>
          <cell r="C1053" t="str">
            <v>261301060001</v>
          </cell>
          <cell r="D1053" t="str">
            <v>BROOKS HILL SCHOOL</v>
          </cell>
          <cell r="E1053" t="str">
            <v>Good Standing</v>
          </cell>
        </row>
        <row r="1054">
          <cell r="A1054" t="str">
            <v>261301060000</v>
          </cell>
          <cell r="B1054" t="str">
            <v>FAIRPORT CSD</v>
          </cell>
          <cell r="C1054" t="str">
            <v>261301060002</v>
          </cell>
          <cell r="D1054" t="str">
            <v>JOHANNA PERRIN MIDDLE SCHOOL</v>
          </cell>
          <cell r="E1054" t="str">
            <v>Good Standing</v>
          </cell>
        </row>
        <row r="1055">
          <cell r="A1055" t="str">
            <v>261301060000</v>
          </cell>
          <cell r="B1055" t="str">
            <v>FAIRPORT CSD</v>
          </cell>
          <cell r="C1055" t="str">
            <v>261301060004</v>
          </cell>
          <cell r="D1055" t="str">
            <v>MARTHA BROWN MIDDLE SCHOOL</v>
          </cell>
          <cell r="E1055" t="str">
            <v>Good Standing</v>
          </cell>
        </row>
        <row r="1056">
          <cell r="A1056" t="str">
            <v>261301060000</v>
          </cell>
          <cell r="B1056" t="str">
            <v>FAIRPORT CSD</v>
          </cell>
          <cell r="C1056" t="str">
            <v>261301060006</v>
          </cell>
          <cell r="D1056" t="str">
            <v>JEFFERSON AVENUE SCHOOL</v>
          </cell>
          <cell r="E1056" t="str">
            <v>Good Standing</v>
          </cell>
        </row>
        <row r="1057">
          <cell r="A1057" t="str">
            <v>261301060000</v>
          </cell>
          <cell r="B1057" t="str">
            <v>FAIRPORT CSD</v>
          </cell>
          <cell r="C1057" t="str">
            <v>261301060007</v>
          </cell>
          <cell r="D1057" t="str">
            <v>MINERVA DELAND SCHOOL</v>
          </cell>
          <cell r="E1057" t="str">
            <v>Good Standing</v>
          </cell>
        </row>
        <row r="1058">
          <cell r="A1058" t="str">
            <v>261301060000</v>
          </cell>
          <cell r="B1058" t="str">
            <v>FAIRPORT CSD</v>
          </cell>
          <cell r="C1058" t="str">
            <v>261301060008</v>
          </cell>
          <cell r="D1058" t="str">
            <v>NORTHSIDE SCHOOL</v>
          </cell>
          <cell r="E1058" t="str">
            <v>Good Standing</v>
          </cell>
        </row>
        <row r="1059">
          <cell r="A1059" t="str">
            <v>261301060000</v>
          </cell>
          <cell r="B1059" t="str">
            <v>FAIRPORT CSD</v>
          </cell>
          <cell r="C1059" t="str">
            <v>261301060010</v>
          </cell>
          <cell r="D1059" t="str">
            <v>DUDLEY SCHOOL</v>
          </cell>
          <cell r="E1059" t="str">
            <v>Good Standing</v>
          </cell>
        </row>
        <row r="1060">
          <cell r="A1060" t="str">
            <v>061101040000</v>
          </cell>
          <cell r="B1060" t="str">
            <v>FALCONER CSD</v>
          </cell>
          <cell r="C1060" t="str">
            <v>061101040000</v>
          </cell>
          <cell r="D1060" t="str">
            <v>FALCONER CSD</v>
          </cell>
          <cell r="E1060" t="str">
            <v>Good Standing</v>
          </cell>
        </row>
        <row r="1061">
          <cell r="A1061" t="str">
            <v>061101040000</v>
          </cell>
          <cell r="B1061" t="str">
            <v>FALCONER CSD</v>
          </cell>
          <cell r="C1061" t="str">
            <v>061101040001</v>
          </cell>
          <cell r="D1061" t="str">
            <v>HARVEY C FENNER ELEMENTARY SCHOOL</v>
          </cell>
          <cell r="E1061" t="str">
            <v>Good Standing</v>
          </cell>
        </row>
        <row r="1062">
          <cell r="A1062" t="str">
            <v>061101040000</v>
          </cell>
          <cell r="B1062" t="str">
            <v>FALCONER CSD</v>
          </cell>
          <cell r="C1062" t="str">
            <v>061101040007</v>
          </cell>
          <cell r="D1062" t="str">
            <v>FALCONER MIDDLE/HIGH SCHOOL</v>
          </cell>
          <cell r="E1062" t="str">
            <v>Local Assistance Plan</v>
          </cell>
        </row>
        <row r="1063">
          <cell r="A1063" t="str">
            <v>061101040000</v>
          </cell>
          <cell r="B1063" t="str">
            <v>FALCONER CSD</v>
          </cell>
          <cell r="C1063" t="str">
            <v>061101040009</v>
          </cell>
          <cell r="D1063" t="str">
            <v>PAUL B D TEMPLE ELEMENTARY SCHOOL</v>
          </cell>
          <cell r="E1063" t="str">
            <v>Local Assistance Plan</v>
          </cell>
        </row>
        <row r="1064">
          <cell r="A1064" t="str">
            <v>590501060000</v>
          </cell>
          <cell r="B1064" t="str">
            <v>FALLSBURG CSD</v>
          </cell>
          <cell r="C1064" t="str">
            <v>590501060000</v>
          </cell>
          <cell r="D1064" t="str">
            <v>FALLSBURG CSD</v>
          </cell>
          <cell r="E1064" t="str">
            <v>Focus District</v>
          </cell>
        </row>
        <row r="1065">
          <cell r="A1065" t="str">
            <v>590501060000</v>
          </cell>
          <cell r="B1065" t="str">
            <v>FALLSBURG CSD</v>
          </cell>
          <cell r="C1065" t="str">
            <v>590501060002</v>
          </cell>
          <cell r="D1065" t="str">
            <v>FALLSBURG JUNIOR-SENIOR HIGH SCHOOL</v>
          </cell>
          <cell r="E1065" t="str">
            <v>Focus</v>
          </cell>
        </row>
        <row r="1066">
          <cell r="A1066" t="str">
            <v>590501060000</v>
          </cell>
          <cell r="B1066" t="str">
            <v>FALLSBURG CSD</v>
          </cell>
          <cell r="C1066" t="str">
            <v>590501060003</v>
          </cell>
          <cell r="D1066" t="str">
            <v>BENJAMIN COSOR ELEMENTARY SCHOOL</v>
          </cell>
          <cell r="E1066" t="str">
            <v>Focus</v>
          </cell>
        </row>
        <row r="1067">
          <cell r="A1067" t="str">
            <v>320900860839</v>
          </cell>
          <cell r="B1067" t="str">
            <v>FAMILY LIFE ACADEMY CS</v>
          </cell>
          <cell r="C1067" t="str">
            <v>320900860839</v>
          </cell>
          <cell r="D1067" t="str">
            <v>FAMILY LIFE ACADEMY CHARTER SCHOOL</v>
          </cell>
          <cell r="E1067" t="str">
            <v>Good Standing</v>
          </cell>
        </row>
        <row r="1068">
          <cell r="A1068" t="str">
            <v>280522030000</v>
          </cell>
          <cell r="B1068" t="str">
            <v>FARMINGDALE UFSD</v>
          </cell>
          <cell r="C1068" t="str">
            <v>280522030000</v>
          </cell>
          <cell r="D1068" t="str">
            <v>FARMINGDALE UFSD</v>
          </cell>
          <cell r="E1068" t="str">
            <v>Good Standing</v>
          </cell>
        </row>
        <row r="1069">
          <cell r="A1069" t="str">
            <v>280522030000</v>
          </cell>
          <cell r="B1069" t="str">
            <v>FARMINGDALE UFSD</v>
          </cell>
          <cell r="C1069" t="str">
            <v>280522030001</v>
          </cell>
          <cell r="D1069" t="str">
            <v>ALBANY AVENUE ELEMENTARY SCHOOL</v>
          </cell>
          <cell r="E1069" t="str">
            <v>Good Standing</v>
          </cell>
        </row>
        <row r="1070">
          <cell r="A1070" t="str">
            <v>280522030000</v>
          </cell>
          <cell r="B1070" t="str">
            <v>FARMINGDALE UFSD</v>
          </cell>
          <cell r="C1070" t="str">
            <v>280522030002</v>
          </cell>
          <cell r="D1070" t="str">
            <v>SALTZMAN EAST MEMORIAL ELEM SCH</v>
          </cell>
          <cell r="E1070" t="str">
            <v>Good Standing</v>
          </cell>
        </row>
        <row r="1071">
          <cell r="A1071" t="str">
            <v>280522030000</v>
          </cell>
          <cell r="B1071" t="str">
            <v>FARMINGDALE UFSD</v>
          </cell>
          <cell r="C1071" t="str">
            <v>280522030004</v>
          </cell>
          <cell r="D1071" t="str">
            <v>NORTHSIDE ELEMENTARY SCHOOL</v>
          </cell>
          <cell r="E1071" t="str">
            <v>Good Standing</v>
          </cell>
        </row>
        <row r="1072">
          <cell r="A1072" t="str">
            <v>280522030000</v>
          </cell>
          <cell r="B1072" t="str">
            <v>FARMINGDALE UFSD</v>
          </cell>
          <cell r="C1072" t="str">
            <v>280522030006</v>
          </cell>
          <cell r="D1072" t="str">
            <v>WOODWARD PARKWAY ELEMENTARY SCHOOL</v>
          </cell>
          <cell r="E1072" t="str">
            <v>Good Standing</v>
          </cell>
        </row>
        <row r="1073">
          <cell r="A1073" t="str">
            <v>280522030000</v>
          </cell>
          <cell r="B1073" t="str">
            <v>FARMINGDALE UFSD</v>
          </cell>
          <cell r="C1073" t="str">
            <v>280522030008</v>
          </cell>
          <cell r="D1073" t="str">
            <v>HOWITT SCHOOL</v>
          </cell>
          <cell r="E1073" t="str">
            <v>Good Standing</v>
          </cell>
        </row>
        <row r="1074">
          <cell r="A1074" t="str">
            <v>280522030000</v>
          </cell>
          <cell r="B1074" t="str">
            <v>FARMINGDALE UFSD</v>
          </cell>
          <cell r="C1074" t="str">
            <v>280522030009</v>
          </cell>
          <cell r="D1074" t="str">
            <v>FARMINGDALE SENIOR HIGH SCHOOL</v>
          </cell>
          <cell r="E1074" t="str">
            <v>Good Standing</v>
          </cell>
        </row>
        <row r="1075">
          <cell r="A1075" t="str">
            <v>421001060000</v>
          </cell>
          <cell r="B1075" t="str">
            <v>FAYETTEVILLE-MANLIUS CSD</v>
          </cell>
          <cell r="C1075" t="str">
            <v>421001060002</v>
          </cell>
          <cell r="D1075" t="str">
            <v>FAYETTEVILLE-MANLIUS SENIOR HIGH SCH</v>
          </cell>
          <cell r="E1075" t="str">
            <v>Good Standing</v>
          </cell>
        </row>
        <row r="1076">
          <cell r="A1076" t="str">
            <v>421001060000</v>
          </cell>
          <cell r="B1076" t="str">
            <v>FAYETTEVILLE-MANLIUS CSD</v>
          </cell>
          <cell r="C1076" t="str">
            <v>421001060005</v>
          </cell>
          <cell r="D1076" t="str">
            <v>EAGLE HILL MIDDLE SCHOOL</v>
          </cell>
          <cell r="E1076" t="str">
            <v>Good Standing</v>
          </cell>
        </row>
        <row r="1077">
          <cell r="A1077" t="str">
            <v>421001060000</v>
          </cell>
          <cell r="B1077" t="str">
            <v>FAYETTEVILLE-MANLIUS CSD</v>
          </cell>
          <cell r="C1077" t="str">
            <v>421001060000</v>
          </cell>
          <cell r="D1077" t="str">
            <v>FAYETTEVILLE-MANLIUS CSD</v>
          </cell>
          <cell r="E1077" t="str">
            <v>Good Standing</v>
          </cell>
        </row>
        <row r="1078">
          <cell r="A1078" t="str">
            <v>421001060000</v>
          </cell>
          <cell r="B1078" t="str">
            <v>FAYETTEVILLE-MANLIUS CSD</v>
          </cell>
          <cell r="C1078" t="str">
            <v>421001060001</v>
          </cell>
          <cell r="D1078" t="str">
            <v>FAYETTEVILLE ELEMENTARY SCHOOL</v>
          </cell>
          <cell r="E1078" t="str">
            <v>Good Standing</v>
          </cell>
        </row>
        <row r="1079">
          <cell r="A1079" t="str">
            <v>421001060000</v>
          </cell>
          <cell r="B1079" t="str">
            <v>FAYETTEVILLE-MANLIUS CSD</v>
          </cell>
          <cell r="C1079" t="str">
            <v>421001060006</v>
          </cell>
          <cell r="D1079" t="str">
            <v>WELLWOOD MIDDLE SCHOOL</v>
          </cell>
          <cell r="E1079" t="str">
            <v>Good Standing</v>
          </cell>
        </row>
        <row r="1080">
          <cell r="A1080" t="str">
            <v>421001060000</v>
          </cell>
          <cell r="B1080" t="str">
            <v>FAYETTEVILLE-MANLIUS CSD</v>
          </cell>
          <cell r="C1080" t="str">
            <v>421001060007</v>
          </cell>
          <cell r="D1080" t="str">
            <v>MOTT ROAD ELEMENTARY SCHOOL</v>
          </cell>
          <cell r="E1080" t="str">
            <v>Good Standing</v>
          </cell>
        </row>
        <row r="1081">
          <cell r="A1081" t="str">
            <v>421001060000</v>
          </cell>
          <cell r="B1081" t="str">
            <v>FAYETTEVILLE-MANLIUS CSD</v>
          </cell>
          <cell r="C1081" t="str">
            <v>421001060008</v>
          </cell>
          <cell r="D1081" t="str">
            <v>ENDERS ROAD ELEMENTARY SCHOOL</v>
          </cell>
          <cell r="E1081" t="str">
            <v>Good Standing</v>
          </cell>
        </row>
        <row r="1082">
          <cell r="A1082" t="str">
            <v>022001040000</v>
          </cell>
          <cell r="B1082" t="str">
            <v>FILLMORE CSD</v>
          </cell>
          <cell r="C1082" t="str">
            <v>022001040000</v>
          </cell>
          <cell r="D1082" t="str">
            <v>FILLMORE CSD</v>
          </cell>
          <cell r="E1082" t="str">
            <v>Good Standing</v>
          </cell>
        </row>
        <row r="1083">
          <cell r="A1083" t="str">
            <v>022001040000</v>
          </cell>
          <cell r="B1083" t="str">
            <v>FILLMORE CSD</v>
          </cell>
          <cell r="C1083" t="str">
            <v>022001040001</v>
          </cell>
          <cell r="D1083" t="str">
            <v>FILLMORE CENTRAL SCHOOL</v>
          </cell>
          <cell r="E1083" t="str">
            <v>Good Standing</v>
          </cell>
        </row>
        <row r="1084">
          <cell r="A1084" t="str">
            <v>580514020000</v>
          </cell>
          <cell r="B1084" t="str">
            <v>FIRE ISLAND UFSD</v>
          </cell>
          <cell r="C1084" t="str">
            <v>580514020000</v>
          </cell>
          <cell r="D1084" t="str">
            <v>FIRE ISLAND UFSD</v>
          </cell>
          <cell r="E1084" t="str">
            <v>Good Standing</v>
          </cell>
        </row>
        <row r="1085">
          <cell r="A1085" t="str">
            <v>580514020000</v>
          </cell>
          <cell r="B1085" t="str">
            <v>FIRE ISLAND UFSD</v>
          </cell>
          <cell r="C1085" t="str">
            <v>580514020001</v>
          </cell>
          <cell r="D1085" t="str">
            <v>WOODHULL SCHOOL</v>
          </cell>
          <cell r="E1085" t="str">
            <v>Good Standing</v>
          </cell>
        </row>
        <row r="1086">
          <cell r="A1086" t="str">
            <v>581004020000</v>
          </cell>
          <cell r="B1086" t="str">
            <v>FISHERS ISLAND UFSD</v>
          </cell>
          <cell r="C1086" t="str">
            <v>581004020000</v>
          </cell>
          <cell r="D1086" t="str">
            <v>FISHERS ISLAND UFSD</v>
          </cell>
          <cell r="E1086" t="str">
            <v>Good Standing</v>
          </cell>
        </row>
        <row r="1087">
          <cell r="A1087" t="str">
            <v>581004020000</v>
          </cell>
          <cell r="B1087" t="str">
            <v>FISHERS ISLAND UFSD</v>
          </cell>
          <cell r="C1087" t="str">
            <v>581004020001</v>
          </cell>
          <cell r="D1087" t="str">
            <v>FISHERS ISLAND SCHOOL</v>
          </cell>
          <cell r="E1087" t="str">
            <v>Good Standing</v>
          </cell>
        </row>
        <row r="1088">
          <cell r="A1088" t="str">
            <v>280222020000</v>
          </cell>
          <cell r="B1088" t="str">
            <v>FLORAL PARK-BELLEROSE UFSD</v>
          </cell>
          <cell r="C1088" t="str">
            <v>280222020000</v>
          </cell>
          <cell r="D1088" t="str">
            <v>FLORAL PARK-BELLEROSE UFSD</v>
          </cell>
          <cell r="E1088" t="str">
            <v>Good Standing</v>
          </cell>
        </row>
        <row r="1089">
          <cell r="A1089" t="str">
            <v>280222020000</v>
          </cell>
          <cell r="B1089" t="str">
            <v>FLORAL PARK-BELLEROSE UFSD</v>
          </cell>
          <cell r="C1089" t="str">
            <v>280222020001</v>
          </cell>
          <cell r="D1089" t="str">
            <v>FLORAL PARK BELLEROSE SCHOOL</v>
          </cell>
          <cell r="E1089" t="str">
            <v>Good Standing</v>
          </cell>
        </row>
        <row r="1090">
          <cell r="A1090" t="str">
            <v>280222020000</v>
          </cell>
          <cell r="B1090" t="str">
            <v>FLORAL PARK-BELLEROSE UFSD</v>
          </cell>
          <cell r="C1090" t="str">
            <v>280222020002</v>
          </cell>
          <cell r="D1090" t="str">
            <v>JOHN LEWIS CHILDS SCHOOL</v>
          </cell>
          <cell r="E1090" t="str">
            <v>Good Standing</v>
          </cell>
        </row>
        <row r="1091">
          <cell r="A1091" t="str">
            <v>442115020000</v>
          </cell>
          <cell r="B1091" t="str">
            <v>FLORIDA UFSD</v>
          </cell>
          <cell r="C1091" t="str">
            <v>442115020000</v>
          </cell>
          <cell r="D1091" t="str">
            <v>FLORIDA UFSD</v>
          </cell>
          <cell r="E1091" t="str">
            <v>Good Standing</v>
          </cell>
        </row>
        <row r="1092">
          <cell r="A1092" t="str">
            <v>442115020000</v>
          </cell>
          <cell r="B1092" t="str">
            <v>FLORIDA UFSD</v>
          </cell>
          <cell r="C1092" t="str">
            <v>442115020001</v>
          </cell>
          <cell r="D1092" t="str">
            <v>S S SEWARD INSTITUTE</v>
          </cell>
          <cell r="E1092" t="str">
            <v>Good Standing</v>
          </cell>
        </row>
        <row r="1093">
          <cell r="A1093" t="str">
            <v>442115020000</v>
          </cell>
          <cell r="B1093" t="str">
            <v>FLORIDA UFSD</v>
          </cell>
          <cell r="C1093" t="str">
            <v>442115020002</v>
          </cell>
          <cell r="D1093" t="str">
            <v>GOLDEN HILL ELEMENTARY</v>
          </cell>
          <cell r="E1093" t="str">
            <v>Good Standing</v>
          </cell>
        </row>
        <row r="1094">
          <cell r="A1094" t="str">
            <v>270601040000</v>
          </cell>
          <cell r="B1094" t="str">
            <v>FONDA-FULTONVILLE CSD</v>
          </cell>
          <cell r="C1094" t="str">
            <v>270601040000</v>
          </cell>
          <cell r="D1094" t="str">
            <v>FONDA-FULTONVILLE CSD</v>
          </cell>
          <cell r="E1094" t="str">
            <v>Good Standing</v>
          </cell>
        </row>
        <row r="1095">
          <cell r="A1095" t="str">
            <v>270601040000</v>
          </cell>
          <cell r="B1095" t="str">
            <v>FONDA-FULTONVILLE CSD</v>
          </cell>
          <cell r="C1095" t="str">
            <v>270601040001</v>
          </cell>
          <cell r="D1095" t="str">
            <v>FONDA-FULTONVILLE K-4 SCHOOL</v>
          </cell>
          <cell r="E1095" t="str">
            <v>Good Standing</v>
          </cell>
        </row>
        <row r="1096">
          <cell r="A1096" t="str">
            <v>270601040000</v>
          </cell>
          <cell r="B1096" t="str">
            <v>FONDA-FULTONVILLE CSD</v>
          </cell>
          <cell r="C1096" t="str">
            <v>270601040002</v>
          </cell>
          <cell r="D1096" t="str">
            <v>FONDA-FULTONVILLE SENIOR HIGH SCHOOL</v>
          </cell>
          <cell r="E1096" t="str">
            <v>Good Standing</v>
          </cell>
        </row>
        <row r="1097">
          <cell r="A1097" t="str">
            <v>270601040000</v>
          </cell>
          <cell r="B1097" t="str">
            <v>FONDA-FULTONVILLE CSD</v>
          </cell>
          <cell r="C1097" t="str">
            <v>270601040003</v>
          </cell>
          <cell r="D1097" t="str">
            <v>FONDA-FULTONVILLE 5-8 SCHOOL</v>
          </cell>
          <cell r="E1097" t="str">
            <v>Good Standing</v>
          </cell>
        </row>
        <row r="1098">
          <cell r="A1098" t="str">
            <v>061503040000</v>
          </cell>
          <cell r="B1098" t="str">
            <v>FORESTVILLE CSD</v>
          </cell>
          <cell r="C1098" t="str">
            <v>061503040000</v>
          </cell>
          <cell r="D1098" t="str">
            <v>FORESTVILLE CSD</v>
          </cell>
          <cell r="E1098" t="str">
            <v>Good Standing</v>
          </cell>
        </row>
        <row r="1099">
          <cell r="A1099" t="str">
            <v>061503040000</v>
          </cell>
          <cell r="B1099" t="str">
            <v>FORESTVILLE CSD</v>
          </cell>
          <cell r="C1099" t="str">
            <v>061503040002</v>
          </cell>
          <cell r="D1099" t="str">
            <v>FORESTVILLE ELEMENTARY SCHOOL</v>
          </cell>
          <cell r="E1099" t="str">
            <v>Good Standing</v>
          </cell>
        </row>
        <row r="1100">
          <cell r="A1100" t="str">
            <v>061503040000</v>
          </cell>
          <cell r="B1100" t="str">
            <v>FORESTVILLE CSD</v>
          </cell>
          <cell r="C1100" t="str">
            <v>061503040003</v>
          </cell>
          <cell r="D1100" t="str">
            <v>FORESTVILLE CENTRAL HIGH SCHOOL</v>
          </cell>
          <cell r="E1100" t="str">
            <v>Good Standing</v>
          </cell>
        </row>
        <row r="1101">
          <cell r="A1101" t="str">
            <v>640502040000</v>
          </cell>
          <cell r="B1101" t="str">
            <v>FORT ANN CSD</v>
          </cell>
          <cell r="C1101" t="str">
            <v>640502040000</v>
          </cell>
          <cell r="D1101" t="str">
            <v>FORT ANN CSD</v>
          </cell>
          <cell r="E1101" t="str">
            <v>Good Standing</v>
          </cell>
        </row>
        <row r="1102">
          <cell r="A1102" t="str">
            <v>640502040000</v>
          </cell>
          <cell r="B1102" t="str">
            <v>FORT ANN CSD</v>
          </cell>
          <cell r="C1102" t="str">
            <v>640502040001</v>
          </cell>
          <cell r="D1102" t="str">
            <v>FORT ANN CENTRAL SCHOOL</v>
          </cell>
          <cell r="E1102" t="str">
            <v>Good Standing</v>
          </cell>
        </row>
        <row r="1103">
          <cell r="A1103" t="str">
            <v>640601020000</v>
          </cell>
          <cell r="B1103" t="str">
            <v>FORT EDWARD UFSD</v>
          </cell>
          <cell r="C1103" t="str">
            <v>640601020000</v>
          </cell>
          <cell r="D1103" t="str">
            <v>FORT EDWARD UFSD</v>
          </cell>
          <cell r="E1103" t="str">
            <v>Good Standing</v>
          </cell>
        </row>
        <row r="1104">
          <cell r="A1104" t="str">
            <v>640601020000</v>
          </cell>
          <cell r="B1104" t="str">
            <v>FORT EDWARD UFSD</v>
          </cell>
          <cell r="C1104" t="str">
            <v>640601020001</v>
          </cell>
          <cell r="D1104" t="str">
            <v>FORT EDWARD SCHOOL</v>
          </cell>
          <cell r="E1104" t="str">
            <v>Good Standing</v>
          </cell>
        </row>
        <row r="1105">
          <cell r="A1105" t="str">
            <v>270701040000</v>
          </cell>
          <cell r="B1105" t="str">
            <v>FORT PLAIN CSD</v>
          </cell>
          <cell r="C1105" t="str">
            <v>270701040000</v>
          </cell>
          <cell r="D1105" t="str">
            <v>FORT PLAIN CSD</v>
          </cell>
          <cell r="E1105" t="str">
            <v>Good Standing</v>
          </cell>
        </row>
        <row r="1106">
          <cell r="A1106" t="str">
            <v>270701040000</v>
          </cell>
          <cell r="B1106" t="str">
            <v>FORT PLAIN CSD</v>
          </cell>
          <cell r="C1106" t="str">
            <v>270701040001</v>
          </cell>
          <cell r="D1106" t="str">
            <v>HARRY HOAG SCHOOL</v>
          </cell>
          <cell r="E1106" t="str">
            <v>Local Assistance Plan</v>
          </cell>
        </row>
        <row r="1107">
          <cell r="A1107" t="str">
            <v>270701040000</v>
          </cell>
          <cell r="B1107" t="str">
            <v>FORT PLAIN CSD</v>
          </cell>
          <cell r="C1107" t="str">
            <v>270701040003</v>
          </cell>
          <cell r="D1107" t="str">
            <v>FORT PLAIN JUNIOR-SENIOR HIGH SCHOOL</v>
          </cell>
          <cell r="E1107" t="str">
            <v>Good Standing</v>
          </cell>
        </row>
        <row r="1108">
          <cell r="A1108" t="str">
            <v>210402060000</v>
          </cell>
          <cell r="B1108" t="str">
            <v>FRANKFORT-SCHUYLER CSD</v>
          </cell>
          <cell r="C1108" t="str">
            <v>210402060000</v>
          </cell>
          <cell r="D1108" t="str">
            <v>FRANKFORT-SCHUYLER CSD</v>
          </cell>
          <cell r="E1108" t="str">
            <v>Good Standing</v>
          </cell>
        </row>
        <row r="1109">
          <cell r="A1109" t="str">
            <v>210402060000</v>
          </cell>
          <cell r="B1109" t="str">
            <v>FRANKFORT-SCHUYLER CSD</v>
          </cell>
          <cell r="C1109" t="str">
            <v>210402060001</v>
          </cell>
          <cell r="D1109" t="str">
            <v>FRANKFORT SCHUYLER CENTRAL HIGH SCH</v>
          </cell>
          <cell r="E1109" t="str">
            <v>Good Standing</v>
          </cell>
        </row>
        <row r="1110">
          <cell r="A1110" t="str">
            <v>210402060000</v>
          </cell>
          <cell r="B1110" t="str">
            <v>FRANKFORT-SCHUYLER CSD</v>
          </cell>
          <cell r="C1110" t="str">
            <v>210402060003</v>
          </cell>
          <cell r="D1110" t="str">
            <v>FRANKFORT-SCHUYLER ELEMENTARY</v>
          </cell>
          <cell r="E1110" t="str">
            <v>Good Standing</v>
          </cell>
        </row>
        <row r="1111">
          <cell r="A1111" t="str">
            <v>210402060000</v>
          </cell>
          <cell r="B1111" t="str">
            <v>FRANKFORT-SCHUYLER CSD</v>
          </cell>
          <cell r="C1111" t="str">
            <v>210402060005</v>
          </cell>
          <cell r="D1111" t="str">
            <v>FRANKFORT-SCHUYLER MIDDLE SCHOOL</v>
          </cell>
          <cell r="E1111" t="str">
            <v>Good Standing</v>
          </cell>
        </row>
        <row r="1112">
          <cell r="A1112" t="str">
            <v>120701040000</v>
          </cell>
          <cell r="B1112" t="str">
            <v>FRANKLIN CSD</v>
          </cell>
          <cell r="C1112" t="str">
            <v>120701040000</v>
          </cell>
          <cell r="D1112" t="str">
            <v>FRANKLIN CSD</v>
          </cell>
          <cell r="E1112" t="str">
            <v>Good Standing</v>
          </cell>
        </row>
        <row r="1113">
          <cell r="A1113" t="str">
            <v>120701040000</v>
          </cell>
          <cell r="B1113" t="str">
            <v>FRANKLIN CSD</v>
          </cell>
          <cell r="C1113" t="str">
            <v>120701040001</v>
          </cell>
          <cell r="D1113" t="str">
            <v>FRANKLIN CENTRAL SCHOOL</v>
          </cell>
          <cell r="E1113" t="str">
            <v>Good Standing</v>
          </cell>
        </row>
        <row r="1114">
          <cell r="A1114" t="str">
            <v>280217020000</v>
          </cell>
          <cell r="B1114" t="str">
            <v>FRANKLIN SQUARE UFSD</v>
          </cell>
          <cell r="C1114" t="str">
            <v>280217020001</v>
          </cell>
          <cell r="D1114" t="str">
            <v>JOHN STREET SCHOOL</v>
          </cell>
          <cell r="E1114" t="str">
            <v>Good Standing</v>
          </cell>
        </row>
        <row r="1115">
          <cell r="A1115" t="str">
            <v>280217020000</v>
          </cell>
          <cell r="B1115" t="str">
            <v>FRANKLIN SQUARE UFSD</v>
          </cell>
          <cell r="C1115" t="str">
            <v>280217020003</v>
          </cell>
          <cell r="D1115" t="str">
            <v>POLK STREET SCHOOL</v>
          </cell>
          <cell r="E1115" t="str">
            <v>Good Standing</v>
          </cell>
        </row>
        <row r="1116">
          <cell r="A1116" t="str">
            <v>280217020000</v>
          </cell>
          <cell r="B1116" t="str">
            <v>FRANKLIN SQUARE UFSD</v>
          </cell>
          <cell r="C1116" t="str">
            <v>280217020004</v>
          </cell>
          <cell r="D1116" t="str">
            <v>WASHINGTON STREET SCHOOL</v>
          </cell>
          <cell r="E1116" t="str">
            <v>Good Standing</v>
          </cell>
        </row>
        <row r="1117">
          <cell r="A1117" t="str">
            <v>280217020000</v>
          </cell>
          <cell r="B1117" t="str">
            <v>FRANKLIN SQUARE UFSD</v>
          </cell>
          <cell r="C1117" t="str">
            <v>280217020000</v>
          </cell>
          <cell r="D1117" t="str">
            <v>FRANKLIN SQUARE UFSD</v>
          </cell>
          <cell r="E1117" t="str">
            <v>Good Standing</v>
          </cell>
        </row>
        <row r="1118">
          <cell r="A1118" t="str">
            <v>041101040000</v>
          </cell>
          <cell r="B1118" t="str">
            <v>FRANKLINVILLE CSD</v>
          </cell>
          <cell r="C1118" t="str">
            <v>041101040000</v>
          </cell>
          <cell r="D1118" t="str">
            <v>FRANKLINVILLE CSD</v>
          </cell>
          <cell r="E1118" t="str">
            <v>Good Standing</v>
          </cell>
        </row>
        <row r="1119">
          <cell r="A1119" t="str">
            <v>041101040000</v>
          </cell>
          <cell r="B1119" t="str">
            <v>FRANKLINVILLE CSD</v>
          </cell>
          <cell r="C1119" t="str">
            <v>041101040002</v>
          </cell>
          <cell r="D1119" t="str">
            <v>FRANKLINVILLE JUNIOR-SENIOR HIGH SCH</v>
          </cell>
          <cell r="E1119" t="str">
            <v>Good Standing</v>
          </cell>
        </row>
        <row r="1120">
          <cell r="A1120" t="str">
            <v>041101040000</v>
          </cell>
          <cell r="B1120" t="str">
            <v>FRANKLINVILLE CSD</v>
          </cell>
          <cell r="C1120" t="str">
            <v>041101040003</v>
          </cell>
          <cell r="D1120" t="str">
            <v>FRANKLINVILLE ELEMENTARY SCHOOL</v>
          </cell>
          <cell r="E1120" t="str">
            <v>Good Standing</v>
          </cell>
        </row>
        <row r="1121">
          <cell r="A1121" t="str">
            <v>062201060000</v>
          </cell>
          <cell r="B1121" t="str">
            <v>FREDONIA CSD</v>
          </cell>
          <cell r="C1121" t="str">
            <v>062201060003</v>
          </cell>
          <cell r="D1121" t="str">
            <v>FREDONIA HIGH SCHOOL</v>
          </cell>
          <cell r="E1121" t="str">
            <v>Good Standing</v>
          </cell>
        </row>
        <row r="1122">
          <cell r="A1122" t="str">
            <v>062201060000</v>
          </cell>
          <cell r="B1122" t="str">
            <v>FREDONIA CSD</v>
          </cell>
          <cell r="C1122" t="str">
            <v>062201060000</v>
          </cell>
          <cell r="D1122" t="str">
            <v>FREDONIA CSD</v>
          </cell>
          <cell r="E1122" t="str">
            <v>Good Standing</v>
          </cell>
        </row>
        <row r="1123">
          <cell r="A1123" t="str">
            <v>062201060000</v>
          </cell>
          <cell r="B1123" t="str">
            <v>FREDONIA CSD</v>
          </cell>
          <cell r="C1123" t="str">
            <v>062201060001</v>
          </cell>
          <cell r="D1123" t="str">
            <v>FREDONIA ELEMENTARY SCHOOL</v>
          </cell>
          <cell r="E1123" t="str">
            <v>Good Standing</v>
          </cell>
        </row>
        <row r="1124">
          <cell r="A1124" t="str">
            <v>062201060000</v>
          </cell>
          <cell r="B1124" t="str">
            <v>FREDONIA CSD</v>
          </cell>
          <cell r="C1124" t="str">
            <v>062201060002</v>
          </cell>
          <cell r="D1124" t="str">
            <v>FREDONIA MIDDLE SCHOOL</v>
          </cell>
          <cell r="E1124" t="str">
            <v>Local Assistance Plan</v>
          </cell>
        </row>
        <row r="1125">
          <cell r="A1125" t="str">
            <v>280209030000</v>
          </cell>
          <cell r="B1125" t="str">
            <v>FREEPORT UFSD</v>
          </cell>
          <cell r="C1125" t="str">
            <v>280209030000</v>
          </cell>
          <cell r="D1125" t="str">
            <v>FREEPORT UFSD</v>
          </cell>
          <cell r="E1125" t="str">
            <v>Good Standing</v>
          </cell>
        </row>
        <row r="1126">
          <cell r="A1126" t="str">
            <v>280209030000</v>
          </cell>
          <cell r="B1126" t="str">
            <v>FREEPORT UFSD</v>
          </cell>
          <cell r="C1126" t="str">
            <v>280209030001</v>
          </cell>
          <cell r="D1126" t="str">
            <v>ARCHER STREET SCHOOL</v>
          </cell>
          <cell r="E1126" t="str">
            <v>Good Standing</v>
          </cell>
        </row>
        <row r="1127">
          <cell r="A1127" t="str">
            <v>280209030000</v>
          </cell>
          <cell r="B1127" t="str">
            <v>FREEPORT UFSD</v>
          </cell>
          <cell r="C1127" t="str">
            <v>280209030002</v>
          </cell>
          <cell r="D1127" t="str">
            <v>BAYVIEW AVENUE SCHOOL</v>
          </cell>
          <cell r="E1127" t="str">
            <v>Good Standing</v>
          </cell>
        </row>
        <row r="1128">
          <cell r="A1128" t="str">
            <v>280209030000</v>
          </cell>
          <cell r="B1128" t="str">
            <v>FREEPORT UFSD</v>
          </cell>
          <cell r="C1128" t="str">
            <v>280209030003</v>
          </cell>
          <cell r="D1128" t="str">
            <v>CAROLINE G ATKINSON SCHOOL</v>
          </cell>
          <cell r="E1128" t="str">
            <v>Good Standing</v>
          </cell>
        </row>
        <row r="1129">
          <cell r="A1129" t="str">
            <v>280209030000</v>
          </cell>
          <cell r="B1129" t="str">
            <v>FREEPORT UFSD</v>
          </cell>
          <cell r="C1129" t="str">
            <v>280209030004</v>
          </cell>
          <cell r="D1129" t="str">
            <v>COLUMBUS AVENUE SCHOOL</v>
          </cell>
          <cell r="E1129" t="str">
            <v>Good Standing</v>
          </cell>
        </row>
        <row r="1130">
          <cell r="A1130" t="str">
            <v>280209030000</v>
          </cell>
          <cell r="B1130" t="str">
            <v>FREEPORT UFSD</v>
          </cell>
          <cell r="C1130" t="str">
            <v>280209030005</v>
          </cell>
          <cell r="D1130" t="str">
            <v>LEO F GIBLYN SCHOOL</v>
          </cell>
          <cell r="E1130" t="str">
            <v>Good Standing</v>
          </cell>
        </row>
        <row r="1131">
          <cell r="A1131" t="str">
            <v>280209030000</v>
          </cell>
          <cell r="B1131" t="str">
            <v>FREEPORT UFSD</v>
          </cell>
          <cell r="C1131" t="str">
            <v>280209030006</v>
          </cell>
          <cell r="D1131" t="str">
            <v>JOHN W DODD MIDDLE SCHOOL</v>
          </cell>
          <cell r="E1131" t="str">
            <v>Good Standing</v>
          </cell>
        </row>
        <row r="1132">
          <cell r="A1132" t="str">
            <v>280209030000</v>
          </cell>
          <cell r="B1132" t="str">
            <v>FREEPORT UFSD</v>
          </cell>
          <cell r="C1132" t="str">
            <v>280209030007</v>
          </cell>
          <cell r="D1132" t="str">
            <v>FREEPORT HIGH SCHOOL</v>
          </cell>
          <cell r="E1132" t="str">
            <v>Good Standing</v>
          </cell>
        </row>
        <row r="1133">
          <cell r="A1133" t="str">
            <v>280209030000</v>
          </cell>
          <cell r="B1133" t="str">
            <v>FREEPORT UFSD</v>
          </cell>
          <cell r="C1133" t="str">
            <v>280209030009</v>
          </cell>
          <cell r="D1133" t="str">
            <v>NEW VISIONS ELEMENTARY SCHOOL</v>
          </cell>
          <cell r="E1133" t="str">
            <v>Good Standing</v>
          </cell>
        </row>
        <row r="1134">
          <cell r="A1134" t="str">
            <v>060301040000</v>
          </cell>
          <cell r="B1134" t="str">
            <v>FREWSBURG CSD</v>
          </cell>
          <cell r="C1134" t="str">
            <v>060301040000</v>
          </cell>
          <cell r="D1134" t="str">
            <v>FREWSBURG CSD</v>
          </cell>
          <cell r="E1134" t="str">
            <v>Good Standing</v>
          </cell>
        </row>
        <row r="1135">
          <cell r="A1135" t="str">
            <v>060301040000</v>
          </cell>
          <cell r="B1135" t="str">
            <v>FREWSBURG CSD</v>
          </cell>
          <cell r="C1135" t="str">
            <v>060301040002</v>
          </cell>
          <cell r="D1135" t="str">
            <v>ROBERT H JACKSON ELEMENTARY SCHOOL</v>
          </cell>
          <cell r="E1135" t="str">
            <v>Good Standing</v>
          </cell>
        </row>
        <row r="1136">
          <cell r="A1136" t="str">
            <v>060301040000</v>
          </cell>
          <cell r="B1136" t="str">
            <v>FREWSBURG CSD</v>
          </cell>
          <cell r="C1136" t="str">
            <v>060301040004</v>
          </cell>
          <cell r="D1136" t="str">
            <v>FREWSBURG JUNIOR-SENIOR HIGH SCH</v>
          </cell>
          <cell r="E1136" t="str">
            <v>Good Standing</v>
          </cell>
        </row>
        <row r="1137">
          <cell r="A1137" t="str">
            <v>021601040000</v>
          </cell>
          <cell r="B1137" t="str">
            <v>FRIENDSHIP CSD</v>
          </cell>
          <cell r="C1137" t="str">
            <v>021601040000</v>
          </cell>
          <cell r="D1137" t="str">
            <v>FRIENDSHIP CSD</v>
          </cell>
          <cell r="E1137" t="str">
            <v>Good Standing</v>
          </cell>
        </row>
        <row r="1138">
          <cell r="A1138" t="str">
            <v>021601040000</v>
          </cell>
          <cell r="B1138" t="str">
            <v>FRIENDSHIP CSD</v>
          </cell>
          <cell r="C1138" t="str">
            <v>021601040004</v>
          </cell>
          <cell r="D1138" t="str">
            <v>FRIENDSHIP CENTRAL SCHOOL</v>
          </cell>
          <cell r="E1138" t="str">
            <v>Good Standing</v>
          </cell>
        </row>
        <row r="1139">
          <cell r="A1139" t="str">
            <v>141604060000</v>
          </cell>
          <cell r="B1139" t="str">
            <v>FRONTIER CSD</v>
          </cell>
          <cell r="C1139" t="str">
            <v>141604060003</v>
          </cell>
          <cell r="D1139" t="str">
            <v>BIG TREE ELEMENTARY SCHOOL</v>
          </cell>
          <cell r="E1139" t="str">
            <v>Good Standing</v>
          </cell>
        </row>
        <row r="1140">
          <cell r="A1140" t="str">
            <v>141604060000</v>
          </cell>
          <cell r="B1140" t="str">
            <v>FRONTIER CSD</v>
          </cell>
          <cell r="C1140" t="str">
            <v>141604060008</v>
          </cell>
          <cell r="D1140" t="str">
            <v>FRONTIER SENIOR HIGH SCHOOL</v>
          </cell>
          <cell r="E1140" t="str">
            <v>Good Standing</v>
          </cell>
        </row>
        <row r="1141">
          <cell r="A1141" t="str">
            <v>141604060000</v>
          </cell>
          <cell r="B1141" t="str">
            <v>FRONTIER CSD</v>
          </cell>
          <cell r="C1141" t="str">
            <v>141604060000</v>
          </cell>
          <cell r="D1141" t="str">
            <v>FRONTIER CSD</v>
          </cell>
          <cell r="E1141" t="str">
            <v>Good Standing</v>
          </cell>
        </row>
        <row r="1142">
          <cell r="A1142" t="str">
            <v>141604060000</v>
          </cell>
          <cell r="B1142" t="str">
            <v>FRONTIER CSD</v>
          </cell>
          <cell r="C1142" t="str">
            <v>141604060004</v>
          </cell>
          <cell r="D1142" t="str">
            <v>BLASDELL ELEMENTARY SCHOOL</v>
          </cell>
          <cell r="E1142" t="str">
            <v>Good Standing</v>
          </cell>
        </row>
        <row r="1143">
          <cell r="A1143" t="str">
            <v>141604060000</v>
          </cell>
          <cell r="B1143" t="str">
            <v>FRONTIER CSD</v>
          </cell>
          <cell r="C1143" t="str">
            <v>141604060005</v>
          </cell>
          <cell r="D1143" t="str">
            <v>CLOVERBANK ELEMENTARY SCHOOL</v>
          </cell>
          <cell r="E1143" t="str">
            <v>Good Standing</v>
          </cell>
        </row>
        <row r="1144">
          <cell r="A1144" t="str">
            <v>141604060000</v>
          </cell>
          <cell r="B1144" t="str">
            <v>FRONTIER CSD</v>
          </cell>
          <cell r="C1144" t="str">
            <v>141604060006</v>
          </cell>
          <cell r="D1144" t="str">
            <v>PINEHURST ELEMENTARY SCHOOL</v>
          </cell>
          <cell r="E1144" t="str">
            <v>Good Standing</v>
          </cell>
        </row>
        <row r="1145">
          <cell r="A1145" t="str">
            <v>141604060000</v>
          </cell>
          <cell r="B1145" t="str">
            <v>FRONTIER CSD</v>
          </cell>
          <cell r="C1145" t="str">
            <v>141604060007</v>
          </cell>
          <cell r="D1145" t="str">
            <v>FRONTIER MIDDLE SCHOOL</v>
          </cell>
          <cell r="E1145" t="str">
            <v>Good Standing</v>
          </cell>
        </row>
        <row r="1146">
          <cell r="A1146" t="str">
            <v>460500010000</v>
          </cell>
          <cell r="B1146" t="str">
            <v>FULTON CITY SD</v>
          </cell>
          <cell r="C1146" t="str">
            <v>460500010000</v>
          </cell>
          <cell r="D1146" t="str">
            <v>FULTON CITY SD</v>
          </cell>
          <cell r="E1146" t="str">
            <v>Good Standing</v>
          </cell>
        </row>
        <row r="1147">
          <cell r="A1147" t="str">
            <v>460500010000</v>
          </cell>
          <cell r="B1147" t="str">
            <v>FULTON CITY SD</v>
          </cell>
          <cell r="C1147" t="str">
            <v>460500010001</v>
          </cell>
          <cell r="D1147" t="str">
            <v>FAIRGRIEVE SCHOOL</v>
          </cell>
          <cell r="E1147" t="str">
            <v>Local Assistance Plan</v>
          </cell>
        </row>
        <row r="1148">
          <cell r="A1148" t="str">
            <v>460500010000</v>
          </cell>
          <cell r="B1148" t="str">
            <v>FULTON CITY SD</v>
          </cell>
          <cell r="C1148" t="str">
            <v>460500010005</v>
          </cell>
          <cell r="D1148" t="str">
            <v>G RAY BODLEY HIGH SCHOOL</v>
          </cell>
          <cell r="E1148" t="str">
            <v>Good Standing</v>
          </cell>
        </row>
        <row r="1149">
          <cell r="A1149" t="str">
            <v>460500010000</v>
          </cell>
          <cell r="B1149" t="str">
            <v>FULTON CITY SD</v>
          </cell>
          <cell r="C1149" t="str">
            <v>460500010006</v>
          </cell>
          <cell r="D1149" t="str">
            <v>FULTON JUNIOR HIGH SCHOOL</v>
          </cell>
          <cell r="E1149" t="str">
            <v>Local Assistance Plan</v>
          </cell>
        </row>
        <row r="1150">
          <cell r="A1150" t="str">
            <v>460500010000</v>
          </cell>
          <cell r="B1150" t="str">
            <v>FULTON CITY SD</v>
          </cell>
          <cell r="C1150" t="str">
            <v>460500010007</v>
          </cell>
          <cell r="D1150" t="str">
            <v>GRANBY ELEMENTARY SCHOOL</v>
          </cell>
          <cell r="E1150" t="str">
            <v>Good Standing</v>
          </cell>
        </row>
        <row r="1151">
          <cell r="A1151" t="str">
            <v>460500010000</v>
          </cell>
          <cell r="B1151" t="str">
            <v>FULTON CITY SD</v>
          </cell>
          <cell r="C1151" t="str">
            <v>460500010008</v>
          </cell>
          <cell r="D1151" t="str">
            <v>J E LANIGAN SCHOOL</v>
          </cell>
          <cell r="E1151" t="str">
            <v>Local Assistance Plan</v>
          </cell>
        </row>
        <row r="1152">
          <cell r="A1152" t="str">
            <v>460500010000</v>
          </cell>
          <cell r="B1152" t="str">
            <v>FULTON CITY SD</v>
          </cell>
          <cell r="C1152" t="str">
            <v>460500010011</v>
          </cell>
          <cell r="D1152" t="str">
            <v>VOLNEY ELEMENTARY SCHOOL</v>
          </cell>
          <cell r="E1152" t="str">
            <v>Good Standing</v>
          </cell>
        </row>
        <row r="1153">
          <cell r="A1153" t="str">
            <v>310300860881</v>
          </cell>
          <cell r="B1153" t="str">
            <v>FUTURE LEADERS INST CS</v>
          </cell>
          <cell r="C1153" t="str">
            <v>310300860881</v>
          </cell>
          <cell r="D1153" t="str">
            <v>FUTURE LEADERS INST CHARTER SCHOOL</v>
          </cell>
          <cell r="E1153" t="str">
            <v>Good Standing</v>
          </cell>
        </row>
        <row r="1154">
          <cell r="A1154" t="str">
            <v>520701040000</v>
          </cell>
          <cell r="B1154" t="str">
            <v>GALWAY CSD</v>
          </cell>
          <cell r="C1154" t="str">
            <v>520701040000</v>
          </cell>
          <cell r="D1154" t="str">
            <v>GALWAY CSD</v>
          </cell>
          <cell r="E1154" t="str">
            <v>Good Standing</v>
          </cell>
        </row>
        <row r="1155">
          <cell r="A1155" t="str">
            <v>520701040000</v>
          </cell>
          <cell r="B1155" t="str">
            <v>GALWAY CSD</v>
          </cell>
          <cell r="C1155" t="str">
            <v>520701040001</v>
          </cell>
          <cell r="D1155" t="str">
            <v>JOSEPH HENRY ELEMENTARY SCHOOL</v>
          </cell>
          <cell r="E1155" t="str">
            <v>Local Assistance Plan</v>
          </cell>
        </row>
        <row r="1156">
          <cell r="A1156" t="str">
            <v>520701040000</v>
          </cell>
          <cell r="B1156" t="str">
            <v>GALWAY CSD</v>
          </cell>
          <cell r="C1156" t="str">
            <v>520701040002</v>
          </cell>
          <cell r="D1156" t="str">
            <v>GALWAY JR/SR HIGH SCHOOL</v>
          </cell>
          <cell r="E1156" t="str">
            <v>Good Standing</v>
          </cell>
        </row>
        <row r="1157">
          <cell r="A1157" t="str">
            <v>650902040000</v>
          </cell>
          <cell r="B1157" t="str">
            <v>GANANDA CSD</v>
          </cell>
          <cell r="C1157" t="str">
            <v>650902040001</v>
          </cell>
          <cell r="D1157" t="str">
            <v>GANANDA/R A CIRILLO HIGH SCHOOL</v>
          </cell>
          <cell r="E1157" t="str">
            <v>Good Standing</v>
          </cell>
        </row>
        <row r="1158">
          <cell r="A1158" t="str">
            <v>650902040000</v>
          </cell>
          <cell r="B1158" t="str">
            <v>GANANDA CSD</v>
          </cell>
          <cell r="C1158" t="str">
            <v>650902040000</v>
          </cell>
          <cell r="D1158" t="str">
            <v>GANANDA CSD</v>
          </cell>
          <cell r="E1158" t="str">
            <v>Good Standing</v>
          </cell>
        </row>
        <row r="1159">
          <cell r="A1159" t="str">
            <v>650902040000</v>
          </cell>
          <cell r="B1159" t="str">
            <v>GANANDA CSD</v>
          </cell>
          <cell r="C1159" t="str">
            <v>650902040002</v>
          </cell>
          <cell r="D1159" t="str">
            <v>GANANDA/R MANN ELEMENTARY SCHOOL</v>
          </cell>
          <cell r="E1159" t="str">
            <v>Good Standing</v>
          </cell>
        </row>
        <row r="1160">
          <cell r="A1160" t="str">
            <v>650902040000</v>
          </cell>
          <cell r="B1160" t="str">
            <v>GANANDA CSD</v>
          </cell>
          <cell r="C1160" t="str">
            <v>650902040003</v>
          </cell>
          <cell r="D1160" t="str">
            <v>GANANDA MIDDLE SCHOOL</v>
          </cell>
          <cell r="E1160" t="str">
            <v>Good Standing</v>
          </cell>
        </row>
        <row r="1161">
          <cell r="A1161" t="str">
            <v>280218030000</v>
          </cell>
          <cell r="B1161" t="str">
            <v>GARDEN CITY UFSD</v>
          </cell>
          <cell r="C1161" t="str">
            <v>280218030006</v>
          </cell>
          <cell r="D1161" t="str">
            <v>GARDEN CITY MIDDLE SCHOOL</v>
          </cell>
          <cell r="E1161" t="str">
            <v>Good Standing</v>
          </cell>
        </row>
        <row r="1162">
          <cell r="A1162" t="str">
            <v>280218030000</v>
          </cell>
          <cell r="B1162" t="str">
            <v>GARDEN CITY UFSD</v>
          </cell>
          <cell r="C1162" t="str">
            <v>280218030007</v>
          </cell>
          <cell r="D1162" t="str">
            <v>GARDEN CITY HIGH SCHOOL</v>
          </cell>
          <cell r="E1162" t="str">
            <v>Good Standing</v>
          </cell>
        </row>
        <row r="1163">
          <cell r="A1163" t="str">
            <v>280218030000</v>
          </cell>
          <cell r="B1163" t="str">
            <v>GARDEN CITY UFSD</v>
          </cell>
          <cell r="C1163" t="str">
            <v>280218030000</v>
          </cell>
          <cell r="D1163" t="str">
            <v>GARDEN CITY UFSD</v>
          </cell>
          <cell r="E1163" t="str">
            <v>Good Standing</v>
          </cell>
        </row>
        <row r="1164">
          <cell r="A1164" t="str">
            <v>280218030000</v>
          </cell>
          <cell r="B1164" t="str">
            <v>GARDEN CITY UFSD</v>
          </cell>
          <cell r="C1164" t="str">
            <v>280218030001</v>
          </cell>
          <cell r="D1164" t="str">
            <v>HEMLOCK SCHOOL</v>
          </cell>
          <cell r="E1164" t="str">
            <v>Good Standing</v>
          </cell>
        </row>
        <row r="1165">
          <cell r="A1165" t="str">
            <v>280218030000</v>
          </cell>
          <cell r="B1165" t="str">
            <v>GARDEN CITY UFSD</v>
          </cell>
          <cell r="C1165" t="str">
            <v>280218030002</v>
          </cell>
          <cell r="D1165" t="str">
            <v>HOMESTEAD SCHOOL</v>
          </cell>
          <cell r="E1165" t="str">
            <v>Good Standing</v>
          </cell>
        </row>
        <row r="1166">
          <cell r="A1166" t="str">
            <v>280218030000</v>
          </cell>
          <cell r="B1166" t="str">
            <v>GARDEN CITY UFSD</v>
          </cell>
          <cell r="C1166" t="str">
            <v>280218030003</v>
          </cell>
          <cell r="D1166" t="str">
            <v>LOCUST SCHOOL</v>
          </cell>
          <cell r="E1166" t="str">
            <v>Good Standing</v>
          </cell>
        </row>
        <row r="1167">
          <cell r="A1167" t="str">
            <v>280218030000</v>
          </cell>
          <cell r="B1167" t="str">
            <v>GARDEN CITY UFSD</v>
          </cell>
          <cell r="C1167" t="str">
            <v>280218030004</v>
          </cell>
          <cell r="D1167" t="str">
            <v>STRATFORD AVENUE SCHOOL</v>
          </cell>
          <cell r="E1167" t="str">
            <v>Good Standing</v>
          </cell>
        </row>
        <row r="1168">
          <cell r="A1168" t="str">
            <v>280218030000</v>
          </cell>
          <cell r="B1168" t="str">
            <v>GARDEN CITY UFSD</v>
          </cell>
          <cell r="C1168" t="str">
            <v>280218030005</v>
          </cell>
          <cell r="D1168" t="str">
            <v>STEWART SCHOOL</v>
          </cell>
          <cell r="E1168" t="str">
            <v>Good Standing</v>
          </cell>
        </row>
        <row r="1169">
          <cell r="A1169" t="str">
            <v>480404020000</v>
          </cell>
          <cell r="B1169" t="str">
            <v>GARRISON UFSD</v>
          </cell>
          <cell r="C1169" t="str">
            <v>480404020001</v>
          </cell>
          <cell r="D1169" t="str">
            <v>GARRISON SCHOOL</v>
          </cell>
          <cell r="E1169" t="str">
            <v>Good Standing</v>
          </cell>
        </row>
        <row r="1170">
          <cell r="A1170" t="str">
            <v>480404020000</v>
          </cell>
          <cell r="B1170" t="str">
            <v>GARRISON UFSD</v>
          </cell>
          <cell r="C1170" t="str">
            <v>480404020000</v>
          </cell>
          <cell r="D1170" t="str">
            <v>GARRISON UFSD</v>
          </cell>
          <cell r="E1170" t="str">
            <v>Good Standing</v>
          </cell>
        </row>
        <row r="1171">
          <cell r="A1171" t="str">
            <v>260401060000</v>
          </cell>
          <cell r="B1171" t="str">
            <v>GATES-CHILI CSD</v>
          </cell>
          <cell r="C1171" t="str">
            <v>260401060000</v>
          </cell>
          <cell r="D1171" t="str">
            <v>GATES-CHILI CSD</v>
          </cell>
          <cell r="E1171" t="str">
            <v>Good Standing</v>
          </cell>
        </row>
        <row r="1172">
          <cell r="A1172" t="str">
            <v>260401060000</v>
          </cell>
          <cell r="B1172" t="str">
            <v>GATES-CHILI CSD</v>
          </cell>
          <cell r="C1172" t="str">
            <v>260401060001</v>
          </cell>
          <cell r="D1172" t="str">
            <v>GATES-CHILI HIGH SCHOOL</v>
          </cell>
          <cell r="E1172" t="str">
            <v>Good Standing</v>
          </cell>
        </row>
        <row r="1173">
          <cell r="A1173" t="str">
            <v>260401060000</v>
          </cell>
          <cell r="B1173" t="str">
            <v>GATES-CHILI CSD</v>
          </cell>
          <cell r="C1173" t="str">
            <v>260401060002</v>
          </cell>
          <cell r="D1173" t="str">
            <v>FLORENCE BRASSER SCHOOL</v>
          </cell>
          <cell r="E1173" t="str">
            <v>Good Standing</v>
          </cell>
        </row>
        <row r="1174">
          <cell r="A1174" t="str">
            <v>260401060000</v>
          </cell>
          <cell r="B1174" t="str">
            <v>GATES-CHILI CSD</v>
          </cell>
          <cell r="C1174" t="str">
            <v>260401060004</v>
          </cell>
          <cell r="D1174" t="str">
            <v>GATES-CHILI MIDDLE SCHOOL</v>
          </cell>
          <cell r="E1174" t="str">
            <v>Good Standing</v>
          </cell>
        </row>
        <row r="1175">
          <cell r="A1175" t="str">
            <v>260401060000</v>
          </cell>
          <cell r="B1175" t="str">
            <v>GATES-CHILI CSD</v>
          </cell>
          <cell r="C1175" t="str">
            <v>260401060007</v>
          </cell>
          <cell r="D1175" t="str">
            <v>PAUL ROAD SCHOOL</v>
          </cell>
          <cell r="E1175" t="str">
            <v>Good Standing</v>
          </cell>
        </row>
        <row r="1176">
          <cell r="A1176" t="str">
            <v>260401060000</v>
          </cell>
          <cell r="B1176" t="str">
            <v>GATES-CHILI CSD</v>
          </cell>
          <cell r="C1176" t="str">
            <v>260401060008</v>
          </cell>
          <cell r="D1176" t="str">
            <v>WALT DISNEY SCHOOL</v>
          </cell>
          <cell r="E1176" t="str">
            <v>Good Standing</v>
          </cell>
        </row>
        <row r="1177">
          <cell r="A1177" t="str">
            <v>260401060000</v>
          </cell>
          <cell r="B1177" t="str">
            <v>GATES-CHILI CSD</v>
          </cell>
          <cell r="C1177" t="str">
            <v>260401060009</v>
          </cell>
          <cell r="D1177" t="str">
            <v>NEIL ARMSTRONG SCHOOL</v>
          </cell>
          <cell r="E1177" t="str">
            <v>Good Standing</v>
          </cell>
        </row>
        <row r="1178">
          <cell r="A1178" t="str">
            <v>220401040000</v>
          </cell>
          <cell r="B1178" t="str">
            <v>GENERAL BROWN CSD</v>
          </cell>
          <cell r="C1178" t="str">
            <v>220401040000</v>
          </cell>
          <cell r="D1178" t="str">
            <v>GENERAL BROWN CSD</v>
          </cell>
          <cell r="E1178" t="str">
            <v>Good Standing</v>
          </cell>
        </row>
        <row r="1179">
          <cell r="A1179" t="str">
            <v>220401040000</v>
          </cell>
          <cell r="B1179" t="str">
            <v>GENERAL BROWN CSD</v>
          </cell>
          <cell r="C1179" t="str">
            <v>220401040002</v>
          </cell>
          <cell r="D1179" t="str">
            <v>BROWNVILLE SCHOOL</v>
          </cell>
          <cell r="E1179" t="str">
            <v>Good Standing</v>
          </cell>
        </row>
        <row r="1180">
          <cell r="A1180" t="str">
            <v>220401040000</v>
          </cell>
          <cell r="B1180" t="str">
            <v>GENERAL BROWN CSD</v>
          </cell>
          <cell r="C1180" t="str">
            <v>220401040003</v>
          </cell>
          <cell r="D1180" t="str">
            <v>DEXTER ELEMENTARY SCHOOL</v>
          </cell>
          <cell r="E1180" t="str">
            <v>Good Standing</v>
          </cell>
        </row>
        <row r="1181">
          <cell r="A1181" t="str">
            <v>220401040000</v>
          </cell>
          <cell r="B1181" t="str">
            <v>GENERAL BROWN CSD</v>
          </cell>
          <cell r="C1181" t="str">
            <v>220401040004</v>
          </cell>
          <cell r="D1181" t="str">
            <v>GENERAL BROWN JUNIOR-SENIOR HS</v>
          </cell>
          <cell r="E1181" t="str">
            <v>Good Standing</v>
          </cell>
        </row>
        <row r="1182">
          <cell r="A1182" t="str">
            <v>261600860826</v>
          </cell>
          <cell r="B1182" t="str">
            <v>GENESEE COMM CS</v>
          </cell>
          <cell r="C1182" t="str">
            <v>261600860826</v>
          </cell>
          <cell r="D1182" t="str">
            <v>GENESEE COMM CHARTER SCHOOL</v>
          </cell>
          <cell r="E1182" t="str">
            <v>Good Standing</v>
          </cell>
        </row>
        <row r="1183">
          <cell r="A1183" t="str">
            <v>020702040000</v>
          </cell>
          <cell r="B1183" t="str">
            <v>GENESEE VALLEY CSD</v>
          </cell>
          <cell r="C1183" t="str">
            <v>020702040000</v>
          </cell>
          <cell r="D1183" t="str">
            <v>GENESEE VALLEY CSD</v>
          </cell>
          <cell r="E1183" t="str">
            <v>Good Standing</v>
          </cell>
        </row>
        <row r="1184">
          <cell r="A1184" t="str">
            <v>020702040000</v>
          </cell>
          <cell r="B1184" t="str">
            <v>GENESEE VALLEY CSD</v>
          </cell>
          <cell r="C1184" t="str">
            <v>020702040001</v>
          </cell>
          <cell r="D1184" t="str">
            <v>GENESEE VALLEY CENTRAL SCHOOL</v>
          </cell>
          <cell r="E1184" t="str">
            <v>Local Assistance Plan</v>
          </cell>
        </row>
        <row r="1185">
          <cell r="A1185" t="str">
            <v>240401040000</v>
          </cell>
          <cell r="B1185" t="str">
            <v>GENESEO CSD</v>
          </cell>
          <cell r="C1185" t="str">
            <v>240401040001</v>
          </cell>
          <cell r="D1185" t="str">
            <v>GENESEO MIDDLE SCHOOL HIGH SCHOOL</v>
          </cell>
          <cell r="E1185" t="str">
            <v>Good Standing</v>
          </cell>
        </row>
        <row r="1186">
          <cell r="A1186" t="str">
            <v>240401040000</v>
          </cell>
          <cell r="B1186" t="str">
            <v>GENESEO CSD</v>
          </cell>
          <cell r="C1186" t="str">
            <v>240401040000</v>
          </cell>
          <cell r="D1186" t="str">
            <v>GENESEO CSD</v>
          </cell>
          <cell r="E1186" t="str">
            <v>Good Standing</v>
          </cell>
        </row>
        <row r="1187">
          <cell r="A1187" t="str">
            <v>240401040000</v>
          </cell>
          <cell r="B1187" t="str">
            <v>GENESEO CSD</v>
          </cell>
          <cell r="C1187" t="str">
            <v>240401040002</v>
          </cell>
          <cell r="D1187" t="str">
            <v>GENESEO ELEMENTARY SCHOOL</v>
          </cell>
          <cell r="E1187" t="str">
            <v>Good Standing</v>
          </cell>
        </row>
        <row r="1188">
          <cell r="A1188" t="str">
            <v>430700010000</v>
          </cell>
          <cell r="B1188" t="str">
            <v>GENEVA CITY SD</v>
          </cell>
          <cell r="C1188" t="str">
            <v>430700010000</v>
          </cell>
          <cell r="D1188" t="str">
            <v>GENEVA CITY SD</v>
          </cell>
          <cell r="E1188" t="str">
            <v>Focus District</v>
          </cell>
        </row>
        <row r="1189">
          <cell r="A1189" t="str">
            <v>430700010000</v>
          </cell>
          <cell r="B1189" t="str">
            <v>GENEVA CITY SD</v>
          </cell>
          <cell r="C1189" t="str">
            <v>430700010001</v>
          </cell>
          <cell r="D1189" t="str">
            <v>WEST STREET ELEMENTARY SCHOOL</v>
          </cell>
          <cell r="E1189" t="str">
            <v>Focus</v>
          </cell>
        </row>
        <row r="1190">
          <cell r="A1190" t="str">
            <v>430700010000</v>
          </cell>
          <cell r="B1190" t="str">
            <v>GENEVA CITY SD</v>
          </cell>
          <cell r="C1190" t="str">
            <v>430700010002</v>
          </cell>
          <cell r="D1190" t="str">
            <v>NORTH STREET ELEMENTARY SCHOOL</v>
          </cell>
          <cell r="E1190" t="str">
            <v>Focus</v>
          </cell>
        </row>
        <row r="1191">
          <cell r="A1191" t="str">
            <v>430700010000</v>
          </cell>
          <cell r="B1191" t="str">
            <v>GENEVA CITY SD</v>
          </cell>
          <cell r="C1191" t="str">
            <v>430700010005</v>
          </cell>
          <cell r="D1191" t="str">
            <v>GENEVA MIDDLE SCHOOL</v>
          </cell>
          <cell r="E1191" t="str">
            <v>Focus</v>
          </cell>
        </row>
        <row r="1192">
          <cell r="A1192" t="str">
            <v>430700010000</v>
          </cell>
          <cell r="B1192" t="str">
            <v>GENEVA CITY SD</v>
          </cell>
          <cell r="C1192" t="str">
            <v>430700010006</v>
          </cell>
          <cell r="D1192" t="str">
            <v>GENEVA HIGH SCHOOL</v>
          </cell>
          <cell r="E1192" t="str">
            <v>Good Standing</v>
          </cell>
        </row>
        <row r="1193">
          <cell r="A1193" t="str">
            <v>610327020000</v>
          </cell>
          <cell r="B1193" t="str">
            <v>GEORGE JUNIOR REPUBLIC UFSD</v>
          </cell>
          <cell r="C1193" t="str">
            <v>610327020000</v>
          </cell>
          <cell r="D1193" t="str">
            <v>GEORGE JUNIOR REPUBLIC UFSD</v>
          </cell>
          <cell r="E1193" t="str">
            <v>Good Standing</v>
          </cell>
        </row>
        <row r="1194">
          <cell r="A1194" t="str">
            <v>610327020000</v>
          </cell>
          <cell r="B1194" t="str">
            <v>GEORGE JUNIOR REPUBLIC UFSD</v>
          </cell>
          <cell r="C1194" t="str">
            <v>610327020002</v>
          </cell>
          <cell r="D1194" t="str">
            <v>GEORGE JUNIOR REPUBLIC SCHOOL</v>
          </cell>
          <cell r="E1194" t="str">
            <v>Good Standing</v>
          </cell>
        </row>
        <row r="1195">
          <cell r="A1195" t="str">
            <v>081401040000</v>
          </cell>
          <cell r="B1195" t="str">
            <v>GEORGETOWN-SOUTH OTSELIC CSD</v>
          </cell>
          <cell r="C1195" t="str">
            <v>081401040000</v>
          </cell>
          <cell r="D1195" t="str">
            <v>GEORGETOWN-SOUTH OTSELIC CSD</v>
          </cell>
          <cell r="E1195" t="str">
            <v>Good Standing</v>
          </cell>
        </row>
        <row r="1196">
          <cell r="A1196" t="str">
            <v>081401040000</v>
          </cell>
          <cell r="B1196" t="str">
            <v>GEORGETOWN-SOUTH OTSELIC CSD</v>
          </cell>
          <cell r="C1196" t="str">
            <v>081401040001</v>
          </cell>
          <cell r="D1196" t="str">
            <v>OTSELIC VALLEY JUNIOR-SENIOR HS</v>
          </cell>
          <cell r="E1196" t="str">
            <v>Good Standing</v>
          </cell>
        </row>
        <row r="1197">
          <cell r="A1197" t="str">
            <v>081401040000</v>
          </cell>
          <cell r="B1197" t="str">
            <v>GEORGETOWN-SOUTH OTSELIC CSD</v>
          </cell>
          <cell r="C1197" t="str">
            <v>081401040002</v>
          </cell>
          <cell r="D1197" t="str">
            <v>OTSELIC VALLEY ELEMENTARY SCHOOL</v>
          </cell>
          <cell r="E1197" t="str">
            <v>Good Standing</v>
          </cell>
        </row>
        <row r="1198">
          <cell r="A1198" t="str">
            <v>100902040000</v>
          </cell>
          <cell r="B1198" t="str">
            <v>GERMANTOWN CSD</v>
          </cell>
          <cell r="C1198" t="str">
            <v>100902040000</v>
          </cell>
          <cell r="D1198" t="str">
            <v>GERMANTOWN CSD</v>
          </cell>
          <cell r="E1198" t="str">
            <v>Good Standing</v>
          </cell>
        </row>
        <row r="1199">
          <cell r="A1199" t="str">
            <v>100902040000</v>
          </cell>
          <cell r="B1199" t="str">
            <v>GERMANTOWN CSD</v>
          </cell>
          <cell r="C1199" t="str">
            <v>100902040001</v>
          </cell>
          <cell r="D1199" t="str">
            <v>GERMANTOWN CENTRAL SCHOOL</v>
          </cell>
          <cell r="E1199" t="str">
            <v>Good Standing</v>
          </cell>
        </row>
        <row r="1200">
          <cell r="A1200" t="str">
            <v>470202040000</v>
          </cell>
          <cell r="B1200" t="str">
            <v>GILBERTSVILLE-MOUNT UPTON CSD</v>
          </cell>
          <cell r="C1200" t="str">
            <v>470202040000</v>
          </cell>
          <cell r="D1200" t="str">
            <v>GILBERTSVILLE-MOUNT UPTON CSD</v>
          </cell>
          <cell r="E1200" t="str">
            <v>Good Standing</v>
          </cell>
        </row>
        <row r="1201">
          <cell r="A1201" t="str">
            <v>470202040000</v>
          </cell>
          <cell r="B1201" t="str">
            <v>GILBERTSVILLE-MOUNT UPTON CSD</v>
          </cell>
          <cell r="C1201" t="str">
            <v>470202040002</v>
          </cell>
          <cell r="D1201" t="str">
            <v>GILBERTSVILLE-MOUNT UPTON ELEM SCH</v>
          </cell>
          <cell r="E1201" t="str">
            <v>Good Standing</v>
          </cell>
        </row>
        <row r="1202">
          <cell r="A1202" t="str">
            <v>470202040000</v>
          </cell>
          <cell r="B1202" t="str">
            <v>GILBERTSVILLE-MOUNT UPTON CSD</v>
          </cell>
          <cell r="C1202" t="str">
            <v>470202040003</v>
          </cell>
          <cell r="D1202" t="str">
            <v>GILBERTSVILLE-MOUNT UPTON JR-SR HS</v>
          </cell>
          <cell r="E1202" t="str">
            <v>Good Standing</v>
          </cell>
        </row>
        <row r="1203">
          <cell r="A1203" t="str">
            <v>540801040000</v>
          </cell>
          <cell r="B1203" t="str">
            <v>GILBOA-CONESVILLE CSD</v>
          </cell>
          <cell r="C1203" t="str">
            <v>540801040000</v>
          </cell>
          <cell r="D1203" t="str">
            <v>GILBOA-CONESVILLE CSD</v>
          </cell>
          <cell r="E1203" t="str">
            <v>Good Standing</v>
          </cell>
        </row>
        <row r="1204">
          <cell r="A1204" t="str">
            <v>540801040000</v>
          </cell>
          <cell r="B1204" t="str">
            <v>GILBOA-CONESVILLE CSD</v>
          </cell>
          <cell r="C1204" t="str">
            <v>540801040001</v>
          </cell>
          <cell r="D1204" t="str">
            <v>GILBOA CONESVILLE CENTRAL SCHOOL</v>
          </cell>
          <cell r="E1204" t="str">
            <v>Good Standing</v>
          </cell>
        </row>
        <row r="1205">
          <cell r="A1205" t="str">
            <v>320800860940</v>
          </cell>
          <cell r="B1205" t="str">
            <v>GIRLS PREP CS-BRONX</v>
          </cell>
          <cell r="C1205" t="str">
            <v>320800860940</v>
          </cell>
          <cell r="D1205" t="str">
            <v>GIRLS PREP CHARTER SCH-BRONX</v>
          </cell>
          <cell r="E1205" t="str">
            <v>Good Standing</v>
          </cell>
        </row>
        <row r="1206">
          <cell r="A1206" t="str">
            <v>310100860866</v>
          </cell>
          <cell r="B1206" t="str">
            <v>GIRLS PREP CS</v>
          </cell>
          <cell r="C1206" t="str">
            <v>310100860866</v>
          </cell>
          <cell r="D1206" t="str">
            <v>GIRLS PREP CHARTER SCHOOL</v>
          </cell>
          <cell r="E1206" t="str">
            <v>Good Standing</v>
          </cell>
        </row>
        <row r="1207">
          <cell r="A1207" t="str">
            <v>280100010000</v>
          </cell>
          <cell r="B1207" t="str">
            <v>GLEN COVE CITY SD</v>
          </cell>
          <cell r="C1207" t="str">
            <v>280100010000</v>
          </cell>
          <cell r="D1207" t="str">
            <v>GLEN COVE CITY SD</v>
          </cell>
          <cell r="E1207" t="str">
            <v>Good Standing</v>
          </cell>
        </row>
        <row r="1208">
          <cell r="A1208" t="str">
            <v>280100010000</v>
          </cell>
          <cell r="B1208" t="str">
            <v>GLEN COVE CITY SD</v>
          </cell>
          <cell r="C1208" t="str">
            <v>280100010001</v>
          </cell>
          <cell r="D1208" t="str">
            <v>DEASY SCHOOL</v>
          </cell>
          <cell r="E1208" t="str">
            <v>Good Standing</v>
          </cell>
        </row>
        <row r="1209">
          <cell r="A1209" t="str">
            <v>280100010000</v>
          </cell>
          <cell r="B1209" t="str">
            <v>GLEN COVE CITY SD</v>
          </cell>
          <cell r="C1209" t="str">
            <v>280100010003</v>
          </cell>
          <cell r="D1209" t="str">
            <v>CONNOLLY SCHOOL</v>
          </cell>
          <cell r="E1209" t="str">
            <v>Good Standing</v>
          </cell>
        </row>
        <row r="1210">
          <cell r="A1210" t="str">
            <v>280100010000</v>
          </cell>
          <cell r="B1210" t="str">
            <v>GLEN COVE CITY SD</v>
          </cell>
          <cell r="C1210" t="str">
            <v>280100010004</v>
          </cell>
          <cell r="D1210" t="str">
            <v>GRIBBIN SCHOOL</v>
          </cell>
          <cell r="E1210" t="str">
            <v>Good Standing</v>
          </cell>
        </row>
        <row r="1211">
          <cell r="A1211" t="str">
            <v>280100010000</v>
          </cell>
          <cell r="B1211" t="str">
            <v>GLEN COVE CITY SD</v>
          </cell>
          <cell r="C1211" t="str">
            <v>280100010005</v>
          </cell>
          <cell r="D1211" t="str">
            <v>LANDING SCHOOL</v>
          </cell>
          <cell r="E1211" t="str">
            <v>Good Standing</v>
          </cell>
        </row>
        <row r="1212">
          <cell r="A1212" t="str">
            <v>280100010000</v>
          </cell>
          <cell r="B1212" t="str">
            <v>GLEN COVE CITY SD</v>
          </cell>
          <cell r="C1212" t="str">
            <v>280100010007</v>
          </cell>
          <cell r="D1212" t="str">
            <v>GLEN COVE HIGH SCHOOL</v>
          </cell>
          <cell r="E1212" t="str">
            <v>Good Standing</v>
          </cell>
        </row>
        <row r="1213">
          <cell r="A1213" t="str">
            <v>280100010000</v>
          </cell>
          <cell r="B1213" t="str">
            <v>GLEN COVE CITY SD</v>
          </cell>
          <cell r="C1213" t="str">
            <v>280100010008</v>
          </cell>
          <cell r="D1213" t="str">
            <v>ROBERT M FINLEY MIDDLE SCHOOL</v>
          </cell>
          <cell r="E1213" t="str">
            <v>Local Assistance Plan</v>
          </cell>
        </row>
        <row r="1214">
          <cell r="A1214" t="str">
            <v>630300010000</v>
          </cell>
          <cell r="B1214" t="str">
            <v>GLENS FALLS CITY SD</v>
          </cell>
          <cell r="C1214" t="str">
            <v>630300010000</v>
          </cell>
          <cell r="D1214" t="str">
            <v>GLENS FALLS CITY SD</v>
          </cell>
          <cell r="E1214" t="str">
            <v>Good Standing</v>
          </cell>
        </row>
        <row r="1215">
          <cell r="A1215" t="str">
            <v>630300010000</v>
          </cell>
          <cell r="B1215" t="str">
            <v>GLENS FALLS CITY SD</v>
          </cell>
          <cell r="C1215" t="str">
            <v>630300010001</v>
          </cell>
          <cell r="D1215" t="str">
            <v>BIG CROSS STREET SCHOOL</v>
          </cell>
          <cell r="E1215" t="str">
            <v>Good Standing</v>
          </cell>
        </row>
        <row r="1216">
          <cell r="A1216" t="str">
            <v>630300010000</v>
          </cell>
          <cell r="B1216" t="str">
            <v>GLENS FALLS CITY SD</v>
          </cell>
          <cell r="C1216" t="str">
            <v>630300010003</v>
          </cell>
          <cell r="D1216" t="str">
            <v>JACKSON HEIGHTS SCHOOL</v>
          </cell>
          <cell r="E1216" t="str">
            <v>Good Standing</v>
          </cell>
        </row>
        <row r="1217">
          <cell r="A1217" t="str">
            <v>630300010000</v>
          </cell>
          <cell r="B1217" t="str">
            <v>GLENS FALLS CITY SD</v>
          </cell>
          <cell r="C1217" t="str">
            <v>630300010004</v>
          </cell>
          <cell r="D1217" t="str">
            <v>KENSINGTON ROAD SCHOOL</v>
          </cell>
          <cell r="E1217" t="str">
            <v>Good Standing</v>
          </cell>
        </row>
        <row r="1218">
          <cell r="A1218" t="str">
            <v>630300010000</v>
          </cell>
          <cell r="B1218" t="str">
            <v>GLENS FALLS CITY SD</v>
          </cell>
          <cell r="C1218" t="str">
            <v>630300010006</v>
          </cell>
          <cell r="D1218" t="str">
            <v>GLENS FALLS MIDDLE SCHOOL</v>
          </cell>
          <cell r="E1218" t="str">
            <v>Good Standing</v>
          </cell>
        </row>
        <row r="1219">
          <cell r="A1219" t="str">
            <v>630300010000</v>
          </cell>
          <cell r="B1219" t="str">
            <v>GLENS FALLS CITY SD</v>
          </cell>
          <cell r="C1219" t="str">
            <v>630300010007</v>
          </cell>
          <cell r="D1219" t="str">
            <v>GLENS FALLS SENIOR HIGH SCHOOL</v>
          </cell>
          <cell r="E1219" t="str">
            <v>Good Standing</v>
          </cell>
        </row>
        <row r="1220">
          <cell r="A1220" t="str">
            <v>630918080000</v>
          </cell>
          <cell r="B1220" t="str">
            <v>GLENS FALLS COMN SD</v>
          </cell>
          <cell r="C1220" t="str">
            <v>630918080000</v>
          </cell>
          <cell r="D1220" t="str">
            <v>GLENS FALLS COMN SD</v>
          </cell>
          <cell r="E1220" t="str">
            <v>Good Standing</v>
          </cell>
        </row>
        <row r="1221">
          <cell r="A1221" t="str">
            <v>630918080000</v>
          </cell>
          <cell r="B1221" t="str">
            <v>GLENS FALLS COMN SD</v>
          </cell>
          <cell r="C1221" t="str">
            <v>630918080001</v>
          </cell>
          <cell r="D1221" t="str">
            <v>ABRAHAM WING SCHOOL</v>
          </cell>
          <cell r="E1221" t="str">
            <v>Good Standing</v>
          </cell>
        </row>
        <row r="1222">
          <cell r="A1222" t="str">
            <v>141800860044</v>
          </cell>
          <cell r="B1222" t="str">
            <v>GLOBAL CONCEPTS CS</v>
          </cell>
          <cell r="C1222" t="str">
            <v>141800860044</v>
          </cell>
          <cell r="D1222" t="str">
            <v>GLOBAL CONCEPTS CHARTER SCHOOL</v>
          </cell>
          <cell r="E1222" t="str">
            <v>Good Standing</v>
          </cell>
        </row>
        <row r="1223">
          <cell r="A1223" t="str">
            <v>170500010000</v>
          </cell>
          <cell r="B1223" t="str">
            <v>GLOVERSVILLE CITY SD</v>
          </cell>
          <cell r="C1223" t="str">
            <v>170500010000</v>
          </cell>
          <cell r="D1223" t="str">
            <v>GLOVERSVILLE CITY SD</v>
          </cell>
          <cell r="E1223" t="str">
            <v>Focus District</v>
          </cell>
        </row>
        <row r="1224">
          <cell r="A1224" t="str">
            <v>170500010000</v>
          </cell>
          <cell r="B1224" t="str">
            <v>GLOVERSVILLE CITY SD</v>
          </cell>
          <cell r="C1224" t="str">
            <v>170500010004</v>
          </cell>
          <cell r="D1224" t="str">
            <v>BOULEVARD SCHOOL</v>
          </cell>
          <cell r="E1224" t="str">
            <v>Focus</v>
          </cell>
        </row>
        <row r="1225">
          <cell r="A1225" t="str">
            <v>170500010000</v>
          </cell>
          <cell r="B1225" t="str">
            <v>GLOVERSVILLE CITY SD</v>
          </cell>
          <cell r="C1225" t="str">
            <v>170500010006</v>
          </cell>
          <cell r="D1225" t="str">
            <v>MCNAB-MECO SCHOOL</v>
          </cell>
          <cell r="E1225" t="str">
            <v>Focus</v>
          </cell>
        </row>
        <row r="1226">
          <cell r="A1226" t="str">
            <v>170500010000</v>
          </cell>
          <cell r="B1226" t="str">
            <v>GLOVERSVILLE CITY SD</v>
          </cell>
          <cell r="C1226" t="str">
            <v>170500010007</v>
          </cell>
          <cell r="D1226" t="str">
            <v>PARK TERRACE SCHOOL</v>
          </cell>
          <cell r="E1226" t="str">
            <v>Good Standing</v>
          </cell>
        </row>
        <row r="1227">
          <cell r="A1227" t="str">
            <v>170500010000</v>
          </cell>
          <cell r="B1227" t="str">
            <v>GLOVERSVILLE CITY SD</v>
          </cell>
          <cell r="C1227" t="str">
            <v>170500010008</v>
          </cell>
          <cell r="D1227" t="str">
            <v>GLOVERSVILLE MIDDLE SCHOOL</v>
          </cell>
          <cell r="E1227" t="str">
            <v>Focus</v>
          </cell>
        </row>
        <row r="1228">
          <cell r="A1228" t="str">
            <v>170500010000</v>
          </cell>
          <cell r="B1228" t="str">
            <v>GLOVERSVILLE CITY SD</v>
          </cell>
          <cell r="C1228" t="str">
            <v>170500010009</v>
          </cell>
          <cell r="D1228" t="str">
            <v>GLOVERSVILLE HIGH SCHOOL</v>
          </cell>
          <cell r="E1228" t="str">
            <v>Focus</v>
          </cell>
        </row>
        <row r="1229">
          <cell r="A1229" t="str">
            <v>170500010000</v>
          </cell>
          <cell r="B1229" t="str">
            <v>GLOVERSVILLE CITY SD</v>
          </cell>
          <cell r="C1229" t="str">
            <v>170500010011</v>
          </cell>
          <cell r="D1229" t="str">
            <v>KINGSBOROUGH SCHOOL</v>
          </cell>
          <cell r="E1229" t="str">
            <v>Focus</v>
          </cell>
        </row>
        <row r="1230">
          <cell r="A1230" t="str">
            <v>430901060000</v>
          </cell>
          <cell r="B1230" t="str">
            <v xml:space="preserve">GORHAM-MIDDLESEX CSD </v>
          </cell>
          <cell r="C1230" t="str">
            <v>430901060000</v>
          </cell>
          <cell r="D1230" t="str">
            <v xml:space="preserve">GORHAM-MIDDLESEX CSD </v>
          </cell>
          <cell r="E1230" t="str">
            <v>Good Standing</v>
          </cell>
        </row>
        <row r="1231">
          <cell r="A1231" t="str">
            <v>430901060000</v>
          </cell>
          <cell r="B1231" t="str">
            <v xml:space="preserve">GORHAM-MIDDLESEX CSD </v>
          </cell>
          <cell r="C1231" t="str">
            <v>430901060001</v>
          </cell>
          <cell r="D1231" t="str">
            <v>MARCUS WHITMAN HIGH SCHOOL</v>
          </cell>
          <cell r="E1231" t="str">
            <v>Good Standing</v>
          </cell>
        </row>
        <row r="1232">
          <cell r="A1232" t="str">
            <v>430901060000</v>
          </cell>
          <cell r="B1232" t="str">
            <v xml:space="preserve">GORHAM-MIDDLESEX CSD </v>
          </cell>
          <cell r="C1232" t="str">
            <v>430901060002</v>
          </cell>
          <cell r="D1232" t="str">
            <v>GORHAM ELEMENTARY SCHOOL</v>
          </cell>
          <cell r="E1232" t="str">
            <v>Local Assistance Plan</v>
          </cell>
        </row>
        <row r="1233">
          <cell r="A1233" t="str">
            <v>430901060000</v>
          </cell>
          <cell r="B1233" t="str">
            <v xml:space="preserve">GORHAM-MIDDLESEX CSD </v>
          </cell>
          <cell r="C1233" t="str">
            <v>430901060003</v>
          </cell>
          <cell r="D1233" t="str">
            <v>MARCUS WHITMAN MIDDLE SCHOOL</v>
          </cell>
          <cell r="E1233" t="str">
            <v>Good Standing</v>
          </cell>
        </row>
        <row r="1234">
          <cell r="A1234" t="str">
            <v>430901060000</v>
          </cell>
          <cell r="B1234" t="str">
            <v xml:space="preserve">GORHAM-MIDDLESEX CSD </v>
          </cell>
          <cell r="C1234" t="str">
            <v>430901060007</v>
          </cell>
          <cell r="D1234" t="str">
            <v>MIDDLESEX VALLEY ELEMENTARY SCHOOL</v>
          </cell>
          <cell r="E1234" t="str">
            <v>Good Standing</v>
          </cell>
        </row>
        <row r="1235">
          <cell r="A1235" t="str">
            <v>440601040000</v>
          </cell>
          <cell r="B1235" t="str">
            <v>GOSHEN CSD</v>
          </cell>
          <cell r="C1235" t="str">
            <v>440601040000</v>
          </cell>
          <cell r="D1235" t="str">
            <v>GOSHEN CSD</v>
          </cell>
          <cell r="E1235" t="str">
            <v>Good Standing</v>
          </cell>
        </row>
        <row r="1236">
          <cell r="A1236" t="str">
            <v>440601040000</v>
          </cell>
          <cell r="B1236" t="str">
            <v>GOSHEN CSD</v>
          </cell>
          <cell r="C1236" t="str">
            <v>440601040001</v>
          </cell>
          <cell r="D1236" t="str">
            <v>GOSHEN CENTRAL HIGH SCHOOL</v>
          </cell>
          <cell r="E1236" t="str">
            <v>Good Standing</v>
          </cell>
        </row>
        <row r="1237">
          <cell r="A1237" t="str">
            <v>440601040000</v>
          </cell>
          <cell r="B1237" t="str">
            <v>GOSHEN CSD</v>
          </cell>
          <cell r="C1237" t="str">
            <v>440601040003</v>
          </cell>
          <cell r="D1237" t="str">
            <v>SCOTCHTOWN AVENUE SCHOOL</v>
          </cell>
          <cell r="E1237" t="str">
            <v>Local Assistance Plan</v>
          </cell>
        </row>
        <row r="1238">
          <cell r="A1238" t="str">
            <v>440601040000</v>
          </cell>
          <cell r="B1238" t="str">
            <v>GOSHEN CSD</v>
          </cell>
          <cell r="C1238" t="str">
            <v>440601040004</v>
          </cell>
          <cell r="D1238" t="str">
            <v>C J HOOKER MIDDLE SCHOOL</v>
          </cell>
          <cell r="E1238" t="str">
            <v>Good Standing</v>
          </cell>
        </row>
        <row r="1239">
          <cell r="A1239" t="str">
            <v>440601040000</v>
          </cell>
          <cell r="B1239" t="str">
            <v>GOSHEN CSD</v>
          </cell>
          <cell r="C1239" t="str">
            <v>440601040005</v>
          </cell>
          <cell r="D1239" t="str">
            <v>GOSHEN INTERMEDIATE SCHOOL</v>
          </cell>
          <cell r="E1239" t="str">
            <v>Good Standing</v>
          </cell>
        </row>
        <row r="1240">
          <cell r="A1240" t="str">
            <v>511101060000</v>
          </cell>
          <cell r="B1240" t="str">
            <v>GOUVERNEUR CSD</v>
          </cell>
          <cell r="C1240" t="str">
            <v>511101060000</v>
          </cell>
          <cell r="D1240" t="str">
            <v>GOUVERNEUR CSD</v>
          </cell>
          <cell r="E1240" t="str">
            <v>Good Standing</v>
          </cell>
        </row>
        <row r="1241">
          <cell r="A1241" t="str">
            <v>511101060000</v>
          </cell>
          <cell r="B1241" t="str">
            <v>GOUVERNEUR CSD</v>
          </cell>
          <cell r="C1241" t="str">
            <v>511101060004</v>
          </cell>
          <cell r="D1241" t="str">
            <v>FOWLER ELEMENTARY SCHOOL</v>
          </cell>
          <cell r="E1241" t="str">
            <v>Good Standing</v>
          </cell>
        </row>
        <row r="1242">
          <cell r="A1242" t="str">
            <v>511101060000</v>
          </cell>
          <cell r="B1242" t="str">
            <v>GOUVERNEUR CSD</v>
          </cell>
          <cell r="C1242" t="str">
            <v>511101060005</v>
          </cell>
          <cell r="D1242" t="str">
            <v>GOUVERNEUR JUNIOR-SENIOR HIGH SCHOOL</v>
          </cell>
          <cell r="E1242" t="str">
            <v>Good Standing</v>
          </cell>
        </row>
        <row r="1243">
          <cell r="A1243" t="str">
            <v>511101060000</v>
          </cell>
          <cell r="B1243" t="str">
            <v>GOUVERNEUR CSD</v>
          </cell>
          <cell r="C1243" t="str">
            <v>511101060006</v>
          </cell>
          <cell r="D1243" t="str">
            <v>EAST SIDE ELEMENTARY SCHOOL</v>
          </cell>
          <cell r="E1243" t="str">
            <v>Good Standing</v>
          </cell>
        </row>
        <row r="1244">
          <cell r="A1244" t="str">
            <v>511101060000</v>
          </cell>
          <cell r="B1244" t="str">
            <v>GOUVERNEUR CSD</v>
          </cell>
          <cell r="C1244" t="str">
            <v>511101060007</v>
          </cell>
          <cell r="D1244" t="str">
            <v>WEST SIDE ELEMENTARY SCHOOL</v>
          </cell>
          <cell r="E1244" t="str">
            <v>Good Standing</v>
          </cell>
        </row>
        <row r="1245">
          <cell r="A1245" t="str">
            <v>042801060000</v>
          </cell>
          <cell r="B1245" t="str">
            <v>GOWANDA CSD</v>
          </cell>
          <cell r="C1245" t="str">
            <v>042801060000</v>
          </cell>
          <cell r="D1245" t="str">
            <v>GOWANDA CSD</v>
          </cell>
          <cell r="E1245" t="str">
            <v>Good Standing</v>
          </cell>
        </row>
        <row r="1246">
          <cell r="A1246" t="str">
            <v>042801060000</v>
          </cell>
          <cell r="B1246" t="str">
            <v>GOWANDA CSD</v>
          </cell>
          <cell r="C1246" t="str">
            <v>042801060001</v>
          </cell>
          <cell r="D1246" t="str">
            <v>GOWANDA ELEMENTARY SCHOOL</v>
          </cell>
          <cell r="E1246" t="str">
            <v>Good Standing</v>
          </cell>
        </row>
        <row r="1247">
          <cell r="A1247" t="str">
            <v>042801060000</v>
          </cell>
          <cell r="B1247" t="str">
            <v>GOWANDA CSD</v>
          </cell>
          <cell r="C1247" t="str">
            <v>042801060005</v>
          </cell>
          <cell r="D1247" t="str">
            <v>GOWANDA MIDDLE SCHOOL</v>
          </cell>
          <cell r="E1247" t="str">
            <v>Good Standing</v>
          </cell>
        </row>
        <row r="1248">
          <cell r="A1248" t="str">
            <v>042801060000</v>
          </cell>
          <cell r="B1248" t="str">
            <v>GOWANDA CSD</v>
          </cell>
          <cell r="C1248" t="str">
            <v>042801060006</v>
          </cell>
          <cell r="D1248" t="str">
            <v>GOWANDA HIGH SCHOOL</v>
          </cell>
          <cell r="E1248" t="str">
            <v>Good Standing</v>
          </cell>
        </row>
        <row r="1249">
          <cell r="A1249" t="str">
            <v>320900860872</v>
          </cell>
          <cell r="B1249" t="str">
            <v>GRAND CONCOURSE ACAD CS</v>
          </cell>
          <cell r="C1249" t="str">
            <v>320900860872</v>
          </cell>
          <cell r="D1249" t="str">
            <v>GRAND CONCOURSE ACAD CHARTER SCH</v>
          </cell>
          <cell r="E1249" t="str">
            <v>Good Standing</v>
          </cell>
        </row>
        <row r="1250">
          <cell r="A1250" t="str">
            <v>141501060000</v>
          </cell>
          <cell r="B1250" t="str">
            <v>GRAND ISLAND CSD</v>
          </cell>
          <cell r="C1250" t="str">
            <v>141501060000</v>
          </cell>
          <cell r="D1250" t="str">
            <v>GRAND ISLAND CSD</v>
          </cell>
          <cell r="E1250" t="str">
            <v>Good Standing</v>
          </cell>
        </row>
        <row r="1251">
          <cell r="A1251" t="str">
            <v>141501060000</v>
          </cell>
          <cell r="B1251" t="str">
            <v>GRAND ISLAND CSD</v>
          </cell>
          <cell r="C1251" t="str">
            <v>141501060001</v>
          </cell>
          <cell r="D1251" t="str">
            <v>HUTH ROAD SCHOOL</v>
          </cell>
          <cell r="E1251" t="str">
            <v>Good Standing</v>
          </cell>
        </row>
        <row r="1252">
          <cell r="A1252" t="str">
            <v>141501060000</v>
          </cell>
          <cell r="B1252" t="str">
            <v>GRAND ISLAND CSD</v>
          </cell>
          <cell r="C1252" t="str">
            <v>141501060003</v>
          </cell>
          <cell r="D1252" t="str">
            <v>KAEGEBEIN SCHOOL</v>
          </cell>
          <cell r="E1252" t="str">
            <v>Local Assistance Plan</v>
          </cell>
        </row>
        <row r="1253">
          <cell r="A1253" t="str">
            <v>141501060000</v>
          </cell>
          <cell r="B1253" t="str">
            <v>GRAND ISLAND CSD</v>
          </cell>
          <cell r="C1253" t="str">
            <v>141501060004</v>
          </cell>
          <cell r="D1253" t="str">
            <v>GRAND ISLAND SENIOR HIGH SCHOOL</v>
          </cell>
          <cell r="E1253" t="str">
            <v>Good Standing</v>
          </cell>
        </row>
        <row r="1254">
          <cell r="A1254" t="str">
            <v>141501060000</v>
          </cell>
          <cell r="B1254" t="str">
            <v>GRAND ISLAND CSD</v>
          </cell>
          <cell r="C1254" t="str">
            <v>141501060005</v>
          </cell>
          <cell r="D1254" t="str">
            <v>VERONICA E CONNOR MIDDLE SCHOOL</v>
          </cell>
          <cell r="E1254" t="str">
            <v>Good Standing</v>
          </cell>
        </row>
        <row r="1255">
          <cell r="A1255" t="str">
            <v>141501060000</v>
          </cell>
          <cell r="B1255" t="str">
            <v>GRAND ISLAND CSD</v>
          </cell>
          <cell r="C1255" t="str">
            <v>141501060006</v>
          </cell>
          <cell r="D1255" t="str">
            <v>CHARLOTTE SIDWAY SCHOOL</v>
          </cell>
          <cell r="E1255" t="str">
            <v>Good Standing</v>
          </cell>
        </row>
        <row r="1256">
          <cell r="A1256" t="str">
            <v>640701040000</v>
          </cell>
          <cell r="B1256" t="str">
            <v>GRANVILLE CSD</v>
          </cell>
          <cell r="C1256" t="str">
            <v>640701040000</v>
          </cell>
          <cell r="D1256" t="str">
            <v>GRANVILLE CSD</v>
          </cell>
          <cell r="E1256" t="str">
            <v>Good Standing</v>
          </cell>
        </row>
        <row r="1257">
          <cell r="A1257" t="str">
            <v>640701040000</v>
          </cell>
          <cell r="B1257" t="str">
            <v>GRANVILLE CSD</v>
          </cell>
          <cell r="C1257" t="str">
            <v>640701040002</v>
          </cell>
          <cell r="D1257" t="str">
            <v>MARY J TANNER PRIMARY SCHOOL</v>
          </cell>
          <cell r="E1257" t="str">
            <v>Local Assistance Plan</v>
          </cell>
        </row>
        <row r="1258">
          <cell r="A1258" t="str">
            <v>640701040000</v>
          </cell>
          <cell r="B1258" t="str">
            <v>GRANVILLE CSD</v>
          </cell>
          <cell r="C1258" t="str">
            <v>640701040003</v>
          </cell>
          <cell r="D1258" t="str">
            <v>GRANVILLE JUNIOR-SENIOR HIGH SCHOOL</v>
          </cell>
          <cell r="E1258" t="str">
            <v>Good Standing</v>
          </cell>
        </row>
        <row r="1259">
          <cell r="A1259" t="str">
            <v>640701040000</v>
          </cell>
          <cell r="B1259" t="str">
            <v>GRANVILLE CSD</v>
          </cell>
          <cell r="C1259" t="str">
            <v>640701040004</v>
          </cell>
          <cell r="D1259" t="str">
            <v>GRANVILLE ELEMENTARY SCHOOL</v>
          </cell>
          <cell r="E1259" t="str">
            <v>Good Standing</v>
          </cell>
        </row>
        <row r="1260">
          <cell r="A1260" t="str">
            <v>280407030000</v>
          </cell>
          <cell r="B1260" t="str">
            <v>GREAT NECK UFSD</v>
          </cell>
          <cell r="C1260" t="str">
            <v>280407030010</v>
          </cell>
          <cell r="D1260" t="str">
            <v>SADDLE ROCK SCHOOL</v>
          </cell>
          <cell r="E1260" t="str">
            <v>Good Standing</v>
          </cell>
        </row>
        <row r="1261">
          <cell r="A1261" t="str">
            <v>280407030000</v>
          </cell>
          <cell r="B1261" t="str">
            <v>GREAT NECK UFSD</v>
          </cell>
          <cell r="C1261" t="str">
            <v>280407030013</v>
          </cell>
          <cell r="D1261" t="str">
            <v>GREAT NECK SOUTH MIDDLE SCHOOL</v>
          </cell>
          <cell r="E1261" t="str">
            <v>Good Standing</v>
          </cell>
        </row>
        <row r="1262">
          <cell r="A1262" t="str">
            <v>280407030000</v>
          </cell>
          <cell r="B1262" t="str">
            <v>GREAT NECK UFSD</v>
          </cell>
          <cell r="C1262" t="str">
            <v>280407030014</v>
          </cell>
          <cell r="D1262" t="str">
            <v>GREAT NECK SOUTH HIGH SCHOOL</v>
          </cell>
          <cell r="E1262" t="str">
            <v>Good Standing</v>
          </cell>
        </row>
        <row r="1263">
          <cell r="A1263" t="str">
            <v>280407030000</v>
          </cell>
          <cell r="B1263" t="str">
            <v>GREAT NECK UFSD</v>
          </cell>
          <cell r="C1263" t="str">
            <v>280407030015</v>
          </cell>
          <cell r="D1263" t="str">
            <v>GREAT NECK NORTH HIGH SCHOOL</v>
          </cell>
          <cell r="E1263" t="str">
            <v>Good Standing</v>
          </cell>
        </row>
        <row r="1264">
          <cell r="A1264" t="str">
            <v>280407030000</v>
          </cell>
          <cell r="B1264" t="str">
            <v>GREAT NECK UFSD</v>
          </cell>
          <cell r="C1264" t="str">
            <v>280407030000</v>
          </cell>
          <cell r="D1264" t="str">
            <v>GREAT NECK UFSD</v>
          </cell>
          <cell r="E1264" t="str">
            <v>Good Standing</v>
          </cell>
        </row>
        <row r="1265">
          <cell r="A1265" t="str">
            <v>280407030000</v>
          </cell>
          <cell r="B1265" t="str">
            <v>GREAT NECK UFSD</v>
          </cell>
          <cell r="C1265" t="str">
            <v>280407030006</v>
          </cell>
          <cell r="D1265" t="str">
            <v>E M BAKER SCHOOL</v>
          </cell>
          <cell r="E1265" t="str">
            <v>Good Standing</v>
          </cell>
        </row>
        <row r="1266">
          <cell r="A1266" t="str">
            <v>280407030000</v>
          </cell>
          <cell r="B1266" t="str">
            <v>GREAT NECK UFSD</v>
          </cell>
          <cell r="C1266" t="str">
            <v>280407030007</v>
          </cell>
          <cell r="D1266" t="str">
            <v>JOHN F KENNEDY SCHOOL</v>
          </cell>
          <cell r="E1266" t="str">
            <v>Local Assistance Plan</v>
          </cell>
        </row>
        <row r="1267">
          <cell r="A1267" t="str">
            <v>280407030000</v>
          </cell>
          <cell r="B1267" t="str">
            <v>GREAT NECK UFSD</v>
          </cell>
          <cell r="C1267" t="str">
            <v>280407030008</v>
          </cell>
          <cell r="D1267" t="str">
            <v>LAKEVILLE ELEMENTARY SCHOOL</v>
          </cell>
          <cell r="E1267" t="str">
            <v>Good Standing</v>
          </cell>
        </row>
        <row r="1268">
          <cell r="A1268" t="str">
            <v>280407030000</v>
          </cell>
          <cell r="B1268" t="str">
            <v>GREAT NECK UFSD</v>
          </cell>
          <cell r="C1268" t="str">
            <v>280407030012</v>
          </cell>
          <cell r="D1268" t="str">
            <v>GREAT NECK NORTH MIDDLE SCHOOL</v>
          </cell>
          <cell r="E1268" t="str">
            <v>Good Standing</v>
          </cell>
        </row>
        <row r="1269">
          <cell r="A1269" t="str">
            <v>280407030000</v>
          </cell>
          <cell r="B1269" t="str">
            <v>GREAT NECK UFSD</v>
          </cell>
          <cell r="C1269" t="str">
            <v>280407030016</v>
          </cell>
          <cell r="D1269" t="str">
            <v>VILLAGE SCHOOL</v>
          </cell>
          <cell r="E1269" t="str">
            <v>Good Standing</v>
          </cell>
        </row>
        <row r="1270">
          <cell r="A1270" t="str">
            <v>260501060000</v>
          </cell>
          <cell r="B1270" t="str">
            <v>GREECE CSD</v>
          </cell>
          <cell r="C1270" t="str">
            <v>260501060007</v>
          </cell>
          <cell r="D1270" t="str">
            <v>WEST RIDGE ELEMENTARY SCHOOL</v>
          </cell>
          <cell r="E1270" t="str">
            <v>Good Standing</v>
          </cell>
        </row>
        <row r="1271">
          <cell r="A1271" t="str">
            <v>260501060000</v>
          </cell>
          <cell r="B1271" t="str">
            <v>GREECE CSD</v>
          </cell>
          <cell r="C1271" t="str">
            <v>260501060000</v>
          </cell>
          <cell r="D1271" t="str">
            <v>GREECE CSD</v>
          </cell>
          <cell r="E1271" t="str">
            <v>Good Standing</v>
          </cell>
        </row>
        <row r="1272">
          <cell r="A1272" t="str">
            <v>260501060000</v>
          </cell>
          <cell r="B1272" t="str">
            <v>GREECE CSD</v>
          </cell>
          <cell r="C1272" t="str">
            <v>260501060001</v>
          </cell>
          <cell r="D1272" t="str">
            <v>AUTUMN LANE ELEMENTARY SCHOOL</v>
          </cell>
          <cell r="E1272" t="str">
            <v>Good Standing</v>
          </cell>
        </row>
        <row r="1273">
          <cell r="A1273" t="str">
            <v>260501060000</v>
          </cell>
          <cell r="B1273" t="str">
            <v>GREECE CSD</v>
          </cell>
          <cell r="C1273" t="str">
            <v>260501060002</v>
          </cell>
          <cell r="D1273" t="str">
            <v>LONGRIDGE ELEMENTARY SCHOOL</v>
          </cell>
          <cell r="E1273" t="str">
            <v>Good Standing</v>
          </cell>
        </row>
        <row r="1274">
          <cell r="A1274" t="str">
            <v>260501060000</v>
          </cell>
          <cell r="B1274" t="str">
            <v>GREECE CSD</v>
          </cell>
          <cell r="C1274" t="str">
            <v>260501060004</v>
          </cell>
          <cell r="D1274" t="str">
            <v>BROOKSIDE ELEMENTARY SCHOOL CAMPUS</v>
          </cell>
          <cell r="E1274" t="str">
            <v>Good Standing</v>
          </cell>
        </row>
        <row r="1275">
          <cell r="A1275" t="str">
            <v>260501060000</v>
          </cell>
          <cell r="B1275" t="str">
            <v>GREECE CSD</v>
          </cell>
          <cell r="C1275" t="str">
            <v>260501060006</v>
          </cell>
          <cell r="D1275" t="str">
            <v>ENGLISH VILLAGE ELEMENTARY SCHOOL</v>
          </cell>
          <cell r="E1275" t="str">
            <v>Good Standing</v>
          </cell>
        </row>
        <row r="1276">
          <cell r="A1276" t="str">
            <v>260501060000</v>
          </cell>
          <cell r="B1276" t="str">
            <v>GREECE CSD</v>
          </cell>
          <cell r="C1276" t="str">
            <v>260501060008</v>
          </cell>
          <cell r="D1276" t="str">
            <v>OLYMPIA HIGH SCHOOL</v>
          </cell>
          <cell r="E1276" t="str">
            <v>Good Standing</v>
          </cell>
        </row>
        <row r="1277">
          <cell r="A1277" t="str">
            <v>260501060000</v>
          </cell>
          <cell r="B1277" t="str">
            <v>GREECE CSD</v>
          </cell>
          <cell r="C1277" t="str">
            <v>260501060009</v>
          </cell>
          <cell r="D1277" t="str">
            <v>PADDY HILL ELEMENTARY SCHOOL</v>
          </cell>
          <cell r="E1277" t="str">
            <v>Good Standing</v>
          </cell>
        </row>
        <row r="1278">
          <cell r="A1278" t="str">
            <v>260501060000</v>
          </cell>
          <cell r="B1278" t="str">
            <v>GREECE CSD</v>
          </cell>
          <cell r="C1278" t="str">
            <v>260501060010</v>
          </cell>
          <cell r="D1278" t="str">
            <v>ARCADIA HIGH SCHOOL</v>
          </cell>
          <cell r="E1278" t="str">
            <v>Good Standing</v>
          </cell>
        </row>
        <row r="1279">
          <cell r="A1279" t="str">
            <v>260501060000</v>
          </cell>
          <cell r="B1279" t="str">
            <v>GREECE CSD</v>
          </cell>
          <cell r="C1279" t="str">
            <v>260501060011</v>
          </cell>
          <cell r="D1279" t="str">
            <v>LAKESHORE ELEMENTARY SCHOOL</v>
          </cell>
          <cell r="E1279" t="str">
            <v>Good Standing</v>
          </cell>
        </row>
        <row r="1280">
          <cell r="A1280" t="str">
            <v>260501060000</v>
          </cell>
          <cell r="B1280" t="str">
            <v>GREECE CSD</v>
          </cell>
          <cell r="C1280" t="str">
            <v>260501060012</v>
          </cell>
          <cell r="D1280" t="str">
            <v>BUCKMAN HTS ELEMENTARY SCHOOL</v>
          </cell>
          <cell r="E1280" t="str">
            <v>Good Standing</v>
          </cell>
        </row>
        <row r="1281">
          <cell r="A1281" t="str">
            <v>260501060000</v>
          </cell>
          <cell r="B1281" t="str">
            <v>GREECE CSD</v>
          </cell>
          <cell r="C1281" t="str">
            <v>260501060013</v>
          </cell>
          <cell r="D1281" t="str">
            <v>ODYSSEY ACADEMY</v>
          </cell>
          <cell r="E1281" t="str">
            <v>Good Standing</v>
          </cell>
        </row>
        <row r="1282">
          <cell r="A1282" t="str">
            <v>260501060000</v>
          </cell>
          <cell r="B1282" t="str">
            <v>GREECE CSD</v>
          </cell>
          <cell r="C1282" t="str">
            <v>260501060014</v>
          </cell>
          <cell r="D1282" t="str">
            <v>PARKLAND ELEMENTARY SCHOOL CAMPUS</v>
          </cell>
          <cell r="E1282" t="str">
            <v>Good Standing</v>
          </cell>
        </row>
        <row r="1283">
          <cell r="A1283" t="str">
            <v>260501060000</v>
          </cell>
          <cell r="B1283" t="str">
            <v>GREECE CSD</v>
          </cell>
          <cell r="C1283" t="str">
            <v>260501060015</v>
          </cell>
          <cell r="D1283" t="str">
            <v>CRAIG HILL ELEMENTARY SCHOOL</v>
          </cell>
          <cell r="E1283" t="str">
            <v>Good Standing</v>
          </cell>
        </row>
        <row r="1284">
          <cell r="A1284" t="str">
            <v>260501060000</v>
          </cell>
          <cell r="B1284" t="str">
            <v>GREECE CSD</v>
          </cell>
          <cell r="C1284" t="str">
            <v>260501060016</v>
          </cell>
          <cell r="D1284" t="str">
            <v>HOLMES ROAD ELEMENTARY SCHOOL</v>
          </cell>
          <cell r="E1284" t="str">
            <v>Good Standing</v>
          </cell>
        </row>
        <row r="1285">
          <cell r="A1285" t="str">
            <v>260501060000</v>
          </cell>
          <cell r="B1285" t="str">
            <v>GREECE CSD</v>
          </cell>
          <cell r="C1285" t="str">
            <v>260501060018</v>
          </cell>
          <cell r="D1285" t="str">
            <v>KIRK ROAD ELEMENTARY SCHOOL</v>
          </cell>
          <cell r="E1285" t="str">
            <v>Good Standing</v>
          </cell>
        </row>
        <row r="1286">
          <cell r="A1286" t="str">
            <v>260501060000</v>
          </cell>
          <cell r="B1286" t="str">
            <v>GREECE CSD</v>
          </cell>
          <cell r="C1286" t="str">
            <v>260501060019</v>
          </cell>
          <cell r="D1286" t="str">
            <v>ATHENA HIGH SCHOOL</v>
          </cell>
          <cell r="E1286" t="str">
            <v>Good Standing</v>
          </cell>
        </row>
        <row r="1287">
          <cell r="A1287" t="str">
            <v>260501060000</v>
          </cell>
          <cell r="B1287" t="str">
            <v>GREECE CSD</v>
          </cell>
          <cell r="C1287" t="str">
            <v>260501060020</v>
          </cell>
          <cell r="D1287" t="str">
            <v>ATHENA MIDDLE SCHOOL</v>
          </cell>
          <cell r="E1287" t="str">
            <v>Good Standing</v>
          </cell>
        </row>
        <row r="1288">
          <cell r="A1288" t="str">
            <v>260501060000</v>
          </cell>
          <cell r="B1288" t="str">
            <v>GREECE CSD</v>
          </cell>
          <cell r="C1288" t="str">
            <v>260501060022</v>
          </cell>
          <cell r="D1288" t="str">
            <v>APOLLO MIDDLE SCHOOL</v>
          </cell>
          <cell r="E1288" t="str">
            <v>Good Standing</v>
          </cell>
        </row>
        <row r="1289">
          <cell r="A1289" t="str">
            <v>260501060000</v>
          </cell>
          <cell r="B1289" t="str">
            <v>GREECE CSD</v>
          </cell>
          <cell r="C1289" t="str">
            <v>260501060023</v>
          </cell>
          <cell r="D1289" t="str">
            <v>ARCADIA MIDDLE SCHOOL</v>
          </cell>
          <cell r="E1289" t="str">
            <v>Good Standing</v>
          </cell>
        </row>
        <row r="1290">
          <cell r="A1290" t="str">
            <v>260501060000</v>
          </cell>
          <cell r="B1290" t="str">
            <v>GREECE CSD</v>
          </cell>
          <cell r="C1290" t="str">
            <v>260501060024</v>
          </cell>
          <cell r="D1290" t="str">
            <v>PINE BROOK ELEMENTARY SCHOOL</v>
          </cell>
          <cell r="E1290" t="str">
            <v>Good Standing</v>
          </cell>
        </row>
        <row r="1291">
          <cell r="A1291" t="str">
            <v>320700860920</v>
          </cell>
          <cell r="B1291" t="str">
            <v>GREEN DOT NY CS</v>
          </cell>
          <cell r="C1291" t="str">
            <v>320700860920</v>
          </cell>
          <cell r="D1291" t="str">
            <v>GREEN DOT NY CHARTER SCHOOL</v>
          </cell>
          <cell r="E1291" t="str">
            <v>Good Standing</v>
          </cell>
        </row>
        <row r="1292">
          <cell r="A1292" t="str">
            <v>010701030000</v>
          </cell>
          <cell r="B1292" t="str">
            <v>GREEN ISLAND UFSD</v>
          </cell>
          <cell r="C1292" t="str">
            <v>010701030000</v>
          </cell>
          <cell r="D1292" t="str">
            <v>GREEN ISLAND UFSD</v>
          </cell>
          <cell r="E1292" t="str">
            <v>Good Standing</v>
          </cell>
        </row>
        <row r="1293">
          <cell r="A1293" t="str">
            <v>010701030000</v>
          </cell>
          <cell r="B1293" t="str">
            <v>GREEN ISLAND UFSD</v>
          </cell>
          <cell r="C1293" t="str">
            <v>010701030001</v>
          </cell>
          <cell r="D1293" t="str">
            <v>HEATLY SCHOOL</v>
          </cell>
          <cell r="E1293" t="str">
            <v>Good Standing</v>
          </cell>
        </row>
        <row r="1294">
          <cell r="A1294" t="str">
            <v>010100860907</v>
          </cell>
          <cell r="B1294" t="str">
            <v>GREEN TECH HIGH CS</v>
          </cell>
          <cell r="C1294" t="str">
            <v>010100860907</v>
          </cell>
          <cell r="D1294" t="str">
            <v>GREEN TECH HIGH CHARTER SCHOOL</v>
          </cell>
          <cell r="E1294" t="str">
            <v>Local Assistance Plan</v>
          </cell>
        </row>
        <row r="1295">
          <cell r="A1295" t="str">
            <v>660407060000</v>
          </cell>
          <cell r="B1295" t="str">
            <v>GREENBURGH CSD</v>
          </cell>
          <cell r="C1295" t="str">
            <v>660407060000</v>
          </cell>
          <cell r="D1295" t="str">
            <v>GREENBURGH CSD</v>
          </cell>
          <cell r="E1295" t="str">
            <v>Good Standing</v>
          </cell>
        </row>
        <row r="1296">
          <cell r="A1296" t="str">
            <v>660407060000</v>
          </cell>
          <cell r="B1296" t="str">
            <v>GREENBURGH CSD</v>
          </cell>
          <cell r="C1296" t="str">
            <v>660407060001</v>
          </cell>
          <cell r="D1296" t="str">
            <v>LEE F JACKSON SCHOOL</v>
          </cell>
          <cell r="E1296" t="str">
            <v>Good Standing</v>
          </cell>
        </row>
        <row r="1297">
          <cell r="A1297" t="str">
            <v>660407060000</v>
          </cell>
          <cell r="B1297" t="str">
            <v>GREENBURGH CSD</v>
          </cell>
          <cell r="C1297" t="str">
            <v>660407060003</v>
          </cell>
          <cell r="D1297" t="str">
            <v>RICHARD J BAILEY SCHOOL</v>
          </cell>
          <cell r="E1297" t="str">
            <v>Local Assistance Plan</v>
          </cell>
        </row>
        <row r="1298">
          <cell r="A1298" t="str">
            <v>660407060000</v>
          </cell>
          <cell r="B1298" t="str">
            <v>GREENBURGH CSD</v>
          </cell>
          <cell r="C1298" t="str">
            <v>660407060004</v>
          </cell>
          <cell r="D1298" t="str">
            <v>WOODLANDS SENIOR HIGH SCHOOL</v>
          </cell>
          <cell r="E1298" t="str">
            <v>Good Standing</v>
          </cell>
        </row>
        <row r="1299">
          <cell r="A1299" t="str">
            <v>660407060000</v>
          </cell>
          <cell r="B1299" t="str">
            <v>GREENBURGH CSD</v>
          </cell>
          <cell r="C1299" t="str">
            <v>660407060005</v>
          </cell>
          <cell r="D1299" t="str">
            <v>WOODLANDS MIDDLE SCHOOL</v>
          </cell>
          <cell r="E1299" t="str">
            <v>Good Standing</v>
          </cell>
        </row>
        <row r="1300">
          <cell r="A1300" t="str">
            <v>660407060000</v>
          </cell>
          <cell r="B1300" t="str">
            <v>GREENBURGH CSD</v>
          </cell>
          <cell r="C1300" t="str">
            <v>660407060009</v>
          </cell>
          <cell r="D1300" t="str">
            <v>HIGHVIEW SCHOOL</v>
          </cell>
          <cell r="E1300" t="str">
            <v>Good Standing</v>
          </cell>
        </row>
        <row r="1301">
          <cell r="A1301" t="str">
            <v>660411020000</v>
          </cell>
          <cell r="B1301" t="str">
            <v>GREENBURGH ELEVEN UFSD</v>
          </cell>
          <cell r="C1301" t="str">
            <v>660411020000</v>
          </cell>
          <cell r="D1301" t="str">
            <v>GREENBURGH ELEVEN UFSD</v>
          </cell>
          <cell r="E1301" t="str">
            <v>Focus District</v>
          </cell>
        </row>
        <row r="1302">
          <cell r="A1302" t="str">
            <v>660411020000</v>
          </cell>
          <cell r="B1302" t="str">
            <v>GREENBURGH ELEVEN UFSD</v>
          </cell>
          <cell r="C1302" t="str">
            <v>660411020002</v>
          </cell>
          <cell r="D1302" t="str">
            <v>GREENBURGH ELEVEN ELEMENTARY SCHOOL</v>
          </cell>
          <cell r="E1302" t="str">
            <v>Good Standing</v>
          </cell>
        </row>
        <row r="1303">
          <cell r="A1303" t="str">
            <v>660411020000</v>
          </cell>
          <cell r="B1303" t="str">
            <v>GREENBURGH ELEVEN UFSD</v>
          </cell>
          <cell r="C1303" t="str">
            <v>660411020003</v>
          </cell>
          <cell r="D1303" t="str">
            <v>GREENBURGH ELEVEN MIDDLE SCHOOL</v>
          </cell>
          <cell r="E1303" t="str">
            <v>Priority</v>
          </cell>
        </row>
        <row r="1304">
          <cell r="A1304" t="str">
            <v>660411020000</v>
          </cell>
          <cell r="B1304" t="str">
            <v>GREENBURGH ELEVEN UFSD</v>
          </cell>
          <cell r="C1304" t="str">
            <v>660411020004</v>
          </cell>
          <cell r="D1304" t="str">
            <v>GREENBURGH ELEVEN HIGH SCHOOL</v>
          </cell>
          <cell r="E1304" t="str">
            <v>Good Standing</v>
          </cell>
        </row>
        <row r="1305">
          <cell r="A1305" t="str">
            <v>660410020000</v>
          </cell>
          <cell r="B1305" t="str">
            <v>GREENBURGH-GRAHAM UFSD</v>
          </cell>
          <cell r="C1305" t="str">
            <v>660410020000</v>
          </cell>
          <cell r="D1305" t="str">
            <v>GREENBURGH-GRAHAM UFSD</v>
          </cell>
          <cell r="E1305" t="str">
            <v>Good Standing</v>
          </cell>
        </row>
        <row r="1306">
          <cell r="A1306" t="str">
            <v>660410020000</v>
          </cell>
          <cell r="B1306" t="str">
            <v>GREENBURGH-GRAHAM UFSD</v>
          </cell>
          <cell r="C1306" t="str">
            <v>660410020001</v>
          </cell>
          <cell r="D1306" t="str">
            <v>ZICCOLELLA ELEMENTARY SCHOOL</v>
          </cell>
          <cell r="E1306" t="str">
            <v>Good Standing</v>
          </cell>
        </row>
        <row r="1307">
          <cell r="A1307" t="str">
            <v>660410020000</v>
          </cell>
          <cell r="B1307" t="str">
            <v>GREENBURGH-GRAHAM UFSD</v>
          </cell>
          <cell r="C1307" t="str">
            <v>660410020002</v>
          </cell>
          <cell r="D1307" t="str">
            <v>MARTIN LUTHER KING JR HIGH SCHOOL</v>
          </cell>
          <cell r="E1307" t="str">
            <v>Good Standing</v>
          </cell>
        </row>
        <row r="1308">
          <cell r="A1308" t="str">
            <v>660410020000</v>
          </cell>
          <cell r="B1308" t="str">
            <v>GREENBURGH-GRAHAM UFSD</v>
          </cell>
          <cell r="C1308" t="str">
            <v>660410020003</v>
          </cell>
          <cell r="D1308" t="str">
            <v>ZICCOLELLA MIDDLE SCHOOL</v>
          </cell>
          <cell r="E1308" t="str">
            <v>Good Standing</v>
          </cell>
        </row>
        <row r="1309">
          <cell r="A1309" t="str">
            <v>660412020000</v>
          </cell>
          <cell r="B1309" t="str">
            <v>GREENBURGH-NORTH CASTLE UFSD</v>
          </cell>
          <cell r="C1309" t="str">
            <v>660412020000</v>
          </cell>
          <cell r="D1309" t="str">
            <v>GREENBURGH-NORTH CASTLE UFSD</v>
          </cell>
          <cell r="E1309" t="str">
            <v>Good Standing</v>
          </cell>
        </row>
        <row r="1310">
          <cell r="A1310" t="str">
            <v>660412020000</v>
          </cell>
          <cell r="B1310" t="str">
            <v>GREENBURGH-NORTH CASTLE UFSD</v>
          </cell>
          <cell r="C1310" t="str">
            <v>660412020001</v>
          </cell>
          <cell r="D1310" t="str">
            <v>GREENBURGH ACADEMY</v>
          </cell>
          <cell r="E1310" t="str">
            <v>Good Standing</v>
          </cell>
        </row>
        <row r="1311">
          <cell r="A1311" t="str">
            <v>660412020000</v>
          </cell>
          <cell r="B1311" t="str">
            <v>GREENBURGH-NORTH CASTLE UFSD</v>
          </cell>
          <cell r="C1311" t="str">
            <v>660412020002</v>
          </cell>
          <cell r="D1311" t="str">
            <v>REACH ACADEMY (THE)</v>
          </cell>
          <cell r="E1311" t="str">
            <v>Good Standing</v>
          </cell>
        </row>
        <row r="1312">
          <cell r="A1312" t="str">
            <v>660412020000</v>
          </cell>
          <cell r="B1312" t="str">
            <v>GREENBURGH-NORTH CASTLE UFSD</v>
          </cell>
          <cell r="C1312" t="str">
            <v>660412020003</v>
          </cell>
          <cell r="D1312" t="str">
            <v>CLARK ACADEMY</v>
          </cell>
          <cell r="E1312" t="str">
            <v>Good Standing</v>
          </cell>
        </row>
        <row r="1313">
          <cell r="A1313" t="str">
            <v>080601040000</v>
          </cell>
          <cell r="B1313" t="str">
            <v>GREENE CSD</v>
          </cell>
          <cell r="C1313" t="str">
            <v>080601040000</v>
          </cell>
          <cell r="D1313" t="str">
            <v>GREENE CSD</v>
          </cell>
          <cell r="E1313" t="str">
            <v>Good Standing</v>
          </cell>
        </row>
        <row r="1314">
          <cell r="A1314" t="str">
            <v>080601040000</v>
          </cell>
          <cell r="B1314" t="str">
            <v>GREENE CSD</v>
          </cell>
          <cell r="C1314" t="str">
            <v>080601040001</v>
          </cell>
          <cell r="D1314" t="str">
            <v>GREENE PRIMARY SCHOOL</v>
          </cell>
          <cell r="E1314" t="str">
            <v>Local Assistance Plan</v>
          </cell>
        </row>
        <row r="1315">
          <cell r="A1315" t="str">
            <v>080601040000</v>
          </cell>
          <cell r="B1315" t="str">
            <v>GREENE CSD</v>
          </cell>
          <cell r="C1315" t="str">
            <v>080601040002</v>
          </cell>
          <cell r="D1315" t="str">
            <v>GREENE INTERMEDIATE SCHOOL</v>
          </cell>
          <cell r="E1315" t="str">
            <v>Good Standing</v>
          </cell>
        </row>
        <row r="1316">
          <cell r="A1316" t="str">
            <v>080601040000</v>
          </cell>
          <cell r="B1316" t="str">
            <v>GREENE CSD</v>
          </cell>
          <cell r="C1316" t="str">
            <v>080601040003</v>
          </cell>
          <cell r="D1316" t="str">
            <v>GREENE HIGH SCHOOL</v>
          </cell>
          <cell r="E1316" t="str">
            <v>Good Standing</v>
          </cell>
        </row>
        <row r="1317">
          <cell r="A1317" t="str">
            <v>080601040000</v>
          </cell>
          <cell r="B1317" t="str">
            <v>GREENE CSD</v>
          </cell>
          <cell r="C1317" t="str">
            <v>080601040004</v>
          </cell>
          <cell r="D1317" t="str">
            <v>GREENE MIDDLE SCHOOL</v>
          </cell>
          <cell r="E1317" t="str">
            <v>Good Standing</v>
          </cell>
        </row>
        <row r="1318">
          <cell r="A1318" t="str">
            <v>581010020000</v>
          </cell>
          <cell r="B1318" t="str">
            <v>GREENPORT UFSD</v>
          </cell>
          <cell r="C1318" t="str">
            <v>581010020000</v>
          </cell>
          <cell r="D1318" t="str">
            <v>GREENPORT UFSD</v>
          </cell>
          <cell r="E1318" t="str">
            <v>Good Standing</v>
          </cell>
        </row>
        <row r="1319">
          <cell r="A1319" t="str">
            <v>581010020000</v>
          </cell>
          <cell r="B1319" t="str">
            <v>GREENPORT UFSD</v>
          </cell>
          <cell r="C1319" t="str">
            <v>581010020001</v>
          </cell>
          <cell r="D1319" t="str">
            <v>GREENPORT HIGH SCHOOL</v>
          </cell>
          <cell r="E1319" t="str">
            <v>Good Standing</v>
          </cell>
        </row>
        <row r="1320">
          <cell r="A1320" t="str">
            <v>581010020000</v>
          </cell>
          <cell r="B1320" t="str">
            <v>GREENPORT UFSD</v>
          </cell>
          <cell r="C1320" t="str">
            <v>581010020002</v>
          </cell>
          <cell r="D1320" t="str">
            <v>GREENPORT ELEMENTARY SCHOOL</v>
          </cell>
          <cell r="E1320" t="str">
            <v>Good Standing</v>
          </cell>
        </row>
        <row r="1321">
          <cell r="A1321" t="str">
            <v>190701040000</v>
          </cell>
          <cell r="B1321" t="str">
            <v>GREENVILLE CSD</v>
          </cell>
          <cell r="C1321" t="str">
            <v>190701040000</v>
          </cell>
          <cell r="D1321" t="str">
            <v>GREENVILLE CSD</v>
          </cell>
          <cell r="E1321" t="str">
            <v>Good Standing</v>
          </cell>
        </row>
        <row r="1322">
          <cell r="A1322" t="str">
            <v>190701040000</v>
          </cell>
          <cell r="B1322" t="str">
            <v>GREENVILLE CSD</v>
          </cell>
          <cell r="C1322" t="str">
            <v>190701040001</v>
          </cell>
          <cell r="D1322" t="str">
            <v>GREENVILLE MIDDLE SCHOOL</v>
          </cell>
          <cell r="E1322" t="str">
            <v>Good Standing</v>
          </cell>
        </row>
        <row r="1323">
          <cell r="A1323" t="str">
            <v>190701040000</v>
          </cell>
          <cell r="B1323" t="str">
            <v>GREENVILLE CSD</v>
          </cell>
          <cell r="C1323" t="str">
            <v>190701040004</v>
          </cell>
          <cell r="D1323" t="str">
            <v>GREENVILLE HIGH SCHOOL</v>
          </cell>
          <cell r="E1323" t="str">
            <v>Good Standing</v>
          </cell>
        </row>
        <row r="1324">
          <cell r="A1324" t="str">
            <v>190701040000</v>
          </cell>
          <cell r="B1324" t="str">
            <v>GREENVILLE CSD</v>
          </cell>
          <cell r="C1324" t="str">
            <v>190701040005</v>
          </cell>
          <cell r="D1324" t="str">
            <v>SCOTT M ELLIS ELEMENTARY SCHOOL</v>
          </cell>
          <cell r="E1324" t="str">
            <v>Local Assistance Plan</v>
          </cell>
        </row>
        <row r="1325">
          <cell r="A1325" t="str">
            <v>640801040000</v>
          </cell>
          <cell r="B1325" t="str">
            <v>GREENWICH CSD</v>
          </cell>
          <cell r="C1325" t="str">
            <v>640801040002</v>
          </cell>
          <cell r="D1325" t="str">
            <v>GREENWICH JUNIOR-SENIOR HIGH SCHOOL</v>
          </cell>
          <cell r="E1325" t="str">
            <v>Good Standing</v>
          </cell>
        </row>
        <row r="1326">
          <cell r="A1326" t="str">
            <v>640801040000</v>
          </cell>
          <cell r="B1326" t="str">
            <v>GREENWICH CSD</v>
          </cell>
          <cell r="C1326" t="str">
            <v>640801040000</v>
          </cell>
          <cell r="D1326" t="str">
            <v>GREENWICH CSD</v>
          </cell>
          <cell r="E1326" t="str">
            <v>Good Standing</v>
          </cell>
        </row>
        <row r="1327">
          <cell r="A1327" t="str">
            <v>640801040000</v>
          </cell>
          <cell r="B1327" t="str">
            <v>GREENWICH CSD</v>
          </cell>
          <cell r="C1327" t="str">
            <v>640801040003</v>
          </cell>
          <cell r="D1327" t="str">
            <v>GREENWICH ELEMENTARY SCHOOL</v>
          </cell>
          <cell r="E1327" t="str">
            <v>Good Standing</v>
          </cell>
        </row>
        <row r="1328">
          <cell r="A1328" t="str">
            <v>442111020000</v>
          </cell>
          <cell r="B1328" t="str">
            <v>GREENWOOD LAKE UFSD</v>
          </cell>
          <cell r="C1328" t="str">
            <v>442111020000</v>
          </cell>
          <cell r="D1328" t="str">
            <v>GREENWOOD LAKE UFSD</v>
          </cell>
          <cell r="E1328" t="str">
            <v>Good Standing</v>
          </cell>
        </row>
        <row r="1329">
          <cell r="A1329" t="str">
            <v>442111020000</v>
          </cell>
          <cell r="B1329" t="str">
            <v>GREENWOOD LAKE UFSD</v>
          </cell>
          <cell r="C1329" t="str">
            <v>442111020001</v>
          </cell>
          <cell r="D1329" t="str">
            <v>GREENWOOD LAKE MIDDLE SCHOOL</v>
          </cell>
          <cell r="E1329" t="str">
            <v>Good Standing</v>
          </cell>
        </row>
        <row r="1330">
          <cell r="A1330" t="str">
            <v>442111020000</v>
          </cell>
          <cell r="B1330" t="str">
            <v>GREENWOOD LAKE UFSD</v>
          </cell>
          <cell r="C1330" t="str">
            <v>442111020002</v>
          </cell>
          <cell r="D1330" t="str">
            <v>GREENWOOD LAKE ELEMENTARY SCHOOL</v>
          </cell>
          <cell r="E1330" t="str">
            <v>Good Standing</v>
          </cell>
        </row>
        <row r="1331">
          <cell r="A1331" t="str">
            <v>610501040000</v>
          </cell>
          <cell r="B1331" t="str">
            <v>GROTON CSD</v>
          </cell>
          <cell r="C1331" t="str">
            <v>610501040000</v>
          </cell>
          <cell r="D1331" t="str">
            <v>GROTON CSD</v>
          </cell>
          <cell r="E1331" t="str">
            <v>Focus District</v>
          </cell>
        </row>
        <row r="1332">
          <cell r="A1332" t="str">
            <v>610501040000</v>
          </cell>
          <cell r="B1332" t="str">
            <v>GROTON CSD</v>
          </cell>
          <cell r="C1332" t="str">
            <v>610501040001</v>
          </cell>
          <cell r="D1332" t="str">
            <v>GROTON HIGH SCHOOL</v>
          </cell>
          <cell r="E1332" t="str">
            <v>Focus</v>
          </cell>
        </row>
        <row r="1333">
          <cell r="A1333" t="str">
            <v>610501040000</v>
          </cell>
          <cell r="B1333" t="str">
            <v>GROTON CSD</v>
          </cell>
          <cell r="C1333" t="str">
            <v>610501040002</v>
          </cell>
          <cell r="D1333" t="str">
            <v>GROTON ELEMENTARY SCHOOL</v>
          </cell>
          <cell r="E1333" t="str">
            <v>Focus</v>
          </cell>
        </row>
        <row r="1334">
          <cell r="A1334" t="str">
            <v>610501040000</v>
          </cell>
          <cell r="B1334" t="str">
            <v>GROTON CSD</v>
          </cell>
          <cell r="C1334" t="str">
            <v>610501040003</v>
          </cell>
          <cell r="D1334" t="str">
            <v>GROTON MIDDLE SCHOOL</v>
          </cell>
          <cell r="E1334" t="str">
            <v>Focus</v>
          </cell>
        </row>
        <row r="1335">
          <cell r="A1335" t="str">
            <v>343000860952</v>
          </cell>
          <cell r="B1335" t="str">
            <v>GROWING UP GREEN CS</v>
          </cell>
          <cell r="C1335" t="str">
            <v>343000860952</v>
          </cell>
          <cell r="D1335" t="str">
            <v>GROWING UP GREEN CHARTER SCHOOL</v>
          </cell>
          <cell r="E1335" t="str">
            <v>Good Standing</v>
          </cell>
        </row>
        <row r="1336">
          <cell r="A1336" t="str">
            <v>010802060000</v>
          </cell>
          <cell r="B1336" t="str">
            <v>GUILDERLAND CSD</v>
          </cell>
          <cell r="C1336" t="str">
            <v>010802060001</v>
          </cell>
          <cell r="D1336" t="str">
            <v>ALTAMONT ELEMENTARY SCHOOL</v>
          </cell>
          <cell r="E1336" t="str">
            <v>Good Standing</v>
          </cell>
        </row>
        <row r="1337">
          <cell r="A1337" t="str">
            <v>010802060000</v>
          </cell>
          <cell r="B1337" t="str">
            <v>GUILDERLAND CSD</v>
          </cell>
          <cell r="C1337" t="str">
            <v>010802060009</v>
          </cell>
          <cell r="D1337" t="str">
            <v>PINE BUSH ELEMENTARY SCHOOL</v>
          </cell>
          <cell r="E1337" t="str">
            <v>Good Standing</v>
          </cell>
        </row>
        <row r="1338">
          <cell r="A1338" t="str">
            <v>010802060000</v>
          </cell>
          <cell r="B1338" t="str">
            <v>GUILDERLAND CSD</v>
          </cell>
          <cell r="C1338" t="str">
            <v>010802060000</v>
          </cell>
          <cell r="D1338" t="str">
            <v>GUILDERLAND CSD</v>
          </cell>
          <cell r="E1338" t="str">
            <v>Good Standing</v>
          </cell>
        </row>
        <row r="1339">
          <cell r="A1339" t="str">
            <v>010802060000</v>
          </cell>
          <cell r="B1339" t="str">
            <v>GUILDERLAND CSD</v>
          </cell>
          <cell r="C1339" t="str">
            <v>010802060003</v>
          </cell>
          <cell r="D1339" t="str">
            <v>GUILDERLAND ELEMENTARY SCHOOL</v>
          </cell>
          <cell r="E1339" t="str">
            <v>Good Standing</v>
          </cell>
        </row>
        <row r="1340">
          <cell r="A1340" t="str">
            <v>010802060000</v>
          </cell>
          <cell r="B1340" t="str">
            <v>GUILDERLAND CSD</v>
          </cell>
          <cell r="C1340" t="str">
            <v>010802060004</v>
          </cell>
          <cell r="D1340" t="str">
            <v>WESTMERE ELEMENTARY SCHOOL</v>
          </cell>
          <cell r="E1340" t="str">
            <v>Good Standing</v>
          </cell>
        </row>
        <row r="1341">
          <cell r="A1341" t="str">
            <v>010802060000</v>
          </cell>
          <cell r="B1341" t="str">
            <v>GUILDERLAND CSD</v>
          </cell>
          <cell r="C1341" t="str">
            <v>010802060005</v>
          </cell>
          <cell r="D1341" t="str">
            <v>GUILDERLAND HIGH SCHOOL</v>
          </cell>
          <cell r="E1341" t="str">
            <v>Good Standing</v>
          </cell>
        </row>
        <row r="1342">
          <cell r="A1342" t="str">
            <v>010802060000</v>
          </cell>
          <cell r="B1342" t="str">
            <v>GUILDERLAND CSD</v>
          </cell>
          <cell r="C1342" t="str">
            <v>010802060007</v>
          </cell>
          <cell r="D1342" t="str">
            <v>LYNNWOOD ELEMENTARY SCHOOL</v>
          </cell>
          <cell r="E1342" t="str">
            <v>Good Standing</v>
          </cell>
        </row>
        <row r="1343">
          <cell r="A1343" t="str">
            <v>010802060000</v>
          </cell>
          <cell r="B1343" t="str">
            <v>GUILDERLAND CSD</v>
          </cell>
          <cell r="C1343" t="str">
            <v>010802060008</v>
          </cell>
          <cell r="D1343" t="str">
            <v>FARNSWORTH MIDDLE SCHOOL</v>
          </cell>
          <cell r="E1343" t="str">
            <v>Good Standing</v>
          </cell>
        </row>
        <row r="1344">
          <cell r="A1344" t="str">
            <v>630801040000</v>
          </cell>
          <cell r="B1344" t="str">
            <v>HADLEY-LUZERNE CSD</v>
          </cell>
          <cell r="C1344" t="str">
            <v>630801040000</v>
          </cell>
          <cell r="D1344" t="str">
            <v>HADLEY-LUZERNE CSD</v>
          </cell>
          <cell r="E1344" t="str">
            <v>Good Standing</v>
          </cell>
        </row>
        <row r="1345">
          <cell r="A1345" t="str">
            <v>630801040000</v>
          </cell>
          <cell r="B1345" t="str">
            <v>HADLEY-LUZERNE CSD</v>
          </cell>
          <cell r="C1345" t="str">
            <v>630801040001</v>
          </cell>
          <cell r="D1345" t="str">
            <v>HADLEY-LUZERNE HIGH SCHOOL</v>
          </cell>
          <cell r="E1345" t="str">
            <v>Good Standing</v>
          </cell>
        </row>
        <row r="1346">
          <cell r="A1346" t="str">
            <v>630801040000</v>
          </cell>
          <cell r="B1346" t="str">
            <v>HADLEY-LUZERNE CSD</v>
          </cell>
          <cell r="C1346" t="str">
            <v>630801040002</v>
          </cell>
          <cell r="D1346" t="str">
            <v>HADLEY-LUZERNE ELEMENTARY SCHOOL</v>
          </cell>
          <cell r="E1346" t="str">
            <v>Good Standing</v>
          </cell>
        </row>
        <row r="1347">
          <cell r="A1347" t="str">
            <v>630801040000</v>
          </cell>
          <cell r="B1347" t="str">
            <v>HADLEY-LUZERNE CSD</v>
          </cell>
          <cell r="C1347" t="str">
            <v>630801040003</v>
          </cell>
          <cell r="D1347" t="str">
            <v>STUART M TOWNSEND MIDDLE SCHOOL</v>
          </cell>
          <cell r="E1347" t="str">
            <v>Good Standing</v>
          </cell>
        </row>
        <row r="1348">
          <cell r="A1348" t="str">
            <v>480401040000</v>
          </cell>
          <cell r="B1348" t="str">
            <v>HALDANE CSD</v>
          </cell>
          <cell r="C1348" t="str">
            <v>480401040002</v>
          </cell>
          <cell r="D1348" t="str">
            <v>HALDANE HIGH SCHOOL</v>
          </cell>
          <cell r="E1348" t="str">
            <v>Good Standing</v>
          </cell>
        </row>
        <row r="1349">
          <cell r="A1349" t="str">
            <v>480401040000</v>
          </cell>
          <cell r="B1349" t="str">
            <v>HALDANE CSD</v>
          </cell>
          <cell r="C1349" t="str">
            <v>480401040000</v>
          </cell>
          <cell r="D1349" t="str">
            <v>HALDANE CSD</v>
          </cell>
          <cell r="E1349" t="str">
            <v>Good Standing</v>
          </cell>
        </row>
        <row r="1350">
          <cell r="A1350" t="str">
            <v>480401040000</v>
          </cell>
          <cell r="B1350" t="str">
            <v>HALDANE CSD</v>
          </cell>
          <cell r="C1350" t="str">
            <v>480401040001</v>
          </cell>
          <cell r="D1350" t="str">
            <v>HALDANE ELEMENTARY/MIDDLE SCHOOL</v>
          </cell>
          <cell r="E1350" t="str">
            <v>Good Standing</v>
          </cell>
        </row>
        <row r="1351">
          <cell r="A1351" t="str">
            <v>580405060000</v>
          </cell>
          <cell r="B1351" t="str">
            <v>HALF HOLLOW HILLS CSD</v>
          </cell>
          <cell r="C1351" t="str">
            <v>580405060008</v>
          </cell>
          <cell r="D1351" t="str">
            <v>CANDLEWOOD MIDDLE SCHOOL</v>
          </cell>
          <cell r="E1351" t="str">
            <v>Good Standing</v>
          </cell>
        </row>
        <row r="1352">
          <cell r="A1352" t="str">
            <v>580405060000</v>
          </cell>
          <cell r="B1352" t="str">
            <v>HALF HOLLOW HILLS CSD</v>
          </cell>
          <cell r="C1352" t="str">
            <v>580405060013</v>
          </cell>
          <cell r="D1352" t="str">
            <v>SIGNAL HILL ELEMENTARY SCHOOL</v>
          </cell>
          <cell r="E1352" t="str">
            <v>Good Standing</v>
          </cell>
        </row>
        <row r="1353">
          <cell r="A1353" t="str">
            <v>580405060000</v>
          </cell>
          <cell r="B1353" t="str">
            <v>HALF HOLLOW HILLS CSD</v>
          </cell>
          <cell r="C1353" t="str">
            <v>580405060016</v>
          </cell>
          <cell r="D1353" t="str">
            <v>HALF HOLLOW HILLS HIGH SCHOOL WEST</v>
          </cell>
          <cell r="E1353" t="str">
            <v>Good Standing</v>
          </cell>
        </row>
        <row r="1354">
          <cell r="A1354" t="str">
            <v>580405060000</v>
          </cell>
          <cell r="B1354" t="str">
            <v>HALF HOLLOW HILLS CSD</v>
          </cell>
          <cell r="C1354" t="str">
            <v>580405060000</v>
          </cell>
          <cell r="D1354" t="str">
            <v>HALF HOLLOW HILLS CSD</v>
          </cell>
          <cell r="E1354" t="str">
            <v>Good Standing</v>
          </cell>
        </row>
        <row r="1355">
          <cell r="A1355" t="str">
            <v>580405060000</v>
          </cell>
          <cell r="B1355" t="str">
            <v>HALF HOLLOW HILLS CSD</v>
          </cell>
          <cell r="C1355" t="str">
            <v>580405060001</v>
          </cell>
          <cell r="D1355" t="str">
            <v>OTSEGO ELEMENTARY SCHOOL</v>
          </cell>
          <cell r="E1355" t="str">
            <v>Good Standing</v>
          </cell>
        </row>
        <row r="1356">
          <cell r="A1356" t="str">
            <v>580405060000</v>
          </cell>
          <cell r="B1356" t="str">
            <v>HALF HOLLOW HILLS CSD</v>
          </cell>
          <cell r="C1356" t="str">
            <v>580405060002</v>
          </cell>
          <cell r="D1356" t="str">
            <v>FOREST PARK ELEMENTARY SCHOOL</v>
          </cell>
          <cell r="E1356" t="str">
            <v>Good Standing</v>
          </cell>
        </row>
        <row r="1357">
          <cell r="A1357" t="str">
            <v>580405060000</v>
          </cell>
          <cell r="B1357" t="str">
            <v>HALF HOLLOW HILLS CSD</v>
          </cell>
          <cell r="C1357" t="str">
            <v>580405060003</v>
          </cell>
          <cell r="D1357" t="str">
            <v>SUNQUAM ELEMENTARY SCHOOL</v>
          </cell>
          <cell r="E1357" t="str">
            <v>Good Standing</v>
          </cell>
        </row>
        <row r="1358">
          <cell r="A1358" t="str">
            <v>580405060000</v>
          </cell>
          <cell r="B1358" t="str">
            <v>HALF HOLLOW HILLS CSD</v>
          </cell>
          <cell r="C1358" t="str">
            <v>580405060010</v>
          </cell>
          <cell r="D1358" t="str">
            <v>HALF HOLLOW HILLS HIGH SCHOOL EAST</v>
          </cell>
          <cell r="E1358" t="str">
            <v>Good Standing</v>
          </cell>
        </row>
        <row r="1359">
          <cell r="A1359" t="str">
            <v>580405060000</v>
          </cell>
          <cell r="B1359" t="str">
            <v>HALF HOLLOW HILLS CSD</v>
          </cell>
          <cell r="C1359" t="str">
            <v>580405060011</v>
          </cell>
          <cell r="D1359" t="str">
            <v>VANDERBILT ELEMENTARY SCHOOL</v>
          </cell>
          <cell r="E1359" t="str">
            <v>Good Standing</v>
          </cell>
        </row>
        <row r="1360">
          <cell r="A1360" t="str">
            <v>580405060000</v>
          </cell>
          <cell r="B1360" t="str">
            <v>HALF HOLLOW HILLS CSD</v>
          </cell>
          <cell r="C1360" t="str">
            <v>580405060012</v>
          </cell>
          <cell r="D1360" t="str">
            <v>PAUMANOK ELEMENTARY SCHOOL</v>
          </cell>
          <cell r="E1360" t="str">
            <v>Good Standing</v>
          </cell>
        </row>
        <row r="1361">
          <cell r="A1361" t="str">
            <v>580405060000</v>
          </cell>
          <cell r="B1361" t="str">
            <v>HALF HOLLOW HILLS CSD</v>
          </cell>
          <cell r="C1361" t="str">
            <v>580405060014</v>
          </cell>
          <cell r="D1361" t="str">
            <v>WEST HOLLOW MIDDLE SCHOOL</v>
          </cell>
          <cell r="E1361" t="str">
            <v>Good Standing</v>
          </cell>
        </row>
        <row r="1362">
          <cell r="A1362" t="str">
            <v>580405060000</v>
          </cell>
          <cell r="B1362" t="str">
            <v>HALF HOLLOW HILLS CSD</v>
          </cell>
          <cell r="C1362" t="str">
            <v>580405060015</v>
          </cell>
          <cell r="D1362" t="str">
            <v>CHESTNUT HILL ELEMENTARY SCHOOL</v>
          </cell>
          <cell r="E1362" t="str">
            <v>Good Standing</v>
          </cell>
        </row>
        <row r="1363">
          <cell r="A1363" t="str">
            <v>141601060000</v>
          </cell>
          <cell r="B1363" t="str">
            <v>HAMBURG CSD</v>
          </cell>
          <cell r="C1363" t="str">
            <v>141601060001</v>
          </cell>
          <cell r="D1363" t="str">
            <v>ARMOR ELEMENTARY SCHOOL</v>
          </cell>
          <cell r="E1363" t="str">
            <v>Good Standing</v>
          </cell>
        </row>
        <row r="1364">
          <cell r="A1364" t="str">
            <v>141601060000</v>
          </cell>
          <cell r="B1364" t="str">
            <v>HAMBURG CSD</v>
          </cell>
          <cell r="C1364" t="str">
            <v>141601060000</v>
          </cell>
          <cell r="D1364" t="str">
            <v>HAMBURG CSD</v>
          </cell>
          <cell r="E1364" t="str">
            <v>Good Standing</v>
          </cell>
        </row>
        <row r="1365">
          <cell r="A1365" t="str">
            <v>141601060000</v>
          </cell>
          <cell r="B1365" t="str">
            <v>HAMBURG CSD</v>
          </cell>
          <cell r="C1365" t="str">
            <v>141601060002</v>
          </cell>
          <cell r="D1365" t="str">
            <v>BOSTON VALLEY ELEMENTARY SCHOOL</v>
          </cell>
          <cell r="E1365" t="str">
            <v>Good Standing</v>
          </cell>
        </row>
        <row r="1366">
          <cell r="A1366" t="str">
            <v>141601060000</v>
          </cell>
          <cell r="B1366" t="str">
            <v>HAMBURG CSD</v>
          </cell>
          <cell r="C1366" t="str">
            <v>141601060003</v>
          </cell>
          <cell r="D1366" t="str">
            <v>CHARLOTTE AVENUE ELEMENTARY SCHOOL</v>
          </cell>
          <cell r="E1366" t="str">
            <v>Good Standing</v>
          </cell>
        </row>
        <row r="1367">
          <cell r="A1367" t="str">
            <v>141601060000</v>
          </cell>
          <cell r="B1367" t="str">
            <v>HAMBURG CSD</v>
          </cell>
          <cell r="C1367" t="str">
            <v>141601060004</v>
          </cell>
          <cell r="D1367" t="str">
            <v>UNION PLEASANT AVENUE ELEMENTARY SCH</v>
          </cell>
          <cell r="E1367" t="str">
            <v>Good Standing</v>
          </cell>
        </row>
        <row r="1368">
          <cell r="A1368" t="str">
            <v>141601060000</v>
          </cell>
          <cell r="B1368" t="str">
            <v>HAMBURG CSD</v>
          </cell>
          <cell r="C1368" t="str">
            <v>141601060006</v>
          </cell>
          <cell r="D1368" t="str">
            <v>HAMBURG MIDDLE SCHOOL</v>
          </cell>
          <cell r="E1368" t="str">
            <v>Good Standing</v>
          </cell>
        </row>
        <row r="1369">
          <cell r="A1369" t="str">
            <v>141601060000</v>
          </cell>
          <cell r="B1369" t="str">
            <v>HAMBURG CSD</v>
          </cell>
          <cell r="C1369" t="str">
            <v>141601060007</v>
          </cell>
          <cell r="D1369" t="str">
            <v>HAMBURG HIGH SCHOOL</v>
          </cell>
          <cell r="E1369" t="str">
            <v>Good Standing</v>
          </cell>
        </row>
        <row r="1370">
          <cell r="A1370" t="str">
            <v>250701040000</v>
          </cell>
          <cell r="B1370" t="str">
            <v>HAMILTON CSD</v>
          </cell>
          <cell r="C1370" t="str">
            <v>250701040000</v>
          </cell>
          <cell r="D1370" t="str">
            <v>HAMILTON CSD</v>
          </cell>
          <cell r="E1370" t="str">
            <v>Good Standing</v>
          </cell>
        </row>
        <row r="1371">
          <cell r="A1371" t="str">
            <v>250701040000</v>
          </cell>
          <cell r="B1371" t="str">
            <v>HAMILTON CSD</v>
          </cell>
          <cell r="C1371" t="str">
            <v>250701040001</v>
          </cell>
          <cell r="D1371" t="str">
            <v>HAMILTON JUNIOR-SENIOR HIGH SCHOOL</v>
          </cell>
          <cell r="E1371" t="str">
            <v>Good Standing</v>
          </cell>
        </row>
        <row r="1372">
          <cell r="A1372" t="str">
            <v>250701040000</v>
          </cell>
          <cell r="B1372" t="str">
            <v>HAMILTON CSD</v>
          </cell>
          <cell r="C1372" t="str">
            <v>250701040002</v>
          </cell>
          <cell r="D1372" t="str">
            <v>HAMILTON ELEMENTARY SCHOOL</v>
          </cell>
          <cell r="E1372" t="str">
            <v>Good Standing</v>
          </cell>
        </row>
        <row r="1373">
          <cell r="A1373" t="str">
            <v>511201040000</v>
          </cell>
          <cell r="B1373" t="str">
            <v>HAMMOND CSD</v>
          </cell>
          <cell r="C1373" t="str">
            <v>511201040000</v>
          </cell>
          <cell r="D1373" t="str">
            <v>HAMMOND CSD</v>
          </cell>
          <cell r="E1373" t="str">
            <v>Good Standing</v>
          </cell>
        </row>
        <row r="1374">
          <cell r="A1374" t="str">
            <v>511201040000</v>
          </cell>
          <cell r="B1374" t="str">
            <v>HAMMOND CSD</v>
          </cell>
          <cell r="C1374" t="str">
            <v>511201040001</v>
          </cell>
          <cell r="D1374" t="str">
            <v>HAMMOND CENTRAL SCHOOL</v>
          </cell>
          <cell r="E1374" t="str">
            <v>Good Standing</v>
          </cell>
        </row>
        <row r="1375">
          <cell r="A1375" t="str">
            <v>572901040000</v>
          </cell>
          <cell r="B1375" t="str">
            <v>HAMMONDSPORT CSD</v>
          </cell>
          <cell r="C1375" t="str">
            <v>572901040000</v>
          </cell>
          <cell r="D1375" t="str">
            <v>HAMMONDSPORT CSD</v>
          </cell>
          <cell r="E1375" t="str">
            <v>Good Standing</v>
          </cell>
        </row>
        <row r="1376">
          <cell r="A1376" t="str">
            <v>572901040000</v>
          </cell>
          <cell r="B1376" t="str">
            <v>HAMMONDSPORT CSD</v>
          </cell>
          <cell r="C1376" t="str">
            <v>572901040002</v>
          </cell>
          <cell r="D1376" t="str">
            <v>GLENN CURTISS MEMORIAL SCHOOL</v>
          </cell>
          <cell r="E1376" t="str">
            <v>Good Standing</v>
          </cell>
        </row>
        <row r="1377">
          <cell r="A1377" t="str">
            <v>572901040000</v>
          </cell>
          <cell r="B1377" t="str">
            <v>HAMMONDSPORT CSD</v>
          </cell>
          <cell r="C1377" t="str">
            <v>572901040004</v>
          </cell>
          <cell r="D1377" t="str">
            <v>HAMMONDSPORT JUNIOR-SENIOR HIGH SCH</v>
          </cell>
          <cell r="E1377" t="str">
            <v>Local Assistance Plan</v>
          </cell>
        </row>
        <row r="1378">
          <cell r="A1378" t="str">
            <v>580905020000</v>
          </cell>
          <cell r="B1378" t="str">
            <v>HAMPTON BAYS UFSD</v>
          </cell>
          <cell r="C1378" t="str">
            <v>580905020000</v>
          </cell>
          <cell r="D1378" t="str">
            <v>HAMPTON BAYS UFSD</v>
          </cell>
          <cell r="E1378" t="str">
            <v>Good Standing</v>
          </cell>
        </row>
        <row r="1379">
          <cell r="A1379" t="str">
            <v>580905020000</v>
          </cell>
          <cell r="B1379" t="str">
            <v>HAMPTON BAYS UFSD</v>
          </cell>
          <cell r="C1379" t="str">
            <v>580905020001</v>
          </cell>
          <cell r="D1379" t="str">
            <v>HAMPTON BAYS HIGH SCHOOL</v>
          </cell>
          <cell r="E1379" t="str">
            <v>Good Standing</v>
          </cell>
        </row>
        <row r="1380">
          <cell r="A1380" t="str">
            <v>580905020000</v>
          </cell>
          <cell r="B1380" t="str">
            <v>HAMPTON BAYS UFSD</v>
          </cell>
          <cell r="C1380" t="str">
            <v>580905020002</v>
          </cell>
          <cell r="D1380" t="str">
            <v>HAMPTON BAYS ELEMENTARY SCHOOL</v>
          </cell>
          <cell r="E1380" t="str">
            <v>Local Assistance Plan</v>
          </cell>
        </row>
        <row r="1381">
          <cell r="A1381" t="str">
            <v>580905020000</v>
          </cell>
          <cell r="B1381" t="str">
            <v>HAMPTON BAYS UFSD</v>
          </cell>
          <cell r="C1381" t="str">
            <v>580905020004</v>
          </cell>
          <cell r="D1381" t="str">
            <v>HAMPTON BAYS MIDDLE SCHOOL</v>
          </cell>
          <cell r="E1381" t="str">
            <v>Good Standing</v>
          </cell>
        </row>
        <row r="1382">
          <cell r="A1382" t="str">
            <v>120906040000</v>
          </cell>
          <cell r="B1382" t="str">
            <v>HANCOCK CSD</v>
          </cell>
          <cell r="C1382" t="str">
            <v>120906040000</v>
          </cell>
          <cell r="D1382" t="str">
            <v>HANCOCK CSD</v>
          </cell>
          <cell r="E1382" t="str">
            <v>Good Standing</v>
          </cell>
        </row>
        <row r="1383">
          <cell r="A1383" t="str">
            <v>120906040000</v>
          </cell>
          <cell r="B1383" t="str">
            <v>HANCOCK CSD</v>
          </cell>
          <cell r="C1383" t="str">
            <v>120906040001</v>
          </cell>
          <cell r="D1383" t="str">
            <v>HANCOCK ELEMENTARY SCHOOL</v>
          </cell>
          <cell r="E1383" t="str">
            <v>Local Assistance Plan</v>
          </cell>
        </row>
        <row r="1384">
          <cell r="A1384" t="str">
            <v>120906040000</v>
          </cell>
          <cell r="B1384" t="str">
            <v>HANCOCK CSD</v>
          </cell>
          <cell r="C1384" t="str">
            <v>120906040002</v>
          </cell>
          <cell r="D1384" t="str">
            <v>HANCOCK JUNIOR-SENIOR HS</v>
          </cell>
          <cell r="E1384" t="str">
            <v>Good Standing</v>
          </cell>
        </row>
        <row r="1385">
          <cell r="A1385" t="str">
            <v>460701040000</v>
          </cell>
          <cell r="B1385" t="str">
            <v>HANNIBAL CSD</v>
          </cell>
          <cell r="C1385" t="str">
            <v>460701040000</v>
          </cell>
          <cell r="D1385" t="str">
            <v>HANNIBAL CSD</v>
          </cell>
          <cell r="E1385" t="str">
            <v>Focus District</v>
          </cell>
        </row>
        <row r="1386">
          <cell r="A1386" t="str">
            <v>460701040000</v>
          </cell>
          <cell r="B1386" t="str">
            <v>HANNIBAL CSD</v>
          </cell>
          <cell r="C1386" t="str">
            <v>460701040001</v>
          </cell>
          <cell r="D1386" t="str">
            <v>KENNEY MIDDLE SCHOOL</v>
          </cell>
          <cell r="E1386" t="str">
            <v>Focus</v>
          </cell>
        </row>
        <row r="1387">
          <cell r="A1387" t="str">
            <v>460701040000</v>
          </cell>
          <cell r="B1387" t="str">
            <v>HANNIBAL CSD</v>
          </cell>
          <cell r="C1387" t="str">
            <v>460701040002</v>
          </cell>
          <cell r="D1387" t="str">
            <v>HANNIBAL HIGH SCHOOL</v>
          </cell>
          <cell r="E1387" t="str">
            <v>Focus</v>
          </cell>
        </row>
        <row r="1388">
          <cell r="A1388" t="str">
            <v>460701040000</v>
          </cell>
          <cell r="B1388" t="str">
            <v>HANNIBAL CSD</v>
          </cell>
          <cell r="C1388" t="str">
            <v>460701040003</v>
          </cell>
          <cell r="D1388" t="str">
            <v>FAIRLEY SCHOOL</v>
          </cell>
          <cell r="E1388" t="str">
            <v>Good Standing</v>
          </cell>
        </row>
        <row r="1389">
          <cell r="A1389" t="str">
            <v>310400860812</v>
          </cell>
          <cell r="B1389" t="str">
            <v>HARBOR SCI &amp; ARTS CS</v>
          </cell>
          <cell r="C1389" t="str">
            <v>310400860812</v>
          </cell>
          <cell r="D1389" t="str">
            <v>HARBOR SCI &amp; ARTS CHARTER SCHOOL</v>
          </cell>
          <cell r="E1389" t="str">
            <v>Good Standing</v>
          </cell>
        </row>
        <row r="1390">
          <cell r="A1390" t="str">
            <v>580406060000</v>
          </cell>
          <cell r="B1390" t="str">
            <v>HARBORFIELDS CSD</v>
          </cell>
          <cell r="C1390" t="str">
            <v>580406060005</v>
          </cell>
          <cell r="D1390" t="str">
            <v>OLDFIELD MIDDLE SCHOOL</v>
          </cell>
          <cell r="E1390" t="str">
            <v>Good Standing</v>
          </cell>
        </row>
        <row r="1391">
          <cell r="A1391" t="str">
            <v>580406060000</v>
          </cell>
          <cell r="B1391" t="str">
            <v>HARBORFIELDS CSD</v>
          </cell>
          <cell r="C1391" t="str">
            <v>580406060007</v>
          </cell>
          <cell r="D1391" t="str">
            <v>HARBORFIELDS HIGH SCHOOL</v>
          </cell>
          <cell r="E1391" t="str">
            <v>Good Standing</v>
          </cell>
        </row>
        <row r="1392">
          <cell r="A1392" t="str">
            <v>580406060000</v>
          </cell>
          <cell r="B1392" t="str">
            <v>HARBORFIELDS CSD</v>
          </cell>
          <cell r="C1392" t="str">
            <v>580406060009</v>
          </cell>
          <cell r="D1392" t="str">
            <v>THOMAS J LAHEY ELEMENTARY SCHOOL</v>
          </cell>
          <cell r="E1392" t="str">
            <v>Good Standing</v>
          </cell>
        </row>
        <row r="1393">
          <cell r="A1393" t="str">
            <v>580406060000</v>
          </cell>
          <cell r="B1393" t="str">
            <v>HARBORFIELDS CSD</v>
          </cell>
          <cell r="C1393" t="str">
            <v>580406060000</v>
          </cell>
          <cell r="D1393" t="str">
            <v>HARBORFIELDS CSD</v>
          </cell>
          <cell r="E1393" t="str">
            <v>Good Standing</v>
          </cell>
        </row>
        <row r="1394">
          <cell r="A1394" t="str">
            <v>580406060000</v>
          </cell>
          <cell r="B1394" t="str">
            <v>HARBORFIELDS CSD</v>
          </cell>
          <cell r="C1394" t="str">
            <v>580406060001</v>
          </cell>
          <cell r="D1394" t="str">
            <v>WASHINGTON DRIVE PRIM SCH</v>
          </cell>
          <cell r="E1394" t="str">
            <v>Good Standing</v>
          </cell>
        </row>
        <row r="1395">
          <cell r="A1395" t="str">
            <v>310500860864</v>
          </cell>
          <cell r="B1395" t="str">
            <v>HARLEM CHILDREN'S ZONE PROMISE</v>
          </cell>
          <cell r="C1395" t="str">
            <v>310500860864</v>
          </cell>
          <cell r="D1395" t="str">
            <v>HARLEM CHILDREN'S ZONE PROMISE</v>
          </cell>
          <cell r="E1395" t="str">
            <v>Good Standing</v>
          </cell>
        </row>
        <row r="1396">
          <cell r="A1396" t="str">
            <v>310500860886</v>
          </cell>
          <cell r="B1396" t="str">
            <v>HARLEM CHLDRN ZONE ACADEMY II</v>
          </cell>
          <cell r="C1396" t="str">
            <v>310500860886</v>
          </cell>
          <cell r="D1396" t="str">
            <v>HARLEM CHLDRN ZONE ACADEMY II</v>
          </cell>
          <cell r="E1396" t="str">
            <v>Good Standing</v>
          </cell>
        </row>
        <row r="1397">
          <cell r="A1397" t="str">
            <v>310400860840</v>
          </cell>
          <cell r="B1397" t="str">
            <v>HARLEM DAY CS</v>
          </cell>
          <cell r="C1397" t="str">
            <v>310400860840</v>
          </cell>
          <cell r="D1397" t="str">
            <v>HARLEM DAY CHARTER SCHOOL</v>
          </cell>
          <cell r="E1397" t="str">
            <v>Good Standing</v>
          </cell>
        </row>
        <row r="1398">
          <cell r="A1398" t="str">
            <v>310300860875</v>
          </cell>
          <cell r="B1398" t="str">
            <v>HARLEM LINK CS</v>
          </cell>
          <cell r="C1398" t="str">
            <v>310300860875</v>
          </cell>
          <cell r="D1398" t="str">
            <v>HARLEM LINK CHARTER SCHOOL</v>
          </cell>
          <cell r="E1398" t="str">
            <v>Good Standing</v>
          </cell>
        </row>
        <row r="1399">
          <cell r="A1399" t="str">
            <v>310500860921</v>
          </cell>
          <cell r="B1399" t="str">
            <v>HARLEM SUCCESS ACAD CS 2</v>
          </cell>
          <cell r="C1399" t="str">
            <v>310500860921</v>
          </cell>
          <cell r="D1399" t="str">
            <v>HARLEM SUCCESS ACAD CHARTER SCH 2</v>
          </cell>
          <cell r="E1399" t="str">
            <v>Good Standing</v>
          </cell>
        </row>
        <row r="1400">
          <cell r="A1400" t="str">
            <v>310400860922</v>
          </cell>
          <cell r="B1400" t="str">
            <v>HARLEM SUCCESS ACAD CS 3</v>
          </cell>
          <cell r="C1400" t="str">
            <v>310400860922</v>
          </cell>
          <cell r="D1400" t="str">
            <v>HARLEM SUCCESS ACAD CHARTER SCH 3</v>
          </cell>
          <cell r="E1400" t="str">
            <v>Good Standing</v>
          </cell>
        </row>
        <row r="1401">
          <cell r="A1401" t="str">
            <v>310300860923</v>
          </cell>
          <cell r="B1401" t="str">
            <v>HARLEM SUCCESS ACAD CS 4</v>
          </cell>
          <cell r="C1401" t="str">
            <v>310300860923</v>
          </cell>
          <cell r="D1401" t="str">
            <v>HARLEM SUCCESS ACAD CHARTER SCH 4</v>
          </cell>
          <cell r="E1401" t="str">
            <v>Good Standing</v>
          </cell>
        </row>
        <row r="1402">
          <cell r="A1402" t="str">
            <v>310500860979</v>
          </cell>
          <cell r="B1402" t="str">
            <v>HARLEM SUCCESS ACAD CS 5</v>
          </cell>
          <cell r="C1402" t="str">
            <v>310500860979</v>
          </cell>
          <cell r="D1402" t="str">
            <v>HARLEM SUCCESS ACAD CHARTER SCHOOL 5</v>
          </cell>
          <cell r="E1402" t="str">
            <v>Good Standing</v>
          </cell>
        </row>
        <row r="1403">
          <cell r="A1403" t="str">
            <v>310300860897</v>
          </cell>
          <cell r="B1403" t="str">
            <v>HARLEM SUCCESS ACADEMY CS</v>
          </cell>
          <cell r="C1403" t="str">
            <v>310300860897</v>
          </cell>
          <cell r="D1403" t="str">
            <v>HARLEM SUCCESS ACADEMY CHARTER SCH</v>
          </cell>
          <cell r="E1403" t="str">
            <v>Good Standing</v>
          </cell>
        </row>
        <row r="1404">
          <cell r="A1404" t="str">
            <v>310500860848</v>
          </cell>
          <cell r="B1404" t="str">
            <v>HARLEM VILLAGE ACAD CS</v>
          </cell>
          <cell r="C1404" t="str">
            <v>310500860848</v>
          </cell>
          <cell r="D1404" t="str">
            <v>HARLEM VILLAGE ACAD CHARTER</v>
          </cell>
          <cell r="E1404" t="str">
            <v>Good Standing</v>
          </cell>
        </row>
        <row r="1405">
          <cell r="A1405" t="str">
            <v>310400860849</v>
          </cell>
          <cell r="B1405" t="str">
            <v>HARLEM VILLAGE ACADEMY LEADERSHIP</v>
          </cell>
          <cell r="C1405" t="str">
            <v>310400860849</v>
          </cell>
          <cell r="D1405" t="str">
            <v>HARLEM VILLAGE ACADEMY LEADERSHIP</v>
          </cell>
          <cell r="E1405" t="str">
            <v>Good Standing</v>
          </cell>
        </row>
        <row r="1406">
          <cell r="A1406" t="str">
            <v>030501040000</v>
          </cell>
          <cell r="B1406" t="str">
            <v>HARPURSVILLE CSD</v>
          </cell>
          <cell r="C1406" t="str">
            <v>030501040000</v>
          </cell>
          <cell r="D1406" t="str">
            <v>HARPURSVILLE CSD</v>
          </cell>
          <cell r="E1406" t="str">
            <v>Good Standing</v>
          </cell>
        </row>
        <row r="1407">
          <cell r="A1407" t="str">
            <v>030501040000</v>
          </cell>
          <cell r="B1407" t="str">
            <v>HARPURSVILLE CSD</v>
          </cell>
          <cell r="C1407" t="str">
            <v>030501040001</v>
          </cell>
          <cell r="D1407" t="str">
            <v>W A OLMSTED ELEMENTARY SCHOOL</v>
          </cell>
          <cell r="E1407" t="str">
            <v>Local Assistance Plan</v>
          </cell>
        </row>
        <row r="1408">
          <cell r="A1408" t="str">
            <v>030501040000</v>
          </cell>
          <cell r="B1408" t="str">
            <v>HARPURSVILLE CSD</v>
          </cell>
          <cell r="C1408" t="str">
            <v>030501040003</v>
          </cell>
          <cell r="D1408" t="str">
            <v>HARPURSVILLE JUNIOR-SENIOR HIGH SCH</v>
          </cell>
          <cell r="E1408" t="str">
            <v>Good Standing</v>
          </cell>
        </row>
        <row r="1409">
          <cell r="A1409" t="str">
            <v>320900860823</v>
          </cell>
          <cell r="B1409" t="str">
            <v>HARRIET TUBMAN CS</v>
          </cell>
          <cell r="C1409" t="str">
            <v>320900860823</v>
          </cell>
          <cell r="D1409" t="str">
            <v>HARRIET TUBMAN CHARTER SCHOOL</v>
          </cell>
          <cell r="E1409" t="str">
            <v>Good Standing</v>
          </cell>
        </row>
        <row r="1410">
          <cell r="A1410" t="str">
            <v>660501060000</v>
          </cell>
          <cell r="B1410" t="str">
            <v>HARRISON CSD</v>
          </cell>
          <cell r="C1410" t="str">
            <v>660501060005</v>
          </cell>
          <cell r="D1410" t="str">
            <v>PURCHASE SCHOOL</v>
          </cell>
          <cell r="E1410" t="str">
            <v>Good Standing</v>
          </cell>
        </row>
        <row r="1411">
          <cell r="A1411" t="str">
            <v>660501060000</v>
          </cell>
          <cell r="B1411" t="str">
            <v>HARRISON CSD</v>
          </cell>
          <cell r="C1411" t="str">
            <v>660501060000</v>
          </cell>
          <cell r="D1411" t="str">
            <v>HARRISON CSD</v>
          </cell>
          <cell r="E1411" t="str">
            <v>Good Standing</v>
          </cell>
        </row>
        <row r="1412">
          <cell r="A1412" t="str">
            <v>660501060000</v>
          </cell>
          <cell r="B1412" t="str">
            <v>HARRISON CSD</v>
          </cell>
          <cell r="C1412" t="str">
            <v>660501060002</v>
          </cell>
          <cell r="D1412" t="str">
            <v>HARRISON AVENUE ELEMENTARY SCHOOL</v>
          </cell>
          <cell r="E1412" t="str">
            <v>Good Standing</v>
          </cell>
        </row>
        <row r="1413">
          <cell r="A1413" t="str">
            <v>660501060000</v>
          </cell>
          <cell r="B1413" t="str">
            <v>HARRISON CSD</v>
          </cell>
          <cell r="C1413" t="str">
            <v>660501060003</v>
          </cell>
          <cell r="D1413" t="str">
            <v>PARSONS MEMORIAL SCHOOL</v>
          </cell>
          <cell r="E1413" t="str">
            <v>Good Standing</v>
          </cell>
        </row>
        <row r="1414">
          <cell r="A1414" t="str">
            <v>660501060000</v>
          </cell>
          <cell r="B1414" t="str">
            <v>HARRISON CSD</v>
          </cell>
          <cell r="C1414" t="str">
            <v>660501060004</v>
          </cell>
          <cell r="D1414" t="str">
            <v>HARRISON HIGH SCHOOL</v>
          </cell>
          <cell r="E1414" t="str">
            <v>Good Standing</v>
          </cell>
        </row>
        <row r="1415">
          <cell r="A1415" t="str">
            <v>660501060000</v>
          </cell>
          <cell r="B1415" t="str">
            <v>HARRISON CSD</v>
          </cell>
          <cell r="C1415" t="str">
            <v>660501060008</v>
          </cell>
          <cell r="D1415" t="str">
            <v>SAMUEL J PRESTON SCHOOL</v>
          </cell>
          <cell r="E1415" t="str">
            <v>Good Standing</v>
          </cell>
        </row>
        <row r="1416">
          <cell r="A1416" t="str">
            <v>660501060000</v>
          </cell>
          <cell r="B1416" t="str">
            <v>HARRISON CSD</v>
          </cell>
          <cell r="C1416" t="str">
            <v>660501060009</v>
          </cell>
          <cell r="D1416" t="str">
            <v>LOUIS M KLEIN MIDDLE SCHOOL</v>
          </cell>
          <cell r="E1416" t="str">
            <v>Good Standing</v>
          </cell>
        </row>
        <row r="1417">
          <cell r="A1417" t="str">
            <v>230301040000</v>
          </cell>
          <cell r="B1417" t="str">
            <v>HARRISVILLE CSD</v>
          </cell>
          <cell r="C1417" t="str">
            <v>230301040000</v>
          </cell>
          <cell r="D1417" t="str">
            <v>HARRISVILLE CSD</v>
          </cell>
          <cell r="E1417" t="str">
            <v>Good Standing</v>
          </cell>
        </row>
        <row r="1418">
          <cell r="A1418" t="str">
            <v>230301040000</v>
          </cell>
          <cell r="B1418" t="str">
            <v>HARRISVILLE CSD</v>
          </cell>
          <cell r="C1418" t="str">
            <v>230301040001</v>
          </cell>
          <cell r="D1418" t="str">
            <v>HARRISVILLE ELEMENTARY SCHOOL</v>
          </cell>
          <cell r="E1418" t="str">
            <v>Good Standing</v>
          </cell>
        </row>
        <row r="1419">
          <cell r="A1419" t="str">
            <v>230301040000</v>
          </cell>
          <cell r="B1419" t="str">
            <v>HARRISVILLE CSD</v>
          </cell>
          <cell r="C1419" t="str">
            <v>230301040002</v>
          </cell>
          <cell r="D1419" t="str">
            <v>HARRISVILLE JUNIOR-SENIOR HIGH SCH</v>
          </cell>
          <cell r="E1419" t="str">
            <v>Good Standing</v>
          </cell>
        </row>
        <row r="1420">
          <cell r="A1420" t="str">
            <v>641001040000</v>
          </cell>
          <cell r="B1420" t="str">
            <v>HARTFORD CSD</v>
          </cell>
          <cell r="C1420" t="str">
            <v>641001040000</v>
          </cell>
          <cell r="D1420" t="str">
            <v>HARTFORD CSD</v>
          </cell>
          <cell r="E1420" t="str">
            <v>Good Standing</v>
          </cell>
        </row>
        <row r="1421">
          <cell r="A1421" t="str">
            <v>641001040000</v>
          </cell>
          <cell r="B1421" t="str">
            <v>HARTFORD CSD</v>
          </cell>
          <cell r="C1421" t="str">
            <v>641001040001</v>
          </cell>
          <cell r="D1421" t="str">
            <v>HARTFORD CENTRAL SCHOOL</v>
          </cell>
          <cell r="E1421" t="str">
            <v>Good Standing</v>
          </cell>
        </row>
        <row r="1422">
          <cell r="A1422" t="str">
            <v>660404030000</v>
          </cell>
          <cell r="B1422" t="str">
            <v>HASTINGS-ON-HUDSON UFSD</v>
          </cell>
          <cell r="C1422" t="str">
            <v>660404030003</v>
          </cell>
          <cell r="D1422" t="str">
            <v>HASTINGS HIGH SCHOOL</v>
          </cell>
          <cell r="E1422" t="str">
            <v>Good Standing</v>
          </cell>
        </row>
        <row r="1423">
          <cell r="A1423" t="str">
            <v>660404030000</v>
          </cell>
          <cell r="B1423" t="str">
            <v>HASTINGS-ON-HUDSON UFSD</v>
          </cell>
          <cell r="C1423" t="str">
            <v>660404030000</v>
          </cell>
          <cell r="D1423" t="str">
            <v>HASTINGS-ON-HUDSON UFSD</v>
          </cell>
          <cell r="E1423" t="str">
            <v>Focus District</v>
          </cell>
        </row>
        <row r="1424">
          <cell r="A1424" t="str">
            <v>660404030000</v>
          </cell>
          <cell r="B1424" t="str">
            <v>HASTINGS-ON-HUDSON UFSD</v>
          </cell>
          <cell r="C1424" t="str">
            <v>660404030001</v>
          </cell>
          <cell r="D1424" t="str">
            <v>HILLSIDE ELEMENTARY SCHOOL</v>
          </cell>
          <cell r="E1424" t="str">
            <v>Good Standing</v>
          </cell>
        </row>
        <row r="1425">
          <cell r="A1425" t="str">
            <v>660404030000</v>
          </cell>
          <cell r="B1425" t="str">
            <v>HASTINGS-ON-HUDSON UFSD</v>
          </cell>
          <cell r="C1425" t="str">
            <v>660404030002</v>
          </cell>
          <cell r="D1425" t="str">
            <v>FARRAGUT MIDDLE SCHOOL</v>
          </cell>
          <cell r="E1425" t="str">
            <v>Focus</v>
          </cell>
        </row>
        <row r="1426">
          <cell r="A1426" t="str">
            <v>580506030000</v>
          </cell>
          <cell r="B1426" t="str">
            <v>HAUPPAUGE UFSD</v>
          </cell>
          <cell r="C1426" t="str">
            <v>580506030007</v>
          </cell>
          <cell r="D1426" t="str">
            <v>HAUPPAUGE HIGH SCHOOL</v>
          </cell>
          <cell r="E1426" t="str">
            <v>Good Standing</v>
          </cell>
        </row>
        <row r="1427">
          <cell r="A1427" t="str">
            <v>580506030000</v>
          </cell>
          <cell r="B1427" t="str">
            <v>HAUPPAUGE UFSD</v>
          </cell>
          <cell r="C1427" t="str">
            <v>580506030000</v>
          </cell>
          <cell r="D1427" t="str">
            <v>HAUPPAUGE UFSD</v>
          </cell>
          <cell r="E1427" t="str">
            <v>Good Standing</v>
          </cell>
        </row>
        <row r="1428">
          <cell r="A1428" t="str">
            <v>580506030000</v>
          </cell>
          <cell r="B1428" t="str">
            <v>HAUPPAUGE UFSD</v>
          </cell>
          <cell r="C1428" t="str">
            <v>580506030003</v>
          </cell>
          <cell r="D1428" t="str">
            <v>PINES ELEMENTARY SCHOOL</v>
          </cell>
          <cell r="E1428" t="str">
            <v>Good Standing</v>
          </cell>
        </row>
        <row r="1429">
          <cell r="A1429" t="str">
            <v>580506030000</v>
          </cell>
          <cell r="B1429" t="str">
            <v>HAUPPAUGE UFSD</v>
          </cell>
          <cell r="C1429" t="str">
            <v>580506030004</v>
          </cell>
          <cell r="D1429" t="str">
            <v>BRETTON WOODS ELEMENTARY SCHOOL</v>
          </cell>
          <cell r="E1429" t="str">
            <v>Good Standing</v>
          </cell>
        </row>
        <row r="1430">
          <cell r="A1430" t="str">
            <v>580506030000</v>
          </cell>
          <cell r="B1430" t="str">
            <v>HAUPPAUGE UFSD</v>
          </cell>
          <cell r="C1430" t="str">
            <v>580506030005</v>
          </cell>
          <cell r="D1430" t="str">
            <v>HAUPPAUGE MIDDLE SCHOOL</v>
          </cell>
          <cell r="E1430" t="str">
            <v>Good Standing</v>
          </cell>
        </row>
        <row r="1431">
          <cell r="A1431" t="str">
            <v>580506030000</v>
          </cell>
          <cell r="B1431" t="str">
            <v>HAUPPAUGE UFSD</v>
          </cell>
          <cell r="C1431" t="str">
            <v>580506030008</v>
          </cell>
          <cell r="D1431" t="str">
            <v>FOREST BROOK ELEMENTARY SCHOOL</v>
          </cell>
          <cell r="E1431" t="str">
            <v>Good Standing</v>
          </cell>
        </row>
        <row r="1432">
          <cell r="A1432" t="str">
            <v>500201060000</v>
          </cell>
          <cell r="B1432" t="str">
            <v xml:space="preserve">HAVERSTRAW-STONY POINT CSD </v>
          </cell>
          <cell r="C1432" t="str">
            <v>500201060000</v>
          </cell>
          <cell r="D1432" t="str">
            <v>HAVERSTRAW-STONY POINT CSD (NORTH RO</v>
          </cell>
          <cell r="E1432" t="str">
            <v>Good Standing</v>
          </cell>
        </row>
        <row r="1433">
          <cell r="A1433" t="str">
            <v>500201060000</v>
          </cell>
          <cell r="B1433" t="str">
            <v xml:space="preserve">HAVERSTRAW-STONY POINT CSD </v>
          </cell>
          <cell r="C1433" t="str">
            <v>500201060001</v>
          </cell>
          <cell r="D1433" t="str">
            <v>WILLOW GROVE ELEMENTARY SCHOOL</v>
          </cell>
          <cell r="E1433" t="str">
            <v>Local Assistance Plan</v>
          </cell>
        </row>
        <row r="1434">
          <cell r="A1434" t="str">
            <v>500201060000</v>
          </cell>
          <cell r="B1434" t="str">
            <v xml:space="preserve">HAVERSTRAW-STONY POINT CSD </v>
          </cell>
          <cell r="C1434" t="str">
            <v>500201060002</v>
          </cell>
          <cell r="D1434" t="str">
            <v>GERALD F NEARY ELEMENTARY SCHOOL</v>
          </cell>
          <cell r="E1434" t="str">
            <v>Good Standing</v>
          </cell>
        </row>
        <row r="1435">
          <cell r="A1435" t="str">
            <v>500201060000</v>
          </cell>
          <cell r="B1435" t="str">
            <v xml:space="preserve">HAVERSTRAW-STONY POINT CSD </v>
          </cell>
          <cell r="C1435" t="str">
            <v>500201060003</v>
          </cell>
          <cell r="D1435" t="str">
            <v>NORTH GARNERVILLE ELEMENTARY SCHOOL</v>
          </cell>
          <cell r="E1435" t="str">
            <v>Good Standing</v>
          </cell>
        </row>
        <row r="1436">
          <cell r="A1436" t="str">
            <v>500201060000</v>
          </cell>
          <cell r="B1436" t="str">
            <v xml:space="preserve">HAVERSTRAW-STONY POINT CSD </v>
          </cell>
          <cell r="C1436" t="str">
            <v>500201060004</v>
          </cell>
          <cell r="D1436" t="str">
            <v>STONY POINT ELEMENTARY SCHOOL</v>
          </cell>
          <cell r="E1436" t="str">
            <v>Good Standing</v>
          </cell>
        </row>
        <row r="1437">
          <cell r="A1437" t="str">
            <v>500201060000</v>
          </cell>
          <cell r="B1437" t="str">
            <v xml:space="preserve">HAVERSTRAW-STONY POINT CSD </v>
          </cell>
          <cell r="C1437" t="str">
            <v>500201060008</v>
          </cell>
          <cell r="D1437" t="str">
            <v>JAMES A FARLEY ELEMENTARY SCHOOL</v>
          </cell>
          <cell r="E1437" t="str">
            <v>Good Standing</v>
          </cell>
        </row>
        <row r="1438">
          <cell r="A1438" t="str">
            <v>500201060000</v>
          </cell>
          <cell r="B1438" t="str">
            <v xml:space="preserve">HAVERSTRAW-STONY POINT CSD </v>
          </cell>
          <cell r="C1438" t="str">
            <v>500201060009</v>
          </cell>
          <cell r="D1438" t="str">
            <v>NORTH ROCKLAND HIGH SCHOOL</v>
          </cell>
          <cell r="E1438" t="str">
            <v>Good Standing</v>
          </cell>
        </row>
        <row r="1439">
          <cell r="A1439" t="str">
            <v>500201060000</v>
          </cell>
          <cell r="B1439" t="str">
            <v xml:space="preserve">HAVERSTRAW-STONY POINT CSD </v>
          </cell>
          <cell r="C1439" t="str">
            <v>500201060010</v>
          </cell>
          <cell r="D1439" t="str">
            <v>HAVERSTRAW ELEMENTARY SCHOOL</v>
          </cell>
          <cell r="E1439" t="str">
            <v>Local Assistance Plan</v>
          </cell>
        </row>
        <row r="1440">
          <cell r="A1440" t="str">
            <v>500201060000</v>
          </cell>
          <cell r="B1440" t="str">
            <v xml:space="preserve">HAVERSTRAW-STONY POINT CSD </v>
          </cell>
          <cell r="C1440" t="str">
            <v>500201060011</v>
          </cell>
          <cell r="D1440" t="str">
            <v>THIELLS ELEMENTARY SCHOOL</v>
          </cell>
          <cell r="E1440" t="str">
            <v>Good Standing</v>
          </cell>
        </row>
        <row r="1441">
          <cell r="A1441" t="str">
            <v>500201060000</v>
          </cell>
          <cell r="B1441" t="str">
            <v xml:space="preserve">HAVERSTRAW-STONY POINT CSD </v>
          </cell>
          <cell r="C1441" t="str">
            <v>500201060012</v>
          </cell>
          <cell r="D1441" t="str">
            <v>WEST HAVERSTRAW ELEMENTARY SCHOOL</v>
          </cell>
          <cell r="E1441" t="str">
            <v>Local Assistance Plan</v>
          </cell>
        </row>
        <row r="1442">
          <cell r="A1442" t="str">
            <v>500201060000</v>
          </cell>
          <cell r="B1442" t="str">
            <v xml:space="preserve">HAVERSTRAW-STONY POINT CSD </v>
          </cell>
          <cell r="C1442" t="str">
            <v>500201060013</v>
          </cell>
          <cell r="D1442" t="str">
            <v>FIELDSTONE MIDDLE SCHOOL</v>
          </cell>
          <cell r="E1442" t="str">
            <v>Good Standing</v>
          </cell>
        </row>
        <row r="1443">
          <cell r="A1443" t="str">
            <v>660803020000</v>
          </cell>
          <cell r="B1443" t="str">
            <v>HAWTHORNE-CEDAR KNOLLS UFSD</v>
          </cell>
          <cell r="C1443" t="str">
            <v>660803020000</v>
          </cell>
          <cell r="D1443" t="str">
            <v>HAWTHORNE-CEDAR KNOLLS UFSD</v>
          </cell>
          <cell r="E1443" t="str">
            <v>Good Standing</v>
          </cell>
        </row>
        <row r="1444">
          <cell r="A1444" t="str">
            <v>660803020000</v>
          </cell>
          <cell r="B1444" t="str">
            <v>HAWTHORNE-CEDAR KNOLLS UFSD</v>
          </cell>
          <cell r="C1444" t="str">
            <v>660803020001</v>
          </cell>
          <cell r="D1444" t="str">
            <v>HAWTHORNE CEDAR KNOLLS SR/JR HS</v>
          </cell>
          <cell r="E1444" t="str">
            <v>Good Standing</v>
          </cell>
        </row>
        <row r="1445">
          <cell r="A1445" t="str">
            <v>660803020000</v>
          </cell>
          <cell r="B1445" t="str">
            <v>HAWTHORNE-CEDAR KNOLLS UFSD</v>
          </cell>
          <cell r="C1445" t="str">
            <v>660803020002</v>
          </cell>
          <cell r="D1445" t="str">
            <v>LITTLE SCHOOL</v>
          </cell>
          <cell r="E1445" t="str">
            <v>Good Standing</v>
          </cell>
        </row>
        <row r="1446">
          <cell r="A1446" t="str">
            <v>660803020000</v>
          </cell>
          <cell r="B1446" t="str">
            <v>HAWTHORNE-CEDAR KNOLLS UFSD</v>
          </cell>
          <cell r="C1446" t="str">
            <v>660803020003</v>
          </cell>
          <cell r="D1446" t="str">
            <v>LINDEN HILL SCHOOL</v>
          </cell>
          <cell r="E1446" t="str">
            <v>Good Standing</v>
          </cell>
        </row>
        <row r="1447">
          <cell r="A1447" t="str">
            <v>660803020000</v>
          </cell>
          <cell r="B1447" t="str">
            <v>HAWTHORNE-CEDAR KNOLLS UFSD</v>
          </cell>
          <cell r="C1447" t="str">
            <v>660803020004</v>
          </cell>
          <cell r="D1447" t="str">
            <v>GELLER HOUSE SCHOOL</v>
          </cell>
          <cell r="E1447" t="str">
            <v>Good Standing</v>
          </cell>
        </row>
        <row r="1448">
          <cell r="A1448" t="str">
            <v>140600860961</v>
          </cell>
          <cell r="B1448" t="str">
            <v>HEALTH SCIENCES CS</v>
          </cell>
          <cell r="C1448" t="str">
            <v>140600860961</v>
          </cell>
          <cell r="D1448" t="str">
            <v>HEALTH SCIENCES CHARTER SCHOOL</v>
          </cell>
          <cell r="E1448" t="str">
            <v>Good Standing</v>
          </cell>
        </row>
        <row r="1449">
          <cell r="A1449" t="str">
            <v>332200860955</v>
          </cell>
          <cell r="B1449" t="str">
            <v>HEBREW LANGUAGE ACADEMY</v>
          </cell>
          <cell r="C1449" t="str">
            <v>332200860955</v>
          </cell>
          <cell r="D1449" t="str">
            <v>HEBREW LANGUAGE ACADEMY</v>
          </cell>
          <cell r="E1449" t="str">
            <v>Good Standing</v>
          </cell>
        </row>
        <row r="1450">
          <cell r="A1450" t="str">
            <v>331500860878</v>
          </cell>
          <cell r="B1450" t="str">
            <v>HELLENIC CLASSICAL CS</v>
          </cell>
          <cell r="C1450" t="str">
            <v>331500860878</v>
          </cell>
          <cell r="D1450" t="str">
            <v>HELLENIC CLASSICAL CHARTER SCHOOL</v>
          </cell>
          <cell r="E1450" t="str">
            <v>Good Standing</v>
          </cell>
        </row>
        <row r="1451">
          <cell r="A1451" t="str">
            <v>280201030000</v>
          </cell>
          <cell r="B1451" t="str">
            <v>HEMPSTEAD UFSD</v>
          </cell>
          <cell r="C1451" t="str">
            <v>280201030000</v>
          </cell>
          <cell r="D1451" t="str">
            <v>HEMPSTEAD UFSD</v>
          </cell>
          <cell r="E1451" t="str">
            <v>Focus District</v>
          </cell>
        </row>
        <row r="1452">
          <cell r="A1452" t="str">
            <v>280201030000</v>
          </cell>
          <cell r="B1452" t="str">
            <v>HEMPSTEAD UFSD</v>
          </cell>
          <cell r="C1452" t="str">
            <v>280201030001</v>
          </cell>
          <cell r="D1452" t="str">
            <v>FRANKLIN SCHOOL</v>
          </cell>
          <cell r="E1452" t="str">
            <v>Focus</v>
          </cell>
        </row>
        <row r="1453">
          <cell r="A1453" t="str">
            <v>280201030000</v>
          </cell>
          <cell r="B1453" t="str">
            <v>HEMPSTEAD UFSD</v>
          </cell>
          <cell r="C1453" t="str">
            <v>280201030002</v>
          </cell>
          <cell r="D1453" t="str">
            <v>FULTON SCHOOL</v>
          </cell>
          <cell r="E1453" t="str">
            <v>Focus</v>
          </cell>
        </row>
        <row r="1454">
          <cell r="A1454" t="str">
            <v>280201030000</v>
          </cell>
          <cell r="B1454" t="str">
            <v>HEMPSTEAD UFSD</v>
          </cell>
          <cell r="C1454" t="str">
            <v>280201030003</v>
          </cell>
          <cell r="D1454" t="str">
            <v>JACKSON MAIN ELEMENTARY SCHOOL</v>
          </cell>
          <cell r="E1454" t="str">
            <v>Focus</v>
          </cell>
        </row>
        <row r="1455">
          <cell r="A1455" t="str">
            <v>280201030000</v>
          </cell>
          <cell r="B1455" t="str">
            <v>HEMPSTEAD UFSD</v>
          </cell>
          <cell r="C1455" t="str">
            <v>280201030004</v>
          </cell>
          <cell r="D1455" t="str">
            <v>BARACK OBAMA ELEMEN SCHOOL</v>
          </cell>
          <cell r="E1455" t="str">
            <v>Focus</v>
          </cell>
        </row>
        <row r="1456">
          <cell r="A1456" t="str">
            <v>280201030000</v>
          </cell>
          <cell r="B1456" t="str">
            <v>HEMPSTEAD UFSD</v>
          </cell>
          <cell r="C1456" t="str">
            <v>280201030007</v>
          </cell>
          <cell r="D1456" t="str">
            <v>HEMPSTEAD HIGH SCHOOL</v>
          </cell>
          <cell r="E1456" t="str">
            <v>Priority</v>
          </cell>
        </row>
        <row r="1457">
          <cell r="A1457" t="str">
            <v>280201030000</v>
          </cell>
          <cell r="B1457" t="str">
            <v>HEMPSTEAD UFSD</v>
          </cell>
          <cell r="C1457" t="str">
            <v>280201030008</v>
          </cell>
          <cell r="D1457" t="str">
            <v>MARSHALL SCHOOL</v>
          </cell>
          <cell r="E1457" t="str">
            <v>Good Standing</v>
          </cell>
        </row>
        <row r="1458">
          <cell r="A1458" t="str">
            <v>280201030000</v>
          </cell>
          <cell r="B1458" t="str">
            <v>HEMPSTEAD UFSD</v>
          </cell>
          <cell r="C1458" t="str">
            <v>280201030009</v>
          </cell>
          <cell r="D1458" t="str">
            <v>JACKSON ANNEX SCHOOL</v>
          </cell>
          <cell r="E1458" t="str">
            <v>Focus</v>
          </cell>
        </row>
        <row r="1459">
          <cell r="A1459" t="str">
            <v>280201030000</v>
          </cell>
          <cell r="B1459" t="str">
            <v>HEMPSTEAD UFSD</v>
          </cell>
          <cell r="C1459" t="str">
            <v>280201030010</v>
          </cell>
          <cell r="D1459" t="str">
            <v>ALVERTA B GRAY SCHULTZ MIDDLE SCH</v>
          </cell>
          <cell r="E1459" t="str">
            <v>Priority</v>
          </cell>
        </row>
        <row r="1460">
          <cell r="A1460" t="str">
            <v>280201030000</v>
          </cell>
          <cell r="B1460" t="str">
            <v>HEMPSTEAD UFSD</v>
          </cell>
          <cell r="C1460" t="str">
            <v>280201030011</v>
          </cell>
          <cell r="D1460" t="str">
            <v>HEMPSTEAD EARLY CHILDHOOD CENTER</v>
          </cell>
          <cell r="E1460" t="str">
            <v>Good Standing</v>
          </cell>
        </row>
        <row r="1461">
          <cell r="A1461" t="str">
            <v>280201030000</v>
          </cell>
          <cell r="B1461" t="str">
            <v>HEMPSTEAD UFSD</v>
          </cell>
          <cell r="C1461" t="str">
            <v>280201030012</v>
          </cell>
          <cell r="D1461" t="str">
            <v>COLLEGE PREP ACAD-BUSINESS AND LAW</v>
          </cell>
          <cell r="E1461" t="str">
            <v>Good Standing</v>
          </cell>
        </row>
        <row r="1462">
          <cell r="A1462" t="str">
            <v>280201030000</v>
          </cell>
          <cell r="B1462" t="str">
            <v>HEMPSTEAD UFSD</v>
          </cell>
          <cell r="C1462" t="str">
            <v>280201030013</v>
          </cell>
          <cell r="D1462" t="str">
            <v>COLLEGE PREP ACAD-MATH AND SCIENCE</v>
          </cell>
          <cell r="E1462" t="str">
            <v>Good Standing</v>
          </cell>
        </row>
        <row r="1463">
          <cell r="A1463" t="str">
            <v>280201030000</v>
          </cell>
          <cell r="B1463" t="str">
            <v>HEMPSTEAD UFSD</v>
          </cell>
          <cell r="C1463" t="str">
            <v>280201030014</v>
          </cell>
          <cell r="D1463" t="str">
            <v>COLLEGE PREP ACADEMY-MUSIC AND ART</v>
          </cell>
          <cell r="E1463" t="str">
            <v>Good Standing</v>
          </cell>
        </row>
        <row r="1464">
          <cell r="A1464" t="str">
            <v>660203060000</v>
          </cell>
          <cell r="B1464" t="str">
            <v>HENDRICK HUDSON CSD</v>
          </cell>
          <cell r="C1464" t="str">
            <v>660203060000</v>
          </cell>
          <cell r="D1464" t="str">
            <v>HENDRICK HUDSON CSD</v>
          </cell>
          <cell r="E1464" t="str">
            <v>Good Standing</v>
          </cell>
        </row>
        <row r="1465">
          <cell r="A1465" t="str">
            <v>660203060000</v>
          </cell>
          <cell r="B1465" t="str">
            <v>HENDRICK HUDSON CSD</v>
          </cell>
          <cell r="C1465" t="str">
            <v>660203060002</v>
          </cell>
          <cell r="D1465" t="str">
            <v>FRANK G LINDSEY ELEMENTARY SCHOOL</v>
          </cell>
          <cell r="E1465" t="str">
            <v>Good Standing</v>
          </cell>
        </row>
        <row r="1466">
          <cell r="A1466" t="str">
            <v>660203060000</v>
          </cell>
          <cell r="B1466" t="str">
            <v>HENDRICK HUDSON CSD</v>
          </cell>
          <cell r="C1466" t="str">
            <v>660203060005</v>
          </cell>
          <cell r="D1466" t="str">
            <v>HENDRICK HUDSON HIGH SCHOOL</v>
          </cell>
          <cell r="E1466" t="str">
            <v>Good Standing</v>
          </cell>
        </row>
        <row r="1467">
          <cell r="A1467" t="str">
            <v>660203060000</v>
          </cell>
          <cell r="B1467" t="str">
            <v>HENDRICK HUDSON CSD</v>
          </cell>
          <cell r="C1467" t="str">
            <v>660203060006</v>
          </cell>
          <cell r="D1467" t="str">
            <v>FURNACE WOODS ELEMENTARY SCHOOL</v>
          </cell>
          <cell r="E1467" t="str">
            <v>Good Standing</v>
          </cell>
        </row>
        <row r="1468">
          <cell r="A1468" t="str">
            <v>660203060000</v>
          </cell>
          <cell r="B1468" t="str">
            <v>HENDRICK HUDSON CSD</v>
          </cell>
          <cell r="C1468" t="str">
            <v>660203060007</v>
          </cell>
          <cell r="D1468" t="str">
            <v>BLUE MOUNTAIN MIDDLE SCHOOL</v>
          </cell>
          <cell r="E1468" t="str">
            <v>Good Standing</v>
          </cell>
        </row>
        <row r="1469">
          <cell r="A1469" t="str">
            <v>660203060000</v>
          </cell>
          <cell r="B1469" t="str">
            <v>HENDRICK HUDSON CSD</v>
          </cell>
          <cell r="C1469" t="str">
            <v>660203060008</v>
          </cell>
          <cell r="D1469" t="str">
            <v>BUCHANAN-VERPLANCK ELEMENTARY SCHOOL</v>
          </cell>
          <cell r="E1469" t="str">
            <v>Good Standing</v>
          </cell>
        </row>
        <row r="1470">
          <cell r="A1470" t="str">
            <v>010100860892</v>
          </cell>
          <cell r="B1470" t="str">
            <v>HENRY JOHNSON CS</v>
          </cell>
          <cell r="C1470" t="str">
            <v>010100860892</v>
          </cell>
          <cell r="D1470" t="str">
            <v>HENRY JOHNSON CHARTER SCHOOL</v>
          </cell>
          <cell r="E1470" t="str">
            <v>Good Standing</v>
          </cell>
        </row>
        <row r="1471">
          <cell r="A1471" t="str">
            <v>210601060000</v>
          </cell>
          <cell r="B1471" t="str">
            <v>HERKIMER CSD</v>
          </cell>
          <cell r="C1471" t="str">
            <v>210601060000</v>
          </cell>
          <cell r="D1471" t="str">
            <v>HERKIMER CSD</v>
          </cell>
          <cell r="E1471" t="str">
            <v>Good Standing</v>
          </cell>
        </row>
        <row r="1472">
          <cell r="A1472" t="str">
            <v>210601060000</v>
          </cell>
          <cell r="B1472" t="str">
            <v>HERKIMER CSD</v>
          </cell>
          <cell r="C1472" t="str">
            <v>210601060005</v>
          </cell>
          <cell r="D1472" t="str">
            <v>HERKIMER HIGH SCHOOL</v>
          </cell>
          <cell r="E1472" t="str">
            <v>Local Assistance Plan</v>
          </cell>
        </row>
        <row r="1473">
          <cell r="A1473" t="str">
            <v>210601060000</v>
          </cell>
          <cell r="B1473" t="str">
            <v>HERKIMER CSD</v>
          </cell>
          <cell r="C1473" t="str">
            <v>210601060006</v>
          </cell>
          <cell r="D1473" t="str">
            <v>HERKIMER ELEMENTARY SCHOOL</v>
          </cell>
          <cell r="E1473" t="str">
            <v>Local Assistance Plan</v>
          </cell>
        </row>
        <row r="1474">
          <cell r="A1474" t="str">
            <v>511301040000</v>
          </cell>
          <cell r="B1474" t="str">
            <v>HERMON-DEKALB CSD</v>
          </cell>
          <cell r="C1474" t="str">
            <v>511301040000</v>
          </cell>
          <cell r="D1474" t="str">
            <v>HERMON-DEKALB CSD</v>
          </cell>
          <cell r="E1474" t="str">
            <v>Good Standing</v>
          </cell>
        </row>
        <row r="1475">
          <cell r="A1475" t="str">
            <v>511301040000</v>
          </cell>
          <cell r="B1475" t="str">
            <v>HERMON-DEKALB CSD</v>
          </cell>
          <cell r="C1475" t="str">
            <v>511301040002</v>
          </cell>
          <cell r="D1475" t="str">
            <v>HERMON-DEKALB CENTRAL SCHOOL</v>
          </cell>
          <cell r="E1475" t="str">
            <v>Good Standing</v>
          </cell>
        </row>
        <row r="1476">
          <cell r="A1476" t="str">
            <v>280409030000</v>
          </cell>
          <cell r="B1476" t="str">
            <v>HERRICKS UFSD</v>
          </cell>
          <cell r="C1476" t="str">
            <v>280409030001</v>
          </cell>
          <cell r="D1476" t="str">
            <v>CENTER STREET SCHOOL</v>
          </cell>
          <cell r="E1476" t="str">
            <v>Good Standing</v>
          </cell>
        </row>
        <row r="1477">
          <cell r="A1477" t="str">
            <v>280409030000</v>
          </cell>
          <cell r="B1477" t="str">
            <v>HERRICKS UFSD</v>
          </cell>
          <cell r="C1477" t="str">
            <v>280409030002</v>
          </cell>
          <cell r="D1477" t="str">
            <v>DENTON AVENUE SCHOOL</v>
          </cell>
          <cell r="E1477" t="str">
            <v>Good Standing</v>
          </cell>
        </row>
        <row r="1478">
          <cell r="A1478" t="str">
            <v>280409030000</v>
          </cell>
          <cell r="B1478" t="str">
            <v>HERRICKS UFSD</v>
          </cell>
          <cell r="C1478" t="str">
            <v>280409030004</v>
          </cell>
          <cell r="D1478" t="str">
            <v>SEARINGTOWN SCHOOL</v>
          </cell>
          <cell r="E1478" t="str">
            <v>Good Standing</v>
          </cell>
        </row>
        <row r="1479">
          <cell r="A1479" t="str">
            <v>280409030000</v>
          </cell>
          <cell r="B1479" t="str">
            <v>HERRICKS UFSD</v>
          </cell>
          <cell r="C1479" t="str">
            <v>280409030008</v>
          </cell>
          <cell r="D1479" t="str">
            <v>HERRICKS HIGH SCHOOL</v>
          </cell>
          <cell r="E1479" t="str">
            <v>Good Standing</v>
          </cell>
        </row>
        <row r="1480">
          <cell r="A1480" t="str">
            <v>280409030000</v>
          </cell>
          <cell r="B1480" t="str">
            <v>HERRICKS UFSD</v>
          </cell>
          <cell r="C1480" t="str">
            <v>280409030000</v>
          </cell>
          <cell r="D1480" t="str">
            <v>HERRICKS UFSD</v>
          </cell>
          <cell r="E1480" t="str">
            <v>Good Standing</v>
          </cell>
        </row>
        <row r="1481">
          <cell r="A1481" t="str">
            <v>280409030000</v>
          </cell>
          <cell r="B1481" t="str">
            <v>HERRICKS UFSD</v>
          </cell>
          <cell r="C1481" t="str">
            <v>280409030007</v>
          </cell>
          <cell r="D1481" t="str">
            <v>HERRICKS MIDDLE SCHOOL</v>
          </cell>
          <cell r="E1481" t="str">
            <v>Good Standing</v>
          </cell>
        </row>
        <row r="1482">
          <cell r="A1482" t="str">
            <v>512404040000</v>
          </cell>
          <cell r="B1482" t="str">
            <v>HEUVELTON CSD</v>
          </cell>
          <cell r="C1482" t="str">
            <v>512404040000</v>
          </cell>
          <cell r="D1482" t="str">
            <v>HEUVELTON CSD</v>
          </cell>
          <cell r="E1482" t="str">
            <v>Good Standing</v>
          </cell>
        </row>
        <row r="1483">
          <cell r="A1483" t="str">
            <v>512404040000</v>
          </cell>
          <cell r="B1483" t="str">
            <v>HEUVELTON CSD</v>
          </cell>
          <cell r="C1483" t="str">
            <v>512404040001</v>
          </cell>
          <cell r="D1483" t="str">
            <v>HEUVELTON CENTRAL SCHOOL</v>
          </cell>
          <cell r="E1483" t="str">
            <v>Good Standing</v>
          </cell>
        </row>
        <row r="1484">
          <cell r="A1484" t="str">
            <v>280214030000</v>
          </cell>
          <cell r="B1484" t="str">
            <v>HEWLETT-WOODMERE UFSD</v>
          </cell>
          <cell r="C1484" t="str">
            <v>280214030000</v>
          </cell>
          <cell r="D1484" t="str">
            <v>HEWLETT-WOODMERE UFSD</v>
          </cell>
          <cell r="E1484" t="str">
            <v>Good Standing</v>
          </cell>
        </row>
        <row r="1485">
          <cell r="A1485" t="str">
            <v>280214030000</v>
          </cell>
          <cell r="B1485" t="str">
            <v>HEWLETT-WOODMERE UFSD</v>
          </cell>
          <cell r="C1485" t="str">
            <v>280214030001</v>
          </cell>
          <cell r="D1485" t="str">
            <v>FRANKLIN EARLY CHILDHOOD CENTER</v>
          </cell>
          <cell r="E1485" t="str">
            <v>Good Standing</v>
          </cell>
        </row>
        <row r="1486">
          <cell r="A1486" t="str">
            <v>280214030000</v>
          </cell>
          <cell r="B1486" t="str">
            <v>HEWLETT-WOODMERE UFSD</v>
          </cell>
          <cell r="C1486" t="str">
            <v>280214030002</v>
          </cell>
          <cell r="D1486" t="str">
            <v>HEWLETT ELEMENTARY SCHOOL</v>
          </cell>
          <cell r="E1486" t="str">
            <v>Good Standing</v>
          </cell>
        </row>
        <row r="1487">
          <cell r="A1487" t="str">
            <v>280214030000</v>
          </cell>
          <cell r="B1487" t="str">
            <v>HEWLETT-WOODMERE UFSD</v>
          </cell>
          <cell r="C1487" t="str">
            <v>280214030003</v>
          </cell>
          <cell r="D1487" t="str">
            <v>OGDEN ELEMENTARY SCHOOL</v>
          </cell>
          <cell r="E1487" t="str">
            <v>Good Standing</v>
          </cell>
        </row>
        <row r="1488">
          <cell r="A1488" t="str">
            <v>280214030000</v>
          </cell>
          <cell r="B1488" t="str">
            <v>HEWLETT-WOODMERE UFSD</v>
          </cell>
          <cell r="C1488" t="str">
            <v>280214030006</v>
          </cell>
          <cell r="D1488" t="str">
            <v>WOODMERE MIDDLE SCHOOL</v>
          </cell>
          <cell r="E1488" t="str">
            <v>Good Standing</v>
          </cell>
        </row>
        <row r="1489">
          <cell r="A1489" t="str">
            <v>280214030000</v>
          </cell>
          <cell r="B1489" t="str">
            <v>HEWLETT-WOODMERE UFSD</v>
          </cell>
          <cell r="C1489" t="str">
            <v>280214030007</v>
          </cell>
          <cell r="D1489" t="str">
            <v>GEORGE W HEWLETT HIGH SCHOOL</v>
          </cell>
          <cell r="E1489" t="str">
            <v>Good Standing</v>
          </cell>
        </row>
        <row r="1490">
          <cell r="A1490" t="str">
            <v>280517030000</v>
          </cell>
          <cell r="B1490" t="str">
            <v>HICKSVILLE UFSD</v>
          </cell>
          <cell r="C1490" t="str">
            <v>280517030004</v>
          </cell>
          <cell r="D1490" t="str">
            <v>FORK LANE SCHOOL</v>
          </cell>
          <cell r="E1490" t="str">
            <v>Good Standing</v>
          </cell>
        </row>
        <row r="1491">
          <cell r="A1491" t="str">
            <v>280517030000</v>
          </cell>
          <cell r="B1491" t="str">
            <v>HICKSVILLE UFSD</v>
          </cell>
          <cell r="C1491" t="str">
            <v>280517030000</v>
          </cell>
          <cell r="D1491" t="str">
            <v>HICKSVILLE UFSD</v>
          </cell>
          <cell r="E1491" t="str">
            <v>Good Standing</v>
          </cell>
        </row>
        <row r="1492">
          <cell r="A1492" t="str">
            <v>280517030000</v>
          </cell>
          <cell r="B1492" t="str">
            <v>HICKSVILLE UFSD</v>
          </cell>
          <cell r="C1492" t="str">
            <v>280517030001</v>
          </cell>
          <cell r="D1492" t="str">
            <v>BURNS AVENUE SCHOOL</v>
          </cell>
          <cell r="E1492" t="str">
            <v>Good Standing</v>
          </cell>
        </row>
        <row r="1493">
          <cell r="A1493" t="str">
            <v>280517030000</v>
          </cell>
          <cell r="B1493" t="str">
            <v>HICKSVILLE UFSD</v>
          </cell>
          <cell r="C1493" t="str">
            <v>280517030002</v>
          </cell>
          <cell r="D1493" t="str">
            <v>DUTCH LANE SCHOOL</v>
          </cell>
          <cell r="E1493" t="str">
            <v>Good Standing</v>
          </cell>
        </row>
        <row r="1494">
          <cell r="A1494" t="str">
            <v>280517030000</v>
          </cell>
          <cell r="B1494" t="str">
            <v>HICKSVILLE UFSD</v>
          </cell>
          <cell r="C1494" t="str">
            <v>280517030005</v>
          </cell>
          <cell r="D1494" t="str">
            <v>LEE AVENUE SCHOOL</v>
          </cell>
          <cell r="E1494" t="str">
            <v>Good Standing</v>
          </cell>
        </row>
        <row r="1495">
          <cell r="A1495" t="str">
            <v>280517030000</v>
          </cell>
          <cell r="B1495" t="str">
            <v>HICKSVILLE UFSD</v>
          </cell>
          <cell r="C1495" t="str">
            <v>280517030006</v>
          </cell>
          <cell r="D1495" t="str">
            <v>OLD COUNTRY ROAD SCHOOL</v>
          </cell>
          <cell r="E1495" t="str">
            <v>Good Standing</v>
          </cell>
        </row>
        <row r="1496">
          <cell r="A1496" t="str">
            <v>280517030000</v>
          </cell>
          <cell r="B1496" t="str">
            <v>HICKSVILLE UFSD</v>
          </cell>
          <cell r="C1496" t="str">
            <v>280517030008</v>
          </cell>
          <cell r="D1496" t="str">
            <v>WOODLAND AVENUE SCHOOL</v>
          </cell>
          <cell r="E1496" t="str">
            <v>Good Standing</v>
          </cell>
        </row>
        <row r="1497">
          <cell r="A1497" t="str">
            <v>280517030000</v>
          </cell>
          <cell r="B1497" t="str">
            <v>HICKSVILLE UFSD</v>
          </cell>
          <cell r="C1497" t="str">
            <v>280517030010</v>
          </cell>
          <cell r="D1497" t="str">
            <v>HICKSVILLE HIGH SCHOOL</v>
          </cell>
          <cell r="E1497" t="str">
            <v>Good Standing</v>
          </cell>
        </row>
        <row r="1498">
          <cell r="A1498" t="str">
            <v>280517030000</v>
          </cell>
          <cell r="B1498" t="str">
            <v>HICKSVILLE UFSD</v>
          </cell>
          <cell r="C1498" t="str">
            <v>280517030011</v>
          </cell>
          <cell r="D1498" t="str">
            <v>HICKSVILLE MIDDLE SCHOOL</v>
          </cell>
          <cell r="E1498" t="str">
            <v>Local Assistance Plan</v>
          </cell>
        </row>
        <row r="1499">
          <cell r="A1499" t="str">
            <v>280517030000</v>
          </cell>
          <cell r="B1499" t="str">
            <v>HICKSVILLE UFSD</v>
          </cell>
          <cell r="C1499" t="str">
            <v>280517030013</v>
          </cell>
          <cell r="D1499" t="str">
            <v>EAST STREET SCHOOL</v>
          </cell>
          <cell r="E1499" t="str">
            <v>Good Standing</v>
          </cell>
        </row>
        <row r="1500">
          <cell r="A1500" t="str">
            <v>620803040000</v>
          </cell>
          <cell r="B1500" t="str">
            <v>HIGHLAND CSD</v>
          </cell>
          <cell r="C1500" t="str">
            <v>620803040000</v>
          </cell>
          <cell r="D1500" t="str">
            <v>HIGHLAND CSD</v>
          </cell>
          <cell r="E1500" t="str">
            <v>Good Standing</v>
          </cell>
        </row>
        <row r="1501">
          <cell r="A1501" t="str">
            <v>620803040000</v>
          </cell>
          <cell r="B1501" t="str">
            <v>HIGHLAND CSD</v>
          </cell>
          <cell r="C1501" t="str">
            <v>620803040001</v>
          </cell>
          <cell r="D1501" t="str">
            <v>HIGHLAND ELEMENTARY SCHOOL</v>
          </cell>
          <cell r="E1501" t="str">
            <v>Local Assistance Plan</v>
          </cell>
        </row>
        <row r="1502">
          <cell r="A1502" t="str">
            <v>620803040000</v>
          </cell>
          <cell r="B1502" t="str">
            <v>HIGHLAND CSD</v>
          </cell>
          <cell r="C1502" t="str">
            <v>620803040002</v>
          </cell>
          <cell r="D1502" t="str">
            <v>HIGHLAND HIGH SCHOOL</v>
          </cell>
          <cell r="E1502" t="str">
            <v>Good Standing</v>
          </cell>
        </row>
        <row r="1503">
          <cell r="A1503" t="str">
            <v>620803040000</v>
          </cell>
          <cell r="B1503" t="str">
            <v>HIGHLAND CSD</v>
          </cell>
          <cell r="C1503" t="str">
            <v>620803040003</v>
          </cell>
          <cell r="D1503" t="str">
            <v>HIGHLAND MIDDLE SCHOOL</v>
          </cell>
          <cell r="E1503" t="str">
            <v>Good Standing</v>
          </cell>
        </row>
        <row r="1504">
          <cell r="A1504" t="str">
            <v>440901040000</v>
          </cell>
          <cell r="B1504" t="str">
            <v>HIGHLAND FALLS CSD</v>
          </cell>
          <cell r="C1504" t="str">
            <v>440901040000</v>
          </cell>
          <cell r="D1504" t="str">
            <v>HIGHLAND FALLS CSD</v>
          </cell>
          <cell r="E1504" t="str">
            <v>Focus District</v>
          </cell>
        </row>
        <row r="1505">
          <cell r="A1505" t="str">
            <v>440901040000</v>
          </cell>
          <cell r="B1505" t="str">
            <v>HIGHLAND FALLS CSD</v>
          </cell>
          <cell r="C1505" t="str">
            <v>440901040001</v>
          </cell>
          <cell r="D1505" t="str">
            <v>FORT MONTGOMERY ELEMENTARY SCHOOL</v>
          </cell>
          <cell r="E1505" t="str">
            <v>Good Standing</v>
          </cell>
        </row>
        <row r="1506">
          <cell r="A1506" t="str">
            <v>440901040000</v>
          </cell>
          <cell r="B1506" t="str">
            <v>HIGHLAND FALLS CSD</v>
          </cell>
          <cell r="C1506" t="str">
            <v>440901040003</v>
          </cell>
          <cell r="D1506" t="str">
            <v>JAMES I O'NEILL HIGH SCHOOL</v>
          </cell>
          <cell r="E1506" t="str">
            <v>Good Standing</v>
          </cell>
        </row>
        <row r="1507">
          <cell r="A1507" t="str">
            <v>440901040000</v>
          </cell>
          <cell r="B1507" t="str">
            <v>HIGHLAND FALLS CSD</v>
          </cell>
          <cell r="C1507" t="str">
            <v>440901040004</v>
          </cell>
          <cell r="D1507" t="str">
            <v>HIGHLAND FALLS INTERMEDIATE SCHOOL</v>
          </cell>
          <cell r="E1507" t="str">
            <v>Focus</v>
          </cell>
        </row>
        <row r="1508">
          <cell r="A1508" t="str">
            <v>261101060000</v>
          </cell>
          <cell r="B1508" t="str">
            <v>HILTON CSD</v>
          </cell>
          <cell r="C1508" t="str">
            <v>261101060000</v>
          </cell>
          <cell r="D1508" t="str">
            <v>HILTON CSD</v>
          </cell>
          <cell r="E1508" t="str">
            <v>Good Standing</v>
          </cell>
        </row>
        <row r="1509">
          <cell r="A1509" t="str">
            <v>261101060000</v>
          </cell>
          <cell r="B1509" t="str">
            <v>HILTON CSD</v>
          </cell>
          <cell r="C1509" t="str">
            <v>261101060001</v>
          </cell>
          <cell r="D1509" t="str">
            <v>VILLAGE ELEMENTARY SCHOOL</v>
          </cell>
          <cell r="E1509" t="str">
            <v>Local Assistance Plan</v>
          </cell>
        </row>
        <row r="1510">
          <cell r="A1510" t="str">
            <v>261101060000</v>
          </cell>
          <cell r="B1510" t="str">
            <v>HILTON CSD</v>
          </cell>
          <cell r="C1510" t="str">
            <v>261101060002</v>
          </cell>
          <cell r="D1510" t="str">
            <v>QUEST ELEMENTARY SCHOOL</v>
          </cell>
          <cell r="E1510" t="str">
            <v>Good Standing</v>
          </cell>
        </row>
        <row r="1511">
          <cell r="A1511" t="str">
            <v>261101060000</v>
          </cell>
          <cell r="B1511" t="str">
            <v>HILTON CSD</v>
          </cell>
          <cell r="C1511" t="str">
            <v>261101060004</v>
          </cell>
          <cell r="D1511" t="str">
            <v>HILTON HIGH SCHOOL</v>
          </cell>
          <cell r="E1511" t="str">
            <v>Good Standing</v>
          </cell>
        </row>
        <row r="1512">
          <cell r="A1512" t="str">
            <v>261101060000</v>
          </cell>
          <cell r="B1512" t="str">
            <v>HILTON CSD</v>
          </cell>
          <cell r="C1512" t="str">
            <v>261101060005</v>
          </cell>
          <cell r="D1512" t="str">
            <v>MERTON WILLIAMS MIDDLE SCHOOL</v>
          </cell>
          <cell r="E1512" t="str">
            <v>Good Standing</v>
          </cell>
        </row>
        <row r="1513">
          <cell r="A1513" t="str">
            <v>261101060000</v>
          </cell>
          <cell r="B1513" t="str">
            <v>HILTON CSD</v>
          </cell>
          <cell r="C1513" t="str">
            <v>261101060006</v>
          </cell>
          <cell r="D1513" t="str">
            <v>NORTHWOOD ELEMENTARY SCHOOL</v>
          </cell>
          <cell r="E1513" t="str">
            <v>Good Standing</v>
          </cell>
        </row>
        <row r="1514">
          <cell r="A1514" t="str">
            <v>041401040000</v>
          </cell>
          <cell r="B1514" t="str">
            <v>HINSDALE CSD</v>
          </cell>
          <cell r="C1514" t="str">
            <v>041401040000</v>
          </cell>
          <cell r="D1514" t="str">
            <v>HINSDALE CSD</v>
          </cell>
          <cell r="E1514" t="str">
            <v>Good Standing</v>
          </cell>
        </row>
        <row r="1515">
          <cell r="A1515" t="str">
            <v>041401040000</v>
          </cell>
          <cell r="B1515" t="str">
            <v>HINSDALE CSD</v>
          </cell>
          <cell r="C1515" t="str">
            <v>041401040001</v>
          </cell>
          <cell r="D1515" t="str">
            <v>HINSDALE CENTRAL SCHOOL</v>
          </cell>
          <cell r="E1515" t="str">
            <v>Good Standing</v>
          </cell>
        </row>
        <row r="1516">
          <cell r="A1516" t="str">
            <v>141701040000</v>
          </cell>
          <cell r="B1516" t="str">
            <v>HOLLAND CSD</v>
          </cell>
          <cell r="C1516" t="str">
            <v>141701040001</v>
          </cell>
          <cell r="D1516" t="str">
            <v>HOLLAND HIGH SCHOOL</v>
          </cell>
          <cell r="E1516" t="str">
            <v>Good Standing</v>
          </cell>
        </row>
        <row r="1517">
          <cell r="A1517" t="str">
            <v>141701040000</v>
          </cell>
          <cell r="B1517" t="str">
            <v>HOLLAND CSD</v>
          </cell>
          <cell r="C1517" t="str">
            <v>141701040000</v>
          </cell>
          <cell r="D1517" t="str">
            <v>HOLLAND CSD</v>
          </cell>
          <cell r="E1517" t="str">
            <v>Good Standing</v>
          </cell>
        </row>
        <row r="1518">
          <cell r="A1518" t="str">
            <v>141701040000</v>
          </cell>
          <cell r="B1518" t="str">
            <v>HOLLAND CSD</v>
          </cell>
          <cell r="C1518" t="str">
            <v>141701040002</v>
          </cell>
          <cell r="D1518" t="str">
            <v>HAROLD O BRUMSTED ELEM SCH</v>
          </cell>
          <cell r="E1518" t="str">
            <v>Good Standing</v>
          </cell>
        </row>
        <row r="1519">
          <cell r="A1519" t="str">
            <v>141701040000</v>
          </cell>
          <cell r="B1519" t="str">
            <v>HOLLAND CSD</v>
          </cell>
          <cell r="C1519" t="str">
            <v>141701040003</v>
          </cell>
          <cell r="D1519" t="str">
            <v>HOLLAND MIDDLE SCHOOL</v>
          </cell>
          <cell r="E1519" t="str">
            <v>Good Standing</v>
          </cell>
        </row>
        <row r="1520">
          <cell r="A1520" t="str">
            <v>412201060000</v>
          </cell>
          <cell r="B1520" t="str">
            <v>HOLLAND PATENT CSD</v>
          </cell>
          <cell r="C1520" t="str">
            <v>412201060000</v>
          </cell>
          <cell r="D1520" t="str">
            <v>HOLLAND PATENT CSD</v>
          </cell>
          <cell r="E1520" t="str">
            <v>Good Standing</v>
          </cell>
        </row>
        <row r="1521">
          <cell r="A1521" t="str">
            <v>412201060000</v>
          </cell>
          <cell r="B1521" t="str">
            <v>HOLLAND PATENT CSD</v>
          </cell>
          <cell r="C1521" t="str">
            <v>412201060001</v>
          </cell>
          <cell r="D1521" t="str">
            <v>HOLLAND PATENT MIDDLE SCHOOL</v>
          </cell>
          <cell r="E1521" t="str">
            <v>Good Standing</v>
          </cell>
        </row>
        <row r="1522">
          <cell r="A1522" t="str">
            <v>412201060000</v>
          </cell>
          <cell r="B1522" t="str">
            <v>HOLLAND PATENT CSD</v>
          </cell>
          <cell r="C1522" t="str">
            <v>412201060003</v>
          </cell>
          <cell r="D1522" t="str">
            <v>HOLLAND PATENT ELEMENTARY SCHOOL</v>
          </cell>
          <cell r="E1522" t="str">
            <v>Good Standing</v>
          </cell>
        </row>
        <row r="1523">
          <cell r="A1523" t="str">
            <v>412201060000</v>
          </cell>
          <cell r="B1523" t="str">
            <v>HOLLAND PATENT CSD</v>
          </cell>
          <cell r="C1523" t="str">
            <v>412201060005</v>
          </cell>
          <cell r="D1523" t="str">
            <v>GENERAL WILLIAM FLOYD ELEM SCHOOL</v>
          </cell>
          <cell r="E1523" t="str">
            <v>Good Standing</v>
          </cell>
        </row>
        <row r="1524">
          <cell r="A1524" t="str">
            <v>412201060000</v>
          </cell>
          <cell r="B1524" t="str">
            <v>HOLLAND PATENT CSD</v>
          </cell>
          <cell r="C1524" t="str">
            <v>412201060006</v>
          </cell>
          <cell r="D1524" t="str">
            <v>HOLLAND PATENT CENTRAL HIGH SCHOOL</v>
          </cell>
          <cell r="E1524" t="str">
            <v>Good Standing</v>
          </cell>
        </row>
        <row r="1525">
          <cell r="A1525" t="str">
            <v>450704040000</v>
          </cell>
          <cell r="B1525" t="str">
            <v>HOLLEY CSD</v>
          </cell>
          <cell r="C1525" t="str">
            <v>450704040000</v>
          </cell>
          <cell r="D1525" t="str">
            <v>HOLLEY CSD</v>
          </cell>
          <cell r="E1525" t="str">
            <v>Good Standing</v>
          </cell>
        </row>
        <row r="1526">
          <cell r="A1526" t="str">
            <v>450704040000</v>
          </cell>
          <cell r="B1526" t="str">
            <v>HOLLEY CSD</v>
          </cell>
          <cell r="C1526" t="str">
            <v>450704040001</v>
          </cell>
          <cell r="D1526" t="str">
            <v>HOLLEY JUNIOR-SENIOR HIGH SCHOOL</v>
          </cell>
          <cell r="E1526" t="str">
            <v>Good Standing</v>
          </cell>
        </row>
        <row r="1527">
          <cell r="A1527" t="str">
            <v>450704040000</v>
          </cell>
          <cell r="B1527" t="str">
            <v>HOLLEY CSD</v>
          </cell>
          <cell r="C1527" t="str">
            <v>450704040005</v>
          </cell>
          <cell r="D1527" t="str">
            <v>HOLLEY ELEMENTARY SCHOOL</v>
          </cell>
          <cell r="E1527" t="str">
            <v>Local Assistance Plan</v>
          </cell>
        </row>
        <row r="1528">
          <cell r="A1528" t="str">
            <v>110701060000</v>
          </cell>
          <cell r="B1528" t="str">
            <v>HOMER CSD</v>
          </cell>
          <cell r="C1528" t="str">
            <v>110701060000</v>
          </cell>
          <cell r="D1528" t="str">
            <v>HOMER CSD</v>
          </cell>
          <cell r="E1528" t="str">
            <v>Good Standing</v>
          </cell>
        </row>
        <row r="1529">
          <cell r="A1529" t="str">
            <v>110701060000</v>
          </cell>
          <cell r="B1529" t="str">
            <v>HOMER CSD</v>
          </cell>
          <cell r="C1529" t="str">
            <v>110701060001</v>
          </cell>
          <cell r="D1529" t="str">
            <v>HOMER SENIOR HIGH SCHOOL</v>
          </cell>
          <cell r="E1529" t="str">
            <v>Good Standing</v>
          </cell>
        </row>
        <row r="1530">
          <cell r="A1530" t="str">
            <v>110701060000</v>
          </cell>
          <cell r="B1530" t="str">
            <v>HOMER CSD</v>
          </cell>
          <cell r="C1530" t="str">
            <v>110701060002</v>
          </cell>
          <cell r="D1530" t="str">
            <v>HOMER ELEMENTARY SCHOOL</v>
          </cell>
          <cell r="E1530" t="str">
            <v>Local Assistance Plan</v>
          </cell>
        </row>
        <row r="1531">
          <cell r="A1531" t="str">
            <v>110701060000</v>
          </cell>
          <cell r="B1531" t="str">
            <v>HOMER CSD</v>
          </cell>
          <cell r="C1531" t="str">
            <v>110701060003</v>
          </cell>
          <cell r="D1531" t="str">
            <v>HOMER INTERMEDIATE SCHOOL</v>
          </cell>
          <cell r="E1531" t="str">
            <v>Local Assistance Plan</v>
          </cell>
        </row>
        <row r="1532">
          <cell r="A1532" t="str">
            <v>110701060000</v>
          </cell>
          <cell r="B1532" t="str">
            <v>HOMER CSD</v>
          </cell>
          <cell r="C1532" t="str">
            <v>110701060005</v>
          </cell>
          <cell r="D1532" t="str">
            <v>HARTNETT ELEMENTARY SCHOOL</v>
          </cell>
          <cell r="E1532" t="str">
            <v>Good Standing</v>
          </cell>
        </row>
        <row r="1533">
          <cell r="A1533" t="str">
            <v>110701060000</v>
          </cell>
          <cell r="B1533" t="str">
            <v>HOMER CSD</v>
          </cell>
          <cell r="C1533" t="str">
            <v>110701060006</v>
          </cell>
          <cell r="D1533" t="str">
            <v>HOMER JUNIOR HIGH SCHOOL</v>
          </cell>
          <cell r="E1533" t="str">
            <v>Local Assistance Plan</v>
          </cell>
        </row>
        <row r="1534">
          <cell r="A1534" t="str">
            <v>431401040000</v>
          </cell>
          <cell r="B1534" t="str">
            <v>HONEOYE CSD</v>
          </cell>
          <cell r="C1534" t="str">
            <v>431401040000</v>
          </cell>
          <cell r="D1534" t="str">
            <v>HONEOYE CSD</v>
          </cell>
          <cell r="E1534" t="str">
            <v>Good Standing</v>
          </cell>
        </row>
        <row r="1535">
          <cell r="A1535" t="str">
            <v>431401040000</v>
          </cell>
          <cell r="B1535" t="str">
            <v>HONEOYE CSD</v>
          </cell>
          <cell r="C1535" t="str">
            <v>431401040001</v>
          </cell>
          <cell r="D1535" t="str">
            <v>HONEOYE ELEMENTARY SCHOOL</v>
          </cell>
          <cell r="E1535" t="str">
            <v>Good Standing</v>
          </cell>
        </row>
        <row r="1536">
          <cell r="A1536" t="str">
            <v>431401040000</v>
          </cell>
          <cell r="B1536" t="str">
            <v>HONEOYE CSD</v>
          </cell>
          <cell r="C1536" t="str">
            <v>431401040002</v>
          </cell>
          <cell r="D1536" t="str">
            <v>HONEOYE MIDDLE/HIGH SCHOOL</v>
          </cell>
          <cell r="E1536" t="str">
            <v>Good Standing</v>
          </cell>
        </row>
        <row r="1537">
          <cell r="A1537" t="str">
            <v>260901060000</v>
          </cell>
          <cell r="B1537" t="str">
            <v>HONEOYE FALLS-LIMA CSD</v>
          </cell>
          <cell r="C1537" t="str">
            <v>260901060004</v>
          </cell>
          <cell r="D1537" t="str">
            <v>HONEOYE FALLS-LIMA SENIOR HIGH SCH</v>
          </cell>
          <cell r="E1537" t="str">
            <v>Good Standing</v>
          </cell>
        </row>
        <row r="1538">
          <cell r="A1538" t="str">
            <v>260901060000</v>
          </cell>
          <cell r="B1538" t="str">
            <v>HONEOYE FALLS-LIMA CSD</v>
          </cell>
          <cell r="C1538" t="str">
            <v>260901060000</v>
          </cell>
          <cell r="D1538" t="str">
            <v>HONEOYE FALLS-LIMA CSD</v>
          </cell>
          <cell r="E1538" t="str">
            <v>Good Standing</v>
          </cell>
        </row>
        <row r="1539">
          <cell r="A1539" t="str">
            <v>260901060000</v>
          </cell>
          <cell r="B1539" t="str">
            <v>HONEOYE FALLS-LIMA CSD</v>
          </cell>
          <cell r="C1539" t="str">
            <v>260901060001</v>
          </cell>
          <cell r="D1539" t="str">
            <v>LIMA ELEMENTARY SCHOOL</v>
          </cell>
          <cell r="E1539" t="str">
            <v>Good Standing</v>
          </cell>
        </row>
        <row r="1540">
          <cell r="A1540" t="str">
            <v>260901060000</v>
          </cell>
          <cell r="B1540" t="str">
            <v>HONEOYE FALLS-LIMA CSD</v>
          </cell>
          <cell r="C1540" t="str">
            <v>260901060002</v>
          </cell>
          <cell r="D1540" t="str">
            <v>MANOR INTERMEDIATE SCHOOL</v>
          </cell>
          <cell r="E1540" t="str">
            <v>Good Standing</v>
          </cell>
        </row>
        <row r="1541">
          <cell r="A1541" t="str">
            <v>260901060000</v>
          </cell>
          <cell r="B1541" t="str">
            <v>HONEOYE FALLS-LIMA CSD</v>
          </cell>
          <cell r="C1541" t="str">
            <v>260901060005</v>
          </cell>
          <cell r="D1541" t="str">
            <v>HONEOYE FALLS-LIMA MIDDLE SCHOOL</v>
          </cell>
          <cell r="E1541" t="str">
            <v>Good Standing</v>
          </cell>
        </row>
        <row r="1542">
          <cell r="A1542" t="str">
            <v>491401040000</v>
          </cell>
          <cell r="B1542" t="str">
            <v>HOOSIC VALLEY CSD</v>
          </cell>
          <cell r="C1542" t="str">
            <v>491401040002</v>
          </cell>
          <cell r="D1542" t="str">
            <v>HOOSIC VALLEY SENIOR HIGH SCHOOL</v>
          </cell>
          <cell r="E1542" t="str">
            <v>Good Standing</v>
          </cell>
        </row>
        <row r="1543">
          <cell r="A1543" t="str">
            <v>491401040000</v>
          </cell>
          <cell r="B1543" t="str">
            <v>HOOSIC VALLEY CSD</v>
          </cell>
          <cell r="C1543" t="str">
            <v>491401040000</v>
          </cell>
          <cell r="D1543" t="str">
            <v>HOOSIC VALLEY CSD</v>
          </cell>
          <cell r="E1543" t="str">
            <v>Good Standing</v>
          </cell>
        </row>
        <row r="1544">
          <cell r="A1544" t="str">
            <v>491401040000</v>
          </cell>
          <cell r="B1544" t="str">
            <v>HOOSIC VALLEY CSD</v>
          </cell>
          <cell r="C1544" t="str">
            <v>491401040001</v>
          </cell>
          <cell r="D1544" t="str">
            <v>HOOSIC VALLEY ELEMENTARY SCHOOL</v>
          </cell>
          <cell r="E1544" t="str">
            <v>Good Standing</v>
          </cell>
        </row>
        <row r="1545">
          <cell r="A1545" t="str">
            <v>491401040000</v>
          </cell>
          <cell r="B1545" t="str">
            <v>HOOSIC VALLEY CSD</v>
          </cell>
          <cell r="C1545" t="str">
            <v>491401040003</v>
          </cell>
          <cell r="D1545" t="str">
            <v>HOOSIC VALLEY MIDDLE SCHOOL</v>
          </cell>
          <cell r="E1545" t="str">
            <v>Good Standing</v>
          </cell>
        </row>
        <row r="1546">
          <cell r="A1546" t="str">
            <v>490501060000</v>
          </cell>
          <cell r="B1546" t="str">
            <v>HOOSICK FALLS CSD</v>
          </cell>
          <cell r="C1546" t="str">
            <v>490501060000</v>
          </cell>
          <cell r="D1546" t="str">
            <v>HOOSICK FALLS CSD</v>
          </cell>
          <cell r="E1546" t="str">
            <v>Good Standing</v>
          </cell>
        </row>
        <row r="1547">
          <cell r="A1547" t="str">
            <v>490501060000</v>
          </cell>
          <cell r="B1547" t="str">
            <v>HOOSICK FALLS CSD</v>
          </cell>
          <cell r="C1547" t="str">
            <v>490501060002</v>
          </cell>
          <cell r="D1547" t="str">
            <v>HOOSICK FALLS ELEMENTARY SCHOOL</v>
          </cell>
          <cell r="E1547" t="str">
            <v>Good Standing</v>
          </cell>
        </row>
        <row r="1548">
          <cell r="A1548" t="str">
            <v>490501060000</v>
          </cell>
          <cell r="B1548" t="str">
            <v>HOOSICK FALLS CSD</v>
          </cell>
          <cell r="C1548" t="str">
            <v>490501060003</v>
          </cell>
          <cell r="D1548" t="str">
            <v>HOOSICK FALLS JR/SR HIGH SCHOOL</v>
          </cell>
          <cell r="E1548" t="str">
            <v>Good Standing</v>
          </cell>
        </row>
        <row r="1549">
          <cell r="A1549" t="str">
            <v>141603020000</v>
          </cell>
          <cell r="B1549" t="str">
            <v>HOPEVALE UFSD AT HAMBURG</v>
          </cell>
          <cell r="C1549" t="str">
            <v>141603020000</v>
          </cell>
          <cell r="D1549" t="str">
            <v>HOPEVALE UFSD AT HAMBURG</v>
          </cell>
          <cell r="E1549" t="str">
            <v>Good Standing</v>
          </cell>
        </row>
        <row r="1550">
          <cell r="A1550" t="str">
            <v>571800010000</v>
          </cell>
          <cell r="B1550" t="str">
            <v>HORNELL CITY SD</v>
          </cell>
          <cell r="C1550" t="str">
            <v>571800010000</v>
          </cell>
          <cell r="D1550" t="str">
            <v>HORNELL CITY SD</v>
          </cell>
          <cell r="E1550" t="str">
            <v>Good Standing</v>
          </cell>
        </row>
        <row r="1551">
          <cell r="A1551" t="str">
            <v>571800010000</v>
          </cell>
          <cell r="B1551" t="str">
            <v>HORNELL CITY SD</v>
          </cell>
          <cell r="C1551" t="str">
            <v>571800010001</v>
          </cell>
          <cell r="D1551" t="str">
            <v>HORNELL INTERMEDIATE SCHOOL</v>
          </cell>
          <cell r="E1551" t="str">
            <v>Good Standing</v>
          </cell>
        </row>
        <row r="1552">
          <cell r="A1552" t="str">
            <v>571800010000</v>
          </cell>
          <cell r="B1552" t="str">
            <v>HORNELL CITY SD</v>
          </cell>
          <cell r="C1552" t="str">
            <v>571800010002</v>
          </cell>
          <cell r="D1552" t="str">
            <v>BRYANT SCHOOL</v>
          </cell>
          <cell r="E1552" t="str">
            <v>Good Standing</v>
          </cell>
        </row>
        <row r="1553">
          <cell r="A1553" t="str">
            <v>571800010000</v>
          </cell>
          <cell r="B1553" t="str">
            <v>HORNELL CITY SD</v>
          </cell>
          <cell r="C1553" t="str">
            <v>571800010006</v>
          </cell>
          <cell r="D1553" t="str">
            <v>HORNELL SENIOR HIGH SCHOOL</v>
          </cell>
          <cell r="E1553" t="str">
            <v>Good Standing</v>
          </cell>
        </row>
        <row r="1554">
          <cell r="A1554" t="str">
            <v>571800010000</v>
          </cell>
          <cell r="B1554" t="str">
            <v>HORNELL CITY SD</v>
          </cell>
          <cell r="C1554" t="str">
            <v>571800010007</v>
          </cell>
          <cell r="D1554" t="str">
            <v>NORTH HORNELL SCHOOL</v>
          </cell>
          <cell r="E1554" t="str">
            <v>Good Standing</v>
          </cell>
        </row>
        <row r="1555">
          <cell r="A1555" t="str">
            <v>571800010000</v>
          </cell>
          <cell r="B1555" t="str">
            <v>HORNELL CITY SD</v>
          </cell>
          <cell r="C1555" t="str">
            <v>571800010008</v>
          </cell>
          <cell r="D1555" t="str">
            <v>HORNELL JUNIOR HIGH SCHOOL</v>
          </cell>
          <cell r="E1555" t="str">
            <v>Good Standing</v>
          </cell>
        </row>
        <row r="1556">
          <cell r="A1556" t="str">
            <v>070901060000</v>
          </cell>
          <cell r="B1556" t="str">
            <v>HORSEHEADS CSD</v>
          </cell>
          <cell r="C1556" t="str">
            <v>070901060000</v>
          </cell>
          <cell r="D1556" t="str">
            <v>HORSEHEADS CSD</v>
          </cell>
          <cell r="E1556" t="str">
            <v>Good Standing</v>
          </cell>
        </row>
        <row r="1557">
          <cell r="A1557" t="str">
            <v>070901060000</v>
          </cell>
          <cell r="B1557" t="str">
            <v>HORSEHEADS CSD</v>
          </cell>
          <cell r="C1557" t="str">
            <v>070901060003</v>
          </cell>
          <cell r="D1557" t="str">
            <v>CENTER STREET SCHOOL</v>
          </cell>
          <cell r="E1557" t="str">
            <v>Good Standing</v>
          </cell>
        </row>
        <row r="1558">
          <cell r="A1558" t="str">
            <v>070901060000</v>
          </cell>
          <cell r="B1558" t="str">
            <v>HORSEHEADS CSD</v>
          </cell>
          <cell r="C1558" t="str">
            <v>070901060004</v>
          </cell>
          <cell r="D1558" t="str">
            <v>RIDGE ROAD SCHOOL</v>
          </cell>
          <cell r="E1558" t="str">
            <v>Good Standing</v>
          </cell>
        </row>
        <row r="1559">
          <cell r="A1559" t="str">
            <v>070901060000</v>
          </cell>
          <cell r="B1559" t="str">
            <v>HORSEHEADS CSD</v>
          </cell>
          <cell r="C1559" t="str">
            <v>070901060005</v>
          </cell>
          <cell r="D1559" t="str">
            <v>BIG FLATS SCHOOL</v>
          </cell>
          <cell r="E1559" t="str">
            <v>Good Standing</v>
          </cell>
        </row>
        <row r="1560">
          <cell r="A1560" t="str">
            <v>070901060000</v>
          </cell>
          <cell r="B1560" t="str">
            <v>HORSEHEADS CSD</v>
          </cell>
          <cell r="C1560" t="str">
            <v>070901060007</v>
          </cell>
          <cell r="D1560" t="str">
            <v>HORSEHEADS SENIOR HIGH SCHOOL</v>
          </cell>
          <cell r="E1560" t="str">
            <v>Good Standing</v>
          </cell>
        </row>
        <row r="1561">
          <cell r="A1561" t="str">
            <v>070901060000</v>
          </cell>
          <cell r="B1561" t="str">
            <v>HORSEHEADS CSD</v>
          </cell>
          <cell r="C1561" t="str">
            <v>070901060009</v>
          </cell>
          <cell r="D1561" t="str">
            <v>GARDNER ROAD ELEMENTARY SCHOOL</v>
          </cell>
          <cell r="E1561" t="str">
            <v>Good Standing</v>
          </cell>
        </row>
        <row r="1562">
          <cell r="A1562" t="str">
            <v>070901060000</v>
          </cell>
          <cell r="B1562" t="str">
            <v>HORSEHEADS CSD</v>
          </cell>
          <cell r="C1562" t="str">
            <v>070901060010</v>
          </cell>
          <cell r="D1562" t="str">
            <v>HORSEHEADS MIDDLE SCHOOL</v>
          </cell>
          <cell r="E1562" t="str">
            <v>Good Standing</v>
          </cell>
        </row>
        <row r="1563">
          <cell r="A1563" t="str">
            <v>070901060000</v>
          </cell>
          <cell r="B1563" t="str">
            <v>HORSEHEADS CSD</v>
          </cell>
          <cell r="C1563" t="str">
            <v>070901060011</v>
          </cell>
          <cell r="D1563" t="str">
            <v>HORSEHEADS INTERMEDIATE SCHOOL</v>
          </cell>
          <cell r="E1563" t="str">
            <v>Local Assistance Plan</v>
          </cell>
        </row>
        <row r="1564">
          <cell r="A1564" t="str">
            <v>101300010000</v>
          </cell>
          <cell r="B1564" t="str">
            <v>HUDSON CITY SD</v>
          </cell>
          <cell r="C1564" t="str">
            <v>101300010000</v>
          </cell>
          <cell r="D1564" t="str">
            <v>HUDSON CITY SD</v>
          </cell>
          <cell r="E1564" t="str">
            <v>Focus District</v>
          </cell>
        </row>
        <row r="1565">
          <cell r="A1565" t="str">
            <v>101300010000</v>
          </cell>
          <cell r="B1565" t="str">
            <v>HUDSON CITY SD</v>
          </cell>
          <cell r="C1565" t="str">
            <v>101300010001</v>
          </cell>
          <cell r="D1565" t="str">
            <v>HUDSON JR/SR HIGH SCHOOL</v>
          </cell>
          <cell r="E1565" t="str">
            <v>Focus</v>
          </cell>
        </row>
        <row r="1566">
          <cell r="A1566" t="str">
            <v>101300010000</v>
          </cell>
          <cell r="B1566" t="str">
            <v>HUDSON CITY SD</v>
          </cell>
          <cell r="C1566" t="str">
            <v>101300010002</v>
          </cell>
          <cell r="D1566" t="str">
            <v>JOHN L EDWARDS PRIMARY SCHOOL</v>
          </cell>
          <cell r="E1566" t="str">
            <v>Focus</v>
          </cell>
        </row>
        <row r="1567">
          <cell r="A1567" t="str">
            <v>101300010000</v>
          </cell>
          <cell r="B1567" t="str">
            <v>HUDSON CITY SD</v>
          </cell>
          <cell r="C1567" t="str">
            <v>101300010003</v>
          </cell>
          <cell r="D1567" t="str">
            <v>MONTGOMERY C SMITH INTER SCHOOL</v>
          </cell>
          <cell r="E1567" t="str">
            <v>Focus</v>
          </cell>
        </row>
        <row r="1568">
          <cell r="A1568" t="str">
            <v>641301060000</v>
          </cell>
          <cell r="B1568" t="str">
            <v>HUDSON FALLS CSD</v>
          </cell>
          <cell r="C1568" t="str">
            <v>641301060000</v>
          </cell>
          <cell r="D1568" t="str">
            <v>HUDSON FALLS CSD</v>
          </cell>
          <cell r="E1568" t="str">
            <v>Focus District</v>
          </cell>
        </row>
        <row r="1569">
          <cell r="A1569" t="str">
            <v>641301060000</v>
          </cell>
          <cell r="B1569" t="str">
            <v>HUDSON FALLS CSD</v>
          </cell>
          <cell r="C1569" t="str">
            <v>641301060001</v>
          </cell>
          <cell r="D1569" t="str">
            <v>HUDSON FALLS HIGH SCHOOL</v>
          </cell>
          <cell r="E1569" t="str">
            <v>Focus</v>
          </cell>
        </row>
        <row r="1570">
          <cell r="A1570" t="str">
            <v>641301060000</v>
          </cell>
          <cell r="B1570" t="str">
            <v>HUDSON FALLS CSD</v>
          </cell>
          <cell r="C1570" t="str">
            <v>641301060002</v>
          </cell>
          <cell r="D1570" t="str">
            <v>HUDSON FALLS MIDDLE SCHOOL</v>
          </cell>
          <cell r="E1570" t="str">
            <v>Local Assistance Plan</v>
          </cell>
        </row>
        <row r="1571">
          <cell r="A1571" t="str">
            <v>641301060000</v>
          </cell>
          <cell r="B1571" t="str">
            <v>HUDSON FALLS CSD</v>
          </cell>
          <cell r="C1571" t="str">
            <v>641301060003</v>
          </cell>
          <cell r="D1571" t="str">
            <v>MARGARET MURPHY KINDERGARTEN CENTER</v>
          </cell>
          <cell r="E1571" t="str">
            <v>Good Standing</v>
          </cell>
        </row>
        <row r="1572">
          <cell r="A1572" t="str">
            <v>641301060000</v>
          </cell>
          <cell r="B1572" t="str">
            <v>HUDSON FALLS CSD</v>
          </cell>
          <cell r="C1572" t="str">
            <v>641301060004</v>
          </cell>
          <cell r="D1572" t="str">
            <v>HUDSON FALLS INTERMEDIATE SCHOOL</v>
          </cell>
          <cell r="E1572" t="str">
            <v>Good Standing</v>
          </cell>
        </row>
        <row r="1573">
          <cell r="A1573" t="str">
            <v>641301060000</v>
          </cell>
          <cell r="B1573" t="str">
            <v>HUDSON FALLS CSD</v>
          </cell>
          <cell r="C1573" t="str">
            <v>641301060005</v>
          </cell>
          <cell r="D1573" t="str">
            <v>HUDSON FALLS PRIMARY SCHOOL</v>
          </cell>
          <cell r="E1573" t="str">
            <v>Good Standing</v>
          </cell>
        </row>
        <row r="1574">
          <cell r="A1574" t="str">
            <v>190901040000</v>
          </cell>
          <cell r="B1574" t="str">
            <v>HUNTER-TANNERSVILLE CSD</v>
          </cell>
          <cell r="C1574" t="str">
            <v>190901040000</v>
          </cell>
          <cell r="D1574" t="str">
            <v>HUNTER-TANNERSVILLE CSD</v>
          </cell>
          <cell r="E1574" t="str">
            <v>Good Standing</v>
          </cell>
        </row>
        <row r="1575">
          <cell r="A1575" t="str">
            <v>190901040000</v>
          </cell>
          <cell r="B1575" t="str">
            <v>HUNTER-TANNERSVILLE CSD</v>
          </cell>
          <cell r="C1575" t="str">
            <v>190901040001</v>
          </cell>
          <cell r="D1575" t="str">
            <v>HUNTER-TANNERSVILLE MIDDLE/HIGH SCH</v>
          </cell>
          <cell r="E1575" t="str">
            <v>Good Standing</v>
          </cell>
        </row>
        <row r="1576">
          <cell r="A1576" t="str">
            <v>190901040000</v>
          </cell>
          <cell r="B1576" t="str">
            <v>HUNTER-TANNERSVILLE CSD</v>
          </cell>
          <cell r="C1576" t="str">
            <v>190901040003</v>
          </cell>
          <cell r="D1576" t="str">
            <v>HUNTER ELEMENTARY SCHOOL</v>
          </cell>
          <cell r="E1576" t="str">
            <v>Good Standing</v>
          </cell>
        </row>
        <row r="1577">
          <cell r="A1577" t="str">
            <v>580403030000</v>
          </cell>
          <cell r="B1577" t="str">
            <v>HUNTINGTON UFSD</v>
          </cell>
          <cell r="C1577" t="str">
            <v>580403030000</v>
          </cell>
          <cell r="D1577" t="str">
            <v>HUNTINGTON UFSD</v>
          </cell>
          <cell r="E1577" t="str">
            <v>Focus District</v>
          </cell>
        </row>
        <row r="1578">
          <cell r="A1578" t="str">
            <v>580403030000</v>
          </cell>
          <cell r="B1578" t="str">
            <v>HUNTINGTON UFSD</v>
          </cell>
          <cell r="C1578" t="str">
            <v>580403030002</v>
          </cell>
          <cell r="D1578" t="str">
            <v>SOUTHDOWN SCHOOL</v>
          </cell>
          <cell r="E1578" t="str">
            <v>Good Standing</v>
          </cell>
        </row>
        <row r="1579">
          <cell r="A1579" t="str">
            <v>580403030000</v>
          </cell>
          <cell r="B1579" t="str">
            <v>HUNTINGTON UFSD</v>
          </cell>
          <cell r="C1579" t="str">
            <v>580403030004</v>
          </cell>
          <cell r="D1579" t="str">
            <v>FLOWER HILL SCHOOL</v>
          </cell>
          <cell r="E1579" t="str">
            <v>Good Standing</v>
          </cell>
        </row>
        <row r="1580">
          <cell r="A1580" t="str">
            <v>580403030000</v>
          </cell>
          <cell r="B1580" t="str">
            <v>HUNTINGTON UFSD</v>
          </cell>
          <cell r="C1580" t="str">
            <v>580403030005</v>
          </cell>
          <cell r="D1580" t="str">
            <v>JEFFERSON SCHOOL</v>
          </cell>
          <cell r="E1580" t="str">
            <v>Good Standing</v>
          </cell>
        </row>
        <row r="1581">
          <cell r="A1581" t="str">
            <v>580403030000</v>
          </cell>
          <cell r="B1581" t="str">
            <v>HUNTINGTON UFSD</v>
          </cell>
          <cell r="C1581" t="str">
            <v>580403030009</v>
          </cell>
          <cell r="D1581" t="str">
            <v>WASHINGTON SCHOOL</v>
          </cell>
          <cell r="E1581" t="str">
            <v>Good Standing</v>
          </cell>
        </row>
        <row r="1582">
          <cell r="A1582" t="str">
            <v>580403030000</v>
          </cell>
          <cell r="B1582" t="str">
            <v>HUNTINGTON UFSD</v>
          </cell>
          <cell r="C1582" t="str">
            <v>580403030013</v>
          </cell>
          <cell r="D1582" t="str">
            <v>HUNTINGTON HIGH SCHOOL</v>
          </cell>
          <cell r="E1582" t="str">
            <v>Focus</v>
          </cell>
        </row>
        <row r="1583">
          <cell r="A1583" t="str">
            <v>580403030000</v>
          </cell>
          <cell r="B1583" t="str">
            <v>HUNTINGTON UFSD</v>
          </cell>
          <cell r="C1583" t="str">
            <v>580403030014</v>
          </cell>
          <cell r="D1583" t="str">
            <v>J TAYLOR FINLEY MIDDLE SCHOOL</v>
          </cell>
          <cell r="E1583" t="str">
            <v>Focus</v>
          </cell>
        </row>
        <row r="1584">
          <cell r="A1584" t="str">
            <v>580403030000</v>
          </cell>
          <cell r="B1584" t="str">
            <v>HUNTINGTON UFSD</v>
          </cell>
          <cell r="C1584" t="str">
            <v>580403030017</v>
          </cell>
          <cell r="D1584" t="str">
            <v>WOODHULL INTERMEDIATE SCHOOL</v>
          </cell>
          <cell r="E1584" t="str">
            <v>Good Standing</v>
          </cell>
        </row>
        <row r="1585">
          <cell r="A1585" t="str">
            <v>320800860903</v>
          </cell>
          <cell r="B1585" t="str">
            <v>HYDE LEADERSHIP CS</v>
          </cell>
          <cell r="C1585" t="str">
            <v>320800860903</v>
          </cell>
          <cell r="D1585" t="str">
            <v>HYDE LEADERSHIP CHARTER SCHOOL</v>
          </cell>
          <cell r="E1585" t="str">
            <v>Good Standing</v>
          </cell>
        </row>
        <row r="1586">
          <cell r="A1586" t="str">
            <v>331900860972</v>
          </cell>
          <cell r="B1586" t="str">
            <v>HYDE LEADERSHIP CS-BROOKLYN</v>
          </cell>
          <cell r="C1586" t="str">
            <v>331900860972</v>
          </cell>
          <cell r="D1586" t="str">
            <v>HYDE LEADERSHIP CS-BROOKLYN</v>
          </cell>
          <cell r="E1586" t="str">
            <v>Good Standing</v>
          </cell>
        </row>
        <row r="1587">
          <cell r="A1587" t="str">
            <v>130801060000</v>
          </cell>
          <cell r="B1587" t="str">
            <v>HYDE PARK CSD</v>
          </cell>
          <cell r="C1587" t="str">
            <v>130801060000</v>
          </cell>
          <cell r="D1587" t="str">
            <v>HYDE PARK CSD</v>
          </cell>
          <cell r="E1587" t="str">
            <v>Focus District</v>
          </cell>
        </row>
        <row r="1588">
          <cell r="A1588" t="str">
            <v>130801060000</v>
          </cell>
          <cell r="B1588" t="str">
            <v>HYDE PARK CSD</v>
          </cell>
          <cell r="C1588" t="str">
            <v>130801060001</v>
          </cell>
          <cell r="D1588" t="str">
            <v>HYDE PARK ELEMENTARY SCHOOL</v>
          </cell>
          <cell r="E1588" t="str">
            <v>Good Standing</v>
          </cell>
        </row>
        <row r="1589">
          <cell r="A1589" t="str">
            <v>130801060000</v>
          </cell>
          <cell r="B1589" t="str">
            <v>HYDE PARK CSD</v>
          </cell>
          <cell r="C1589" t="str">
            <v>130801060002</v>
          </cell>
          <cell r="D1589" t="str">
            <v>NETHERWOOD SCHOOL</v>
          </cell>
          <cell r="E1589" t="str">
            <v>Good Standing</v>
          </cell>
        </row>
        <row r="1590">
          <cell r="A1590" t="str">
            <v>130801060000</v>
          </cell>
          <cell r="B1590" t="str">
            <v>HYDE PARK CSD</v>
          </cell>
          <cell r="C1590" t="str">
            <v>130801060003</v>
          </cell>
          <cell r="D1590" t="str">
            <v>RALPH R SMITH SCHOOL</v>
          </cell>
          <cell r="E1590" t="str">
            <v>Good Standing</v>
          </cell>
        </row>
        <row r="1591">
          <cell r="A1591" t="str">
            <v>130801060000</v>
          </cell>
          <cell r="B1591" t="str">
            <v>HYDE PARK CSD</v>
          </cell>
          <cell r="C1591" t="str">
            <v>130801060005</v>
          </cell>
          <cell r="D1591" t="str">
            <v>VIOLET AVENUE SCHOOL</v>
          </cell>
          <cell r="E1591" t="str">
            <v>Good Standing</v>
          </cell>
        </row>
        <row r="1592">
          <cell r="A1592" t="str">
            <v>130801060000</v>
          </cell>
          <cell r="B1592" t="str">
            <v>HYDE PARK CSD</v>
          </cell>
          <cell r="C1592" t="str">
            <v>130801060006</v>
          </cell>
          <cell r="D1592" t="str">
            <v>HAVILAND MIDDLE SCHOOL</v>
          </cell>
          <cell r="E1592" t="str">
            <v>Focus</v>
          </cell>
        </row>
        <row r="1593">
          <cell r="A1593" t="str">
            <v>130801060000</v>
          </cell>
          <cell r="B1593" t="str">
            <v>HYDE PARK CSD</v>
          </cell>
          <cell r="C1593" t="str">
            <v>130801060007</v>
          </cell>
          <cell r="D1593" t="str">
            <v>FRANKLIN D ROOSEVELT SENIOR HS</v>
          </cell>
          <cell r="E1593" t="str">
            <v>Focus</v>
          </cell>
        </row>
        <row r="1594">
          <cell r="A1594" t="str">
            <v>130801060000</v>
          </cell>
          <cell r="B1594" t="str">
            <v>HYDE PARK CSD</v>
          </cell>
          <cell r="C1594" t="str">
            <v>130801060008</v>
          </cell>
          <cell r="D1594" t="str">
            <v>NORTH PARK ELEMENTARY SCHOOL</v>
          </cell>
          <cell r="E1594" t="str">
            <v>Good Standing</v>
          </cell>
        </row>
        <row r="1595">
          <cell r="A1595" t="str">
            <v>320900860835</v>
          </cell>
          <cell r="B1595" t="str">
            <v>ICAHN CHARTER SCHOOL 1</v>
          </cell>
          <cell r="C1595" t="str">
            <v>320900860835</v>
          </cell>
          <cell r="D1595" t="str">
            <v>ICAHN CHARTER SCHOOL 1</v>
          </cell>
          <cell r="E1595" t="str">
            <v>Good Standing</v>
          </cell>
        </row>
        <row r="1596">
          <cell r="A1596" t="str">
            <v>321100860909</v>
          </cell>
          <cell r="B1596" t="str">
            <v>ICAHN CHARTER SCHOOL 2</v>
          </cell>
          <cell r="C1596" t="str">
            <v>321100860909</v>
          </cell>
          <cell r="D1596" t="str">
            <v>ICAHN CHARTER SCHOOL 2</v>
          </cell>
          <cell r="E1596" t="str">
            <v>Good Standing</v>
          </cell>
        </row>
        <row r="1597">
          <cell r="A1597" t="str">
            <v>320900860917</v>
          </cell>
          <cell r="B1597" t="str">
            <v>ICAHN CHARTER SCHOOL 3</v>
          </cell>
          <cell r="C1597" t="str">
            <v>320900860917</v>
          </cell>
          <cell r="D1597" t="str">
            <v>ICAHN CHARTER SCHOOL 3</v>
          </cell>
          <cell r="E1597" t="str">
            <v>Good Standing</v>
          </cell>
        </row>
        <row r="1598">
          <cell r="A1598" t="str">
            <v>321100860948</v>
          </cell>
          <cell r="B1598" t="str">
            <v>ICAHN CHARTER SCHOOL 4</v>
          </cell>
          <cell r="C1598" t="str">
            <v>321100860948</v>
          </cell>
          <cell r="D1598" t="str">
            <v>ICAHN CHARTER SCHOOL 4</v>
          </cell>
          <cell r="E1598" t="str">
            <v>Good Standing</v>
          </cell>
        </row>
        <row r="1599">
          <cell r="A1599" t="str">
            <v>321100860982</v>
          </cell>
          <cell r="B1599" t="str">
            <v>ICAHN CHARTER SCHOOL 5</v>
          </cell>
          <cell r="C1599" t="str">
            <v>321100860982</v>
          </cell>
          <cell r="D1599" t="str">
            <v>ICAHN CHARTER SCHOOL 5</v>
          </cell>
          <cell r="E1599" t="str">
            <v>Good Standing</v>
          </cell>
        </row>
        <row r="1600">
          <cell r="A1600" t="str">
            <v>210501060000</v>
          </cell>
          <cell r="B1600" t="str">
            <v>ILION CSD</v>
          </cell>
          <cell r="C1600" t="str">
            <v>210501060000</v>
          </cell>
          <cell r="D1600" t="str">
            <v>ILION CSD</v>
          </cell>
          <cell r="E1600" t="str">
            <v>Good Standing</v>
          </cell>
        </row>
        <row r="1601">
          <cell r="A1601" t="str">
            <v>210501060000</v>
          </cell>
          <cell r="B1601" t="str">
            <v>ILION CSD</v>
          </cell>
          <cell r="C1601" t="str">
            <v>210501060005</v>
          </cell>
          <cell r="D1601" t="str">
            <v>ILION JUNIOR-SENIOR HIGH SCHOOL</v>
          </cell>
          <cell r="E1601" t="str">
            <v>Good Standing</v>
          </cell>
        </row>
        <row r="1602">
          <cell r="A1602" t="str">
            <v>210501060000</v>
          </cell>
          <cell r="B1602" t="str">
            <v>ILION CSD</v>
          </cell>
          <cell r="C1602" t="str">
            <v>210501060006</v>
          </cell>
          <cell r="D1602" t="str">
            <v>BARRINGER ROAD ELEMENTARY SCHOOL</v>
          </cell>
          <cell r="E1602" t="str">
            <v>Good Standing</v>
          </cell>
        </row>
        <row r="1603">
          <cell r="A1603" t="str">
            <v>210501060000</v>
          </cell>
          <cell r="B1603" t="str">
            <v>ILION CSD</v>
          </cell>
          <cell r="C1603" t="str">
            <v>210501060007</v>
          </cell>
          <cell r="D1603" t="str">
            <v>REMINGTON ELEMENTARY SCHOOL</v>
          </cell>
          <cell r="E1603" t="str">
            <v>Local Assistance Plan</v>
          </cell>
        </row>
        <row r="1604">
          <cell r="A1604" t="str">
            <v>331900860973</v>
          </cell>
          <cell r="B1604" t="str">
            <v>IMAGINE ME LEADERSHIP CS</v>
          </cell>
          <cell r="C1604" t="str">
            <v>331900860973</v>
          </cell>
          <cell r="D1604" t="str">
            <v>IMAGINE ME LEADERSHIP CHARTER SCHOOL</v>
          </cell>
          <cell r="E1604" t="str">
            <v>Good Standing</v>
          </cell>
        </row>
        <row r="1605">
          <cell r="A1605" t="str">
            <v>200401040000</v>
          </cell>
          <cell r="B1605" t="str">
            <v>INDIAN LAKE CSD</v>
          </cell>
          <cell r="C1605" t="str">
            <v>200401040000</v>
          </cell>
          <cell r="D1605" t="str">
            <v>INDIAN LAKE CSD</v>
          </cell>
          <cell r="E1605" t="str">
            <v>Good Standing</v>
          </cell>
        </row>
        <row r="1606">
          <cell r="A1606" t="str">
            <v>200401040000</v>
          </cell>
          <cell r="B1606" t="str">
            <v>INDIAN LAKE CSD</v>
          </cell>
          <cell r="C1606" t="str">
            <v>200401040001</v>
          </cell>
          <cell r="D1606" t="str">
            <v>INDIAN LAKE CENTRAL SCHOOL</v>
          </cell>
          <cell r="E1606" t="str">
            <v>Good Standing</v>
          </cell>
        </row>
        <row r="1607">
          <cell r="A1607" t="str">
            <v>220301060000</v>
          </cell>
          <cell r="B1607" t="str">
            <v>INDIAN RIVER CSD</v>
          </cell>
          <cell r="C1607" t="str">
            <v>220301060000</v>
          </cell>
          <cell r="D1607" t="str">
            <v>INDIAN RIVER CSD</v>
          </cell>
          <cell r="E1607" t="str">
            <v>Good Standing</v>
          </cell>
        </row>
        <row r="1608">
          <cell r="A1608" t="str">
            <v>220301060000</v>
          </cell>
          <cell r="B1608" t="str">
            <v>INDIAN RIVER CSD</v>
          </cell>
          <cell r="C1608" t="str">
            <v>220301060001</v>
          </cell>
          <cell r="D1608" t="str">
            <v>ANTWERP PRIMARY SCHOOL</v>
          </cell>
          <cell r="E1608" t="str">
            <v>Good Standing</v>
          </cell>
        </row>
        <row r="1609">
          <cell r="A1609" t="str">
            <v>220301060000</v>
          </cell>
          <cell r="B1609" t="str">
            <v>INDIAN RIVER CSD</v>
          </cell>
          <cell r="C1609" t="str">
            <v>220301060002</v>
          </cell>
          <cell r="D1609" t="str">
            <v>EVANS MILLS PRIMARY SCHOOL</v>
          </cell>
          <cell r="E1609" t="str">
            <v>Good Standing</v>
          </cell>
        </row>
        <row r="1610">
          <cell r="A1610" t="str">
            <v>220301060000</v>
          </cell>
          <cell r="B1610" t="str">
            <v>INDIAN RIVER CSD</v>
          </cell>
          <cell r="C1610" t="str">
            <v>220301060003</v>
          </cell>
          <cell r="D1610" t="str">
            <v>PHILADELPHIA PRIMARY SCHOOL</v>
          </cell>
          <cell r="E1610" t="str">
            <v>Good Standing</v>
          </cell>
        </row>
        <row r="1611">
          <cell r="A1611" t="str">
            <v>220301060000</v>
          </cell>
          <cell r="B1611" t="str">
            <v>INDIAN RIVER CSD</v>
          </cell>
          <cell r="C1611" t="str">
            <v>220301060004</v>
          </cell>
          <cell r="D1611" t="str">
            <v>THERESA PRIMARY SCHOOL</v>
          </cell>
          <cell r="E1611" t="str">
            <v>Good Standing</v>
          </cell>
        </row>
        <row r="1612">
          <cell r="A1612" t="str">
            <v>220301060000</v>
          </cell>
          <cell r="B1612" t="str">
            <v>INDIAN RIVER CSD</v>
          </cell>
          <cell r="C1612" t="str">
            <v>220301060007</v>
          </cell>
          <cell r="D1612" t="str">
            <v>INDIAN RIVER HIGH SCHOOL</v>
          </cell>
          <cell r="E1612" t="str">
            <v>Good Standing</v>
          </cell>
        </row>
        <row r="1613">
          <cell r="A1613" t="str">
            <v>220301060000</v>
          </cell>
          <cell r="B1613" t="str">
            <v>INDIAN RIVER CSD</v>
          </cell>
          <cell r="C1613" t="str">
            <v>220301060008</v>
          </cell>
          <cell r="D1613" t="str">
            <v>INDIAN RIVER MIDDLE SCHOOL</v>
          </cell>
          <cell r="E1613" t="str">
            <v>Good Standing</v>
          </cell>
        </row>
        <row r="1614">
          <cell r="A1614" t="str">
            <v>220301060000</v>
          </cell>
          <cell r="B1614" t="str">
            <v>INDIAN RIVER CSD</v>
          </cell>
          <cell r="C1614" t="str">
            <v>220301060009</v>
          </cell>
          <cell r="D1614" t="str">
            <v>CALCIUM PRIMARY SCHOOL</v>
          </cell>
          <cell r="E1614" t="str">
            <v>Local Assistance Plan</v>
          </cell>
        </row>
        <row r="1615">
          <cell r="A1615" t="str">
            <v>220301060000</v>
          </cell>
          <cell r="B1615" t="str">
            <v>INDIAN RIVER CSD</v>
          </cell>
          <cell r="C1615" t="str">
            <v>220301060010</v>
          </cell>
          <cell r="D1615" t="str">
            <v>INDIAN RIVER INTERMEDIATE SCHOOL</v>
          </cell>
          <cell r="E1615" t="str">
            <v>Good Standing</v>
          </cell>
        </row>
        <row r="1616">
          <cell r="A1616" t="str">
            <v>200501080000</v>
          </cell>
          <cell r="B1616" t="str">
            <v>INLET COMN SD</v>
          </cell>
          <cell r="C1616" t="str">
            <v>200501080000</v>
          </cell>
          <cell r="D1616" t="str">
            <v>INLET COMN SD</v>
          </cell>
          <cell r="E1616" t="str">
            <v>Good Standing</v>
          </cell>
        </row>
        <row r="1617">
          <cell r="A1617" t="str">
            <v>200501080000</v>
          </cell>
          <cell r="B1617" t="str">
            <v>INLET COMN SD</v>
          </cell>
          <cell r="C1617" t="str">
            <v>200501080001</v>
          </cell>
          <cell r="D1617" t="str">
            <v>INLET ELEMENTARY SCHOOL</v>
          </cell>
          <cell r="E1617" t="str">
            <v>Good Standing</v>
          </cell>
        </row>
        <row r="1618">
          <cell r="A1618" t="str">
            <v>310100860996</v>
          </cell>
          <cell r="B1618" t="str">
            <v>INNOVATE MANHATTAN CS</v>
          </cell>
          <cell r="C1618" t="str">
            <v>310100860996</v>
          </cell>
          <cell r="D1618" t="str">
            <v>INNOVATE MANHATTAN CHARTER SCHOOL</v>
          </cell>
          <cell r="E1618" t="str">
            <v>Good Standing</v>
          </cell>
        </row>
        <row r="1619">
          <cell r="A1619" t="str">
            <v>310200860996</v>
          </cell>
          <cell r="B1619" t="str">
            <v>INNOVATE MANHATTAN CS</v>
          </cell>
          <cell r="C1619" t="str">
            <v>310200860996</v>
          </cell>
          <cell r="D1619" t="str">
            <v>INNOVATE MANHATTAN CHARTER SCHOOL</v>
          </cell>
          <cell r="E1619" t="str">
            <v>Local Assistance Plan</v>
          </cell>
        </row>
        <row r="1620">
          <cell r="A1620" t="str">
            <v>321000860904</v>
          </cell>
          <cell r="B1620" t="str">
            <v>INTERNATIONAL LEADERSHIP CS</v>
          </cell>
          <cell r="C1620" t="str">
            <v>321000860904</v>
          </cell>
          <cell r="D1620" t="str">
            <v>INTERNATIONAL LEADERSHIP CHARTER SCH</v>
          </cell>
          <cell r="E1620" t="str">
            <v>Good Standing</v>
          </cell>
        </row>
        <row r="1621">
          <cell r="A1621" t="str">
            <v>331900860997</v>
          </cell>
          <cell r="B1621" t="str">
            <v>INVICTUS PREPARATORY CS</v>
          </cell>
          <cell r="C1621" t="str">
            <v>331900860997</v>
          </cell>
          <cell r="D1621" t="str">
            <v>INVICTUS PREPARATORY CHARTER SCHOOL</v>
          </cell>
          <cell r="E1621" t="str">
            <v>Good Standing</v>
          </cell>
        </row>
        <row r="1622">
          <cell r="A1622" t="str">
            <v>310600860966</v>
          </cell>
          <cell r="B1622" t="str">
            <v>INWOOD ACAD FOR LEADERSHIP CS</v>
          </cell>
          <cell r="C1622" t="str">
            <v>310600860966</v>
          </cell>
          <cell r="D1622" t="str">
            <v>INWOOD ACAD FOR LEADERSHIP CHARTER</v>
          </cell>
          <cell r="E1622" t="str">
            <v>Good Standing</v>
          </cell>
        </row>
        <row r="1623">
          <cell r="A1623" t="str">
            <v>141301060000</v>
          </cell>
          <cell r="B1623" t="str">
            <v>IROQUOIS CSD</v>
          </cell>
          <cell r="C1623" t="str">
            <v>141301060006</v>
          </cell>
          <cell r="D1623" t="str">
            <v>IROQUOIS SENIOR HIGH SCHOOL</v>
          </cell>
          <cell r="E1623" t="str">
            <v>Good Standing</v>
          </cell>
        </row>
        <row r="1624">
          <cell r="A1624" t="str">
            <v>141301060000</v>
          </cell>
          <cell r="B1624" t="str">
            <v>IROQUOIS CSD</v>
          </cell>
          <cell r="C1624" t="str">
            <v>141301060000</v>
          </cell>
          <cell r="D1624" t="str">
            <v>IROQUOIS CSD</v>
          </cell>
          <cell r="E1624" t="str">
            <v>Good Standing</v>
          </cell>
        </row>
        <row r="1625">
          <cell r="A1625" t="str">
            <v>141301060000</v>
          </cell>
          <cell r="B1625" t="str">
            <v>IROQUOIS CSD</v>
          </cell>
          <cell r="C1625" t="str">
            <v>141301060002</v>
          </cell>
          <cell r="D1625" t="str">
            <v>IROQUOIS INTERMEDIATE SCHOOL</v>
          </cell>
          <cell r="E1625" t="str">
            <v>Good Standing</v>
          </cell>
        </row>
        <row r="1626">
          <cell r="A1626" t="str">
            <v>141301060000</v>
          </cell>
          <cell r="B1626" t="str">
            <v>IROQUOIS CSD</v>
          </cell>
          <cell r="C1626" t="str">
            <v>141301060003</v>
          </cell>
          <cell r="D1626" t="str">
            <v>MARILLA PRIMARY SCHOOL</v>
          </cell>
          <cell r="E1626" t="str">
            <v>Good Standing</v>
          </cell>
        </row>
        <row r="1627">
          <cell r="A1627" t="str">
            <v>141301060000</v>
          </cell>
          <cell r="B1627" t="str">
            <v>IROQUOIS CSD</v>
          </cell>
          <cell r="C1627" t="str">
            <v>141301060004</v>
          </cell>
          <cell r="D1627" t="str">
            <v>WALES PRIMARY SCHOOL</v>
          </cell>
          <cell r="E1627" t="str">
            <v>Good Standing</v>
          </cell>
        </row>
        <row r="1628">
          <cell r="A1628" t="str">
            <v>141301060000</v>
          </cell>
          <cell r="B1628" t="str">
            <v>IROQUOIS CSD</v>
          </cell>
          <cell r="C1628" t="str">
            <v>141301060005</v>
          </cell>
          <cell r="D1628" t="str">
            <v>IROQUOIS MIDDLE SCHOOL</v>
          </cell>
          <cell r="E1628" t="str">
            <v>Good Standing</v>
          </cell>
        </row>
        <row r="1629">
          <cell r="A1629" t="str">
            <v>141301060000</v>
          </cell>
          <cell r="B1629" t="str">
            <v>IROQUOIS CSD</v>
          </cell>
          <cell r="C1629" t="str">
            <v>141301060007</v>
          </cell>
          <cell r="D1629" t="str">
            <v>ELMA PRIMARY SCHOOL</v>
          </cell>
          <cell r="E1629" t="str">
            <v>Good Standing</v>
          </cell>
        </row>
        <row r="1630">
          <cell r="A1630" t="str">
            <v>660402020000</v>
          </cell>
          <cell r="B1630" t="str">
            <v>IRVINGTON UFSD</v>
          </cell>
          <cell r="C1630" t="str">
            <v>660402020001</v>
          </cell>
          <cell r="D1630" t="str">
            <v>IRVINGTON HIGH SCHOOL</v>
          </cell>
          <cell r="E1630" t="str">
            <v>Good Standing</v>
          </cell>
        </row>
        <row r="1631">
          <cell r="A1631" t="str">
            <v>660402020000</v>
          </cell>
          <cell r="B1631" t="str">
            <v>IRVINGTON UFSD</v>
          </cell>
          <cell r="C1631" t="str">
            <v>660402020002</v>
          </cell>
          <cell r="D1631" t="str">
            <v>MAIN STREET SCHOOL (4-5)</v>
          </cell>
          <cell r="E1631" t="str">
            <v>Good Standing</v>
          </cell>
        </row>
        <row r="1632">
          <cell r="A1632" t="str">
            <v>660402020000</v>
          </cell>
          <cell r="B1632" t="str">
            <v>IRVINGTON UFSD</v>
          </cell>
          <cell r="C1632" t="str">
            <v>660402020003</v>
          </cell>
          <cell r="D1632" t="str">
            <v>IRVINGTON MIDDLE SCHOOL</v>
          </cell>
          <cell r="E1632" t="str">
            <v>Good Standing</v>
          </cell>
        </row>
        <row r="1633">
          <cell r="A1633" t="str">
            <v>660402020000</v>
          </cell>
          <cell r="B1633" t="str">
            <v>IRVINGTON UFSD</v>
          </cell>
          <cell r="C1633" t="str">
            <v>660402020000</v>
          </cell>
          <cell r="D1633" t="str">
            <v>IRVINGTON UFSD</v>
          </cell>
          <cell r="E1633" t="str">
            <v>Good Standing</v>
          </cell>
        </row>
        <row r="1634">
          <cell r="A1634" t="str">
            <v>660402020000</v>
          </cell>
          <cell r="B1634" t="str">
            <v>IRVINGTON UFSD</v>
          </cell>
          <cell r="C1634" t="str">
            <v>660402020004</v>
          </cell>
          <cell r="D1634" t="str">
            <v>DOWS LANE (K-3) SCHOOL</v>
          </cell>
          <cell r="E1634" t="str">
            <v>Good Standing</v>
          </cell>
        </row>
        <row r="1635">
          <cell r="A1635" t="str">
            <v>280231020000</v>
          </cell>
          <cell r="B1635" t="str">
            <v>ISLAND PARK UFSD</v>
          </cell>
          <cell r="C1635" t="str">
            <v>280231020000</v>
          </cell>
          <cell r="D1635" t="str">
            <v>ISLAND PARK UFSD</v>
          </cell>
          <cell r="E1635" t="str">
            <v>Good Standing</v>
          </cell>
        </row>
        <row r="1636">
          <cell r="A1636" t="str">
            <v>280231020000</v>
          </cell>
          <cell r="B1636" t="str">
            <v>ISLAND PARK UFSD</v>
          </cell>
          <cell r="C1636" t="str">
            <v>280231020001</v>
          </cell>
          <cell r="D1636" t="str">
            <v>ISLAND PARK LINCOLN ORENS MS</v>
          </cell>
          <cell r="E1636" t="str">
            <v>Good Standing</v>
          </cell>
        </row>
        <row r="1637">
          <cell r="A1637" t="str">
            <v>280231020000</v>
          </cell>
          <cell r="B1637" t="str">
            <v>ISLAND PARK UFSD</v>
          </cell>
          <cell r="C1637" t="str">
            <v>280231020003</v>
          </cell>
          <cell r="D1637" t="str">
            <v>FRANCIS X HEGARTY ELEMENTARY SCHOOL</v>
          </cell>
          <cell r="E1637" t="str">
            <v>Good Standing</v>
          </cell>
        </row>
        <row r="1638">
          <cell r="A1638" t="str">
            <v>280226030000</v>
          </cell>
          <cell r="B1638" t="str">
            <v>ISLAND TREES UFSD</v>
          </cell>
          <cell r="C1638" t="str">
            <v>280226030000</v>
          </cell>
          <cell r="D1638" t="str">
            <v>ISLAND TREES UFSD</v>
          </cell>
          <cell r="E1638" t="str">
            <v>Good Standing</v>
          </cell>
        </row>
        <row r="1639">
          <cell r="A1639" t="str">
            <v>280226030000</v>
          </cell>
          <cell r="B1639" t="str">
            <v>ISLAND TREES UFSD</v>
          </cell>
          <cell r="C1639" t="str">
            <v>280226030002</v>
          </cell>
          <cell r="D1639" t="str">
            <v>ISLAND TREES MIDDLE SCHOOL</v>
          </cell>
          <cell r="E1639" t="str">
            <v>Good Standing</v>
          </cell>
        </row>
        <row r="1640">
          <cell r="A1640" t="str">
            <v>280226030000</v>
          </cell>
          <cell r="B1640" t="str">
            <v>ISLAND TREES UFSD</v>
          </cell>
          <cell r="C1640" t="str">
            <v>280226030003</v>
          </cell>
          <cell r="D1640" t="str">
            <v>MICHAEL F STOKES SCHOOL</v>
          </cell>
          <cell r="E1640" t="str">
            <v>Good Standing</v>
          </cell>
        </row>
        <row r="1641">
          <cell r="A1641" t="str">
            <v>280226030000</v>
          </cell>
          <cell r="B1641" t="str">
            <v>ISLAND TREES UFSD</v>
          </cell>
          <cell r="C1641" t="str">
            <v>280226030004</v>
          </cell>
          <cell r="D1641" t="str">
            <v>J FRED SPARKE SCHOOL</v>
          </cell>
          <cell r="E1641" t="str">
            <v>Good Standing</v>
          </cell>
        </row>
        <row r="1642">
          <cell r="A1642" t="str">
            <v>280226030000</v>
          </cell>
          <cell r="B1642" t="str">
            <v>ISLAND TREES UFSD</v>
          </cell>
          <cell r="C1642" t="str">
            <v>280226030006</v>
          </cell>
          <cell r="D1642" t="str">
            <v>ISLAND TREES HIGH SCHOOL</v>
          </cell>
          <cell r="E1642" t="str">
            <v>Good Standing</v>
          </cell>
        </row>
        <row r="1643">
          <cell r="A1643" t="str">
            <v>580502020000</v>
          </cell>
          <cell r="B1643" t="str">
            <v>ISLIP UFSD</v>
          </cell>
          <cell r="C1643" t="str">
            <v>580502020005</v>
          </cell>
          <cell r="D1643" t="str">
            <v>MAUD S SHERWOOD ELEMENTARY SCHOOL</v>
          </cell>
          <cell r="E1643" t="str">
            <v>Good Standing</v>
          </cell>
        </row>
        <row r="1644">
          <cell r="A1644" t="str">
            <v>580502020000</v>
          </cell>
          <cell r="B1644" t="str">
            <v>ISLIP UFSD</v>
          </cell>
          <cell r="C1644" t="str">
            <v>580502020000</v>
          </cell>
          <cell r="D1644" t="str">
            <v>ISLIP UFSD</v>
          </cell>
          <cell r="E1644" t="str">
            <v>Good Standing</v>
          </cell>
        </row>
        <row r="1645">
          <cell r="A1645" t="str">
            <v>580502020000</v>
          </cell>
          <cell r="B1645" t="str">
            <v>ISLIP UFSD</v>
          </cell>
          <cell r="C1645" t="str">
            <v>580502020001</v>
          </cell>
          <cell r="D1645" t="str">
            <v>ISLIP HIGH SCHOOL</v>
          </cell>
          <cell r="E1645" t="str">
            <v>Good Standing</v>
          </cell>
        </row>
        <row r="1646">
          <cell r="A1646" t="str">
            <v>580502020000</v>
          </cell>
          <cell r="B1646" t="str">
            <v>ISLIP UFSD</v>
          </cell>
          <cell r="C1646" t="str">
            <v>580502020002</v>
          </cell>
          <cell r="D1646" t="str">
            <v>COMMACK ROAD ELEMENTARY SCHOOL</v>
          </cell>
          <cell r="E1646" t="str">
            <v>Good Standing</v>
          </cell>
        </row>
        <row r="1647">
          <cell r="A1647" t="str">
            <v>580502020000</v>
          </cell>
          <cell r="B1647" t="str">
            <v>ISLIP UFSD</v>
          </cell>
          <cell r="C1647" t="str">
            <v>580502020004</v>
          </cell>
          <cell r="D1647" t="str">
            <v>ISLIP MIDDLE SCHOOL</v>
          </cell>
          <cell r="E1647" t="str">
            <v>Good Standing</v>
          </cell>
        </row>
        <row r="1648">
          <cell r="A1648" t="str">
            <v>580502020000</v>
          </cell>
          <cell r="B1648" t="str">
            <v>ISLIP UFSD</v>
          </cell>
          <cell r="C1648" t="str">
            <v>580502020006</v>
          </cell>
          <cell r="D1648" t="str">
            <v>WING ELEMENTARY SCHOOL</v>
          </cell>
          <cell r="E1648" t="str">
            <v>Good Standing</v>
          </cell>
        </row>
        <row r="1649">
          <cell r="A1649" t="str">
            <v>610600010000</v>
          </cell>
          <cell r="B1649" t="str">
            <v>ITHACA CITY SD</v>
          </cell>
          <cell r="C1649" t="str">
            <v>610600010001</v>
          </cell>
          <cell r="D1649" t="str">
            <v>BELLE SHERMAN SCHOOL</v>
          </cell>
          <cell r="E1649" t="str">
            <v>Good Standing</v>
          </cell>
        </row>
        <row r="1650">
          <cell r="A1650" t="str">
            <v>610600010000</v>
          </cell>
          <cell r="B1650" t="str">
            <v>ITHACA CITY SD</v>
          </cell>
          <cell r="C1650" t="str">
            <v>610600010000</v>
          </cell>
          <cell r="D1650" t="str">
            <v>ITHACA CITY SD</v>
          </cell>
          <cell r="E1650" t="str">
            <v>Good Standing</v>
          </cell>
        </row>
        <row r="1651">
          <cell r="A1651" t="str">
            <v>610600010000</v>
          </cell>
          <cell r="B1651" t="str">
            <v>ITHACA CITY SD</v>
          </cell>
          <cell r="C1651" t="str">
            <v>610600010002</v>
          </cell>
          <cell r="D1651" t="str">
            <v>CAROLINE ELEMENTARY SCHOOL</v>
          </cell>
          <cell r="E1651" t="str">
            <v>Local Assistance Plan</v>
          </cell>
        </row>
        <row r="1652">
          <cell r="A1652" t="str">
            <v>610600010000</v>
          </cell>
          <cell r="B1652" t="str">
            <v>ITHACA CITY SD</v>
          </cell>
          <cell r="C1652" t="str">
            <v>610600010003</v>
          </cell>
          <cell r="D1652" t="str">
            <v>CAYUGA HTS ELEMENTARY SCHOOL</v>
          </cell>
          <cell r="E1652" t="str">
            <v>Good Standing</v>
          </cell>
        </row>
        <row r="1653">
          <cell r="A1653" t="str">
            <v>610600010000</v>
          </cell>
          <cell r="B1653" t="str">
            <v>ITHACA CITY SD</v>
          </cell>
          <cell r="C1653" t="str">
            <v>610600010004</v>
          </cell>
          <cell r="D1653" t="str">
            <v>BEVERLY J MARTIN ELEMENTARY SCHOOL</v>
          </cell>
          <cell r="E1653" t="str">
            <v>Good Standing</v>
          </cell>
        </row>
        <row r="1654">
          <cell r="A1654" t="str">
            <v>610600010000</v>
          </cell>
          <cell r="B1654" t="str">
            <v>ITHACA CITY SD</v>
          </cell>
          <cell r="C1654" t="str">
            <v>610600010007</v>
          </cell>
          <cell r="D1654" t="str">
            <v>ENFIELD SCHOOL</v>
          </cell>
          <cell r="E1654" t="str">
            <v>Local Assistance Plan</v>
          </cell>
        </row>
        <row r="1655">
          <cell r="A1655" t="str">
            <v>610600010000</v>
          </cell>
          <cell r="B1655" t="str">
            <v>ITHACA CITY SD</v>
          </cell>
          <cell r="C1655" t="str">
            <v>610600010008</v>
          </cell>
          <cell r="D1655" t="str">
            <v>FALL CREEK ELEMENTARY SCHOOL</v>
          </cell>
          <cell r="E1655" t="str">
            <v>Good Standing</v>
          </cell>
        </row>
        <row r="1656">
          <cell r="A1656" t="str">
            <v>610600010000</v>
          </cell>
          <cell r="B1656" t="str">
            <v>ITHACA CITY SD</v>
          </cell>
          <cell r="C1656" t="str">
            <v>610600010011</v>
          </cell>
          <cell r="D1656" t="str">
            <v>NORTHEAST SCHOOL</v>
          </cell>
          <cell r="E1656" t="str">
            <v>Good Standing</v>
          </cell>
        </row>
        <row r="1657">
          <cell r="A1657" t="str">
            <v>610600010000</v>
          </cell>
          <cell r="B1657" t="str">
            <v>ITHACA CITY SD</v>
          </cell>
          <cell r="C1657" t="str">
            <v>610600010012</v>
          </cell>
          <cell r="D1657" t="str">
            <v>SOUTH HILL SCHOOL</v>
          </cell>
          <cell r="E1657" t="str">
            <v>Good Standing</v>
          </cell>
        </row>
        <row r="1658">
          <cell r="A1658" t="str">
            <v>610600010000</v>
          </cell>
          <cell r="B1658" t="str">
            <v>ITHACA CITY SD</v>
          </cell>
          <cell r="C1658" t="str">
            <v>610600010014</v>
          </cell>
          <cell r="D1658" t="str">
            <v>BOYNTON MIDDLE SCHOOL</v>
          </cell>
          <cell r="E1658" t="str">
            <v>Local Assistance Plan</v>
          </cell>
        </row>
        <row r="1659">
          <cell r="A1659" t="str">
            <v>610600010000</v>
          </cell>
          <cell r="B1659" t="str">
            <v>ITHACA CITY SD</v>
          </cell>
          <cell r="C1659" t="str">
            <v>610600010015</v>
          </cell>
          <cell r="D1659" t="str">
            <v>DEWITT MIDDLE SCHOOL</v>
          </cell>
          <cell r="E1659" t="str">
            <v>Good Standing</v>
          </cell>
        </row>
        <row r="1660">
          <cell r="A1660" t="str">
            <v>610600010000</v>
          </cell>
          <cell r="B1660" t="str">
            <v>ITHACA CITY SD</v>
          </cell>
          <cell r="C1660" t="str">
            <v>610600010017</v>
          </cell>
          <cell r="D1660" t="str">
            <v>ITHACA SENIOR HIGH SCHOOL</v>
          </cell>
          <cell r="E1660" t="str">
            <v>Good Standing</v>
          </cell>
        </row>
        <row r="1661">
          <cell r="A1661" t="str">
            <v>610600010000</v>
          </cell>
          <cell r="B1661" t="str">
            <v>ITHACA CITY SD</v>
          </cell>
          <cell r="C1661" t="str">
            <v>610600010019</v>
          </cell>
          <cell r="D1661" t="str">
            <v>LEHMAN ALTERNATIVE COMM SCHOOL</v>
          </cell>
          <cell r="E1661" t="str">
            <v>Good Standing</v>
          </cell>
        </row>
        <row r="1662">
          <cell r="A1662" t="str">
            <v>061700010000</v>
          </cell>
          <cell r="B1662" t="str">
            <v>JAMESTOWN CITY SD</v>
          </cell>
          <cell r="C1662" t="str">
            <v>061700010000</v>
          </cell>
          <cell r="D1662" t="str">
            <v>JAMESTOWN CITY SD</v>
          </cell>
          <cell r="E1662" t="str">
            <v>Focus District</v>
          </cell>
        </row>
        <row r="1663">
          <cell r="A1663" t="str">
            <v>061700010000</v>
          </cell>
          <cell r="B1663" t="str">
            <v>JAMESTOWN CITY SD</v>
          </cell>
          <cell r="C1663" t="str">
            <v>061700010001</v>
          </cell>
          <cell r="D1663" t="str">
            <v>CARLYLE C RING ELEMENTARY SCHOOL</v>
          </cell>
          <cell r="E1663" t="str">
            <v>Focus</v>
          </cell>
        </row>
        <row r="1664">
          <cell r="A1664" t="str">
            <v>061700010000</v>
          </cell>
          <cell r="B1664" t="str">
            <v>JAMESTOWN CITY SD</v>
          </cell>
          <cell r="C1664" t="str">
            <v>061700010003</v>
          </cell>
          <cell r="D1664" t="str">
            <v>CLINTON V BUSH ELEMENTARY SCHOOL</v>
          </cell>
          <cell r="E1664" t="str">
            <v>Focus</v>
          </cell>
        </row>
        <row r="1665">
          <cell r="A1665" t="str">
            <v>061700010000</v>
          </cell>
          <cell r="B1665" t="str">
            <v>JAMESTOWN CITY SD</v>
          </cell>
          <cell r="C1665" t="str">
            <v>061700010006</v>
          </cell>
          <cell r="D1665" t="str">
            <v>PERSELL MIDDLE SCHOOL</v>
          </cell>
          <cell r="E1665" t="str">
            <v>Focus</v>
          </cell>
        </row>
        <row r="1666">
          <cell r="A1666" t="str">
            <v>061700010000</v>
          </cell>
          <cell r="B1666" t="str">
            <v>JAMESTOWN CITY SD</v>
          </cell>
          <cell r="C1666" t="str">
            <v>061700010007</v>
          </cell>
          <cell r="D1666" t="str">
            <v>MILTON J FLETCHER ELEMENTARY SCHOOL</v>
          </cell>
          <cell r="E1666" t="str">
            <v>Focus</v>
          </cell>
        </row>
        <row r="1667">
          <cell r="A1667" t="str">
            <v>061700010000</v>
          </cell>
          <cell r="B1667" t="str">
            <v>JAMESTOWN CITY SD</v>
          </cell>
          <cell r="C1667" t="str">
            <v>061700010008</v>
          </cell>
          <cell r="D1667" t="str">
            <v>ROVILLUS R ROGERS ELEMENTARY SCHOOL</v>
          </cell>
          <cell r="E1667" t="str">
            <v>Good Standing</v>
          </cell>
        </row>
        <row r="1668">
          <cell r="A1668" t="str">
            <v>061700010000</v>
          </cell>
          <cell r="B1668" t="str">
            <v>JAMESTOWN CITY SD</v>
          </cell>
          <cell r="C1668" t="str">
            <v>061700010009</v>
          </cell>
          <cell r="D1668" t="str">
            <v>SAMUEL G LOVE ELEMENTARY SCHOOL</v>
          </cell>
          <cell r="E1668" t="str">
            <v>Focus</v>
          </cell>
        </row>
        <row r="1669">
          <cell r="A1669" t="str">
            <v>061700010000</v>
          </cell>
          <cell r="B1669" t="str">
            <v>JAMESTOWN CITY SD</v>
          </cell>
          <cell r="C1669" t="str">
            <v>061700010010</v>
          </cell>
          <cell r="D1669" t="str">
            <v>THOMAS JEFFERSON MIDDLE SCHOOL</v>
          </cell>
          <cell r="E1669" t="str">
            <v>Focus</v>
          </cell>
        </row>
        <row r="1670">
          <cell r="A1670" t="str">
            <v>061700010000</v>
          </cell>
          <cell r="B1670" t="str">
            <v>JAMESTOWN CITY SD</v>
          </cell>
          <cell r="C1670" t="str">
            <v>061700010011</v>
          </cell>
          <cell r="D1670" t="str">
            <v>ABRAHAM LINCOLN ELEM SCHOOL</v>
          </cell>
          <cell r="E1670" t="str">
            <v>Focus</v>
          </cell>
        </row>
        <row r="1671">
          <cell r="A1671" t="str">
            <v>061700010000</v>
          </cell>
          <cell r="B1671" t="str">
            <v>JAMESTOWN CITY SD</v>
          </cell>
          <cell r="C1671" t="str">
            <v>061700010012</v>
          </cell>
          <cell r="D1671" t="str">
            <v>GEORGE WASHINGTON MIDDLE SCHOOL</v>
          </cell>
          <cell r="E1671" t="str">
            <v>Focus</v>
          </cell>
        </row>
        <row r="1672">
          <cell r="A1672" t="str">
            <v>061700010000</v>
          </cell>
          <cell r="B1672" t="str">
            <v>JAMESTOWN CITY SD</v>
          </cell>
          <cell r="C1672" t="str">
            <v>061700010013</v>
          </cell>
          <cell r="D1672" t="str">
            <v>JAMESTOWN HIGH SCHOOL</v>
          </cell>
          <cell r="E1672" t="str">
            <v>Focus</v>
          </cell>
        </row>
        <row r="1673">
          <cell r="A1673" t="str">
            <v>420411060000</v>
          </cell>
          <cell r="B1673" t="str">
            <v>JAMESVILLE-DEWITT CSD</v>
          </cell>
          <cell r="C1673" t="str">
            <v>420411060000</v>
          </cell>
          <cell r="D1673" t="str">
            <v>JAMESVILLE-DEWITT CSD</v>
          </cell>
          <cell r="E1673" t="str">
            <v>Good Standing</v>
          </cell>
        </row>
        <row r="1674">
          <cell r="A1674" t="str">
            <v>420411060000</v>
          </cell>
          <cell r="B1674" t="str">
            <v>JAMESVILLE-DEWITT CSD</v>
          </cell>
          <cell r="C1674" t="str">
            <v>420411060002</v>
          </cell>
          <cell r="D1674" t="str">
            <v>JAMESVILLE ELEMENTARY SCHOOL</v>
          </cell>
          <cell r="E1674" t="str">
            <v>Good Standing</v>
          </cell>
        </row>
        <row r="1675">
          <cell r="A1675" t="str">
            <v>420411060000</v>
          </cell>
          <cell r="B1675" t="str">
            <v>JAMESVILLE-DEWITT CSD</v>
          </cell>
          <cell r="C1675" t="str">
            <v>420411060003</v>
          </cell>
          <cell r="D1675" t="str">
            <v>MOSES DEWITT ELEMENTARY SCHOOL</v>
          </cell>
          <cell r="E1675" t="str">
            <v>Good Standing</v>
          </cell>
        </row>
        <row r="1676">
          <cell r="A1676" t="str">
            <v>420411060000</v>
          </cell>
          <cell r="B1676" t="str">
            <v>JAMESVILLE-DEWITT CSD</v>
          </cell>
          <cell r="C1676" t="str">
            <v>420411060004</v>
          </cell>
          <cell r="D1676" t="str">
            <v>TECUMSEH ELEMENTARY SCHOOL</v>
          </cell>
          <cell r="E1676" t="str">
            <v>Good Standing</v>
          </cell>
        </row>
        <row r="1677">
          <cell r="A1677" t="str">
            <v>420411060000</v>
          </cell>
          <cell r="B1677" t="str">
            <v>JAMESVILLE-DEWITT CSD</v>
          </cell>
          <cell r="C1677" t="str">
            <v>420411060005</v>
          </cell>
          <cell r="D1677" t="str">
            <v>JAMESVILLE-DEWITT MIDDLE SCHOOL</v>
          </cell>
          <cell r="E1677" t="str">
            <v>Good Standing</v>
          </cell>
        </row>
        <row r="1678">
          <cell r="A1678" t="str">
            <v>420411060000</v>
          </cell>
          <cell r="B1678" t="str">
            <v>JAMESVILLE-DEWITT CSD</v>
          </cell>
          <cell r="C1678" t="str">
            <v>420411060006</v>
          </cell>
          <cell r="D1678" t="str">
            <v>JAMESVILLE-DEWITT HIGH SCHOOL</v>
          </cell>
          <cell r="E1678" t="str">
            <v>Good Standing</v>
          </cell>
        </row>
        <row r="1679">
          <cell r="A1679" t="str">
            <v>572702040000</v>
          </cell>
          <cell r="B1679" t="str">
            <v>JASPER-TROUPSBURG CSD</v>
          </cell>
          <cell r="C1679" t="str">
            <v>572702040000</v>
          </cell>
          <cell r="D1679" t="str">
            <v>JASPER-TROUPSBURG CSD</v>
          </cell>
          <cell r="E1679" t="str">
            <v>Good Standing</v>
          </cell>
        </row>
        <row r="1680">
          <cell r="A1680" t="str">
            <v>572702040000</v>
          </cell>
          <cell r="B1680" t="str">
            <v>JASPER-TROUPSBURG CSD</v>
          </cell>
          <cell r="C1680" t="str">
            <v>572702040001</v>
          </cell>
          <cell r="D1680" t="str">
            <v>JASPER-TROUPSBURG ELEMENTARY SCHOOL</v>
          </cell>
          <cell r="E1680" t="str">
            <v>Good Standing</v>
          </cell>
        </row>
        <row r="1681">
          <cell r="A1681" t="str">
            <v>572702040000</v>
          </cell>
          <cell r="B1681" t="str">
            <v>JASPER-TROUPSBURG CSD</v>
          </cell>
          <cell r="C1681" t="str">
            <v>572702040002</v>
          </cell>
          <cell r="D1681" t="str">
            <v>JASPER-TROUPSBURG JUNIOR-SENIOR HS</v>
          </cell>
          <cell r="E1681" t="str">
            <v>Good Standing</v>
          </cell>
        </row>
        <row r="1682">
          <cell r="A1682" t="str">
            <v>540901040000</v>
          </cell>
          <cell r="B1682" t="str">
            <v>JEFFERSON CSD</v>
          </cell>
          <cell r="C1682" t="str">
            <v>540901040000</v>
          </cell>
          <cell r="D1682" t="str">
            <v>JEFFERSON CSD</v>
          </cell>
          <cell r="E1682" t="str">
            <v>Good Standing</v>
          </cell>
        </row>
        <row r="1683">
          <cell r="A1683" t="str">
            <v>540901040000</v>
          </cell>
          <cell r="B1683" t="str">
            <v>JEFFERSON CSD</v>
          </cell>
          <cell r="C1683" t="str">
            <v>540901040001</v>
          </cell>
          <cell r="D1683" t="str">
            <v>JEFFERSON CENTRAL SCHOOL</v>
          </cell>
          <cell r="E1683" t="str">
            <v>Good Standing</v>
          </cell>
        </row>
        <row r="1684">
          <cell r="A1684" t="str">
            <v>280515030000</v>
          </cell>
          <cell r="B1684" t="str">
            <v>JERICHO UFSD</v>
          </cell>
          <cell r="C1684" t="str">
            <v>280515030001</v>
          </cell>
          <cell r="D1684" t="str">
            <v>CANTIAGUE ELEMENTARY SCHOOL</v>
          </cell>
          <cell r="E1684" t="str">
            <v>Good Standing</v>
          </cell>
        </row>
        <row r="1685">
          <cell r="A1685" t="str">
            <v>280515030000</v>
          </cell>
          <cell r="B1685" t="str">
            <v>JERICHO UFSD</v>
          </cell>
          <cell r="C1685" t="str">
            <v>280515030002</v>
          </cell>
          <cell r="D1685" t="str">
            <v>GEORGE A JACKSON SCHOOL</v>
          </cell>
          <cell r="E1685" t="str">
            <v>Good Standing</v>
          </cell>
        </row>
        <row r="1686">
          <cell r="A1686" t="str">
            <v>280515030000</v>
          </cell>
          <cell r="B1686" t="str">
            <v>JERICHO UFSD</v>
          </cell>
          <cell r="C1686" t="str">
            <v>280515030005</v>
          </cell>
          <cell r="D1686" t="str">
            <v>JERICHO SENIOR HIGH SCHOOL</v>
          </cell>
          <cell r="E1686" t="str">
            <v>Good Standing</v>
          </cell>
        </row>
        <row r="1687">
          <cell r="A1687" t="str">
            <v>280515030000</v>
          </cell>
          <cell r="B1687" t="str">
            <v>JERICHO UFSD</v>
          </cell>
          <cell r="C1687" t="str">
            <v>280515030006</v>
          </cell>
          <cell r="D1687" t="str">
            <v>JERICHO MIDDLE SCHOOL</v>
          </cell>
          <cell r="E1687" t="str">
            <v>Good Standing</v>
          </cell>
        </row>
        <row r="1688">
          <cell r="A1688" t="str">
            <v>280515030000</v>
          </cell>
          <cell r="B1688" t="str">
            <v>JERICHO UFSD</v>
          </cell>
          <cell r="C1688" t="str">
            <v>280515030000</v>
          </cell>
          <cell r="D1688" t="str">
            <v>JERICHO UFSD</v>
          </cell>
          <cell r="E1688" t="str">
            <v>Good Standing</v>
          </cell>
        </row>
        <row r="1689">
          <cell r="A1689" t="str">
            <v>280515030000</v>
          </cell>
          <cell r="B1689" t="str">
            <v>JERICHO UFSD</v>
          </cell>
          <cell r="C1689" t="str">
            <v>280515030003</v>
          </cell>
          <cell r="D1689" t="str">
            <v>ROBERT SEAMAN ELEMENTARY SCHOOL</v>
          </cell>
          <cell r="E1689" t="str">
            <v>Good Standing</v>
          </cell>
        </row>
        <row r="1690">
          <cell r="A1690" t="str">
            <v>310200860819</v>
          </cell>
          <cell r="B1690" t="str">
            <v>JOHN V LINDSAY WILDCAT ACAD CS</v>
          </cell>
          <cell r="C1690" t="str">
            <v>310200860819</v>
          </cell>
          <cell r="D1690" t="str">
            <v>JOHN V LINDSAY WILDCAT ACAD CHARTER</v>
          </cell>
          <cell r="E1690" t="str">
            <v>Good Standing</v>
          </cell>
        </row>
        <row r="1691">
          <cell r="A1691" t="str">
            <v>353100860959</v>
          </cell>
          <cell r="B1691" t="str">
            <v>JOHN W LAVELLE PREP CS</v>
          </cell>
          <cell r="C1691" t="str">
            <v>353100860959</v>
          </cell>
          <cell r="D1691" t="str">
            <v>JOHN W LAVELLE PREP CHARTER SCHOOL</v>
          </cell>
          <cell r="E1691" t="str">
            <v>Good Standing</v>
          </cell>
        </row>
        <row r="1692">
          <cell r="A1692" t="str">
            <v>630601040000</v>
          </cell>
          <cell r="B1692" t="str">
            <v>JOHNSBURG CSD</v>
          </cell>
          <cell r="C1692" t="str">
            <v>630601040000</v>
          </cell>
          <cell r="D1692" t="str">
            <v>JOHNSBURG CSD</v>
          </cell>
          <cell r="E1692" t="str">
            <v>Good Standing</v>
          </cell>
        </row>
        <row r="1693">
          <cell r="A1693" t="str">
            <v>630601040000</v>
          </cell>
          <cell r="B1693" t="str">
            <v>JOHNSBURG CSD</v>
          </cell>
          <cell r="C1693" t="str">
            <v>630601040001</v>
          </cell>
          <cell r="D1693" t="str">
            <v>JOHNSBURG CENTRAL SCHOOL</v>
          </cell>
          <cell r="E1693" t="str">
            <v>Good Standing</v>
          </cell>
        </row>
        <row r="1694">
          <cell r="A1694" t="str">
            <v>031502060000</v>
          </cell>
          <cell r="B1694" t="str">
            <v>JOHNSON CITY CSD</v>
          </cell>
          <cell r="C1694" t="str">
            <v>031502060000</v>
          </cell>
          <cell r="D1694" t="str">
            <v>JOHNSON CITY CSD</v>
          </cell>
          <cell r="E1694" t="str">
            <v>Good Standing</v>
          </cell>
        </row>
        <row r="1695">
          <cell r="A1695" t="str">
            <v>031502060000</v>
          </cell>
          <cell r="B1695" t="str">
            <v>JOHNSON CITY CSD</v>
          </cell>
          <cell r="C1695" t="str">
            <v>031502060001</v>
          </cell>
          <cell r="D1695" t="str">
            <v>JOHNSON CITY ELEM/INTRMED SCHOOL</v>
          </cell>
          <cell r="E1695" t="str">
            <v>Local Assistance Plan</v>
          </cell>
        </row>
        <row r="1696">
          <cell r="A1696" t="str">
            <v>031502060000</v>
          </cell>
          <cell r="B1696" t="str">
            <v>JOHNSON CITY CSD</v>
          </cell>
          <cell r="C1696" t="str">
            <v>031502060003</v>
          </cell>
          <cell r="D1696" t="str">
            <v>JOHNSON CITY ELEM/PRIMARY SCHOOL</v>
          </cell>
          <cell r="E1696" t="str">
            <v>Good Standing</v>
          </cell>
        </row>
        <row r="1697">
          <cell r="A1697" t="str">
            <v>031502060000</v>
          </cell>
          <cell r="B1697" t="str">
            <v>JOHNSON CITY CSD</v>
          </cell>
          <cell r="C1697" t="str">
            <v>031502060005</v>
          </cell>
          <cell r="D1697" t="str">
            <v>JOHNSON CITY MIDDLE SCHOOL</v>
          </cell>
          <cell r="E1697" t="str">
            <v>Good Standing</v>
          </cell>
        </row>
        <row r="1698">
          <cell r="A1698" t="str">
            <v>031502060000</v>
          </cell>
          <cell r="B1698" t="str">
            <v>JOHNSON CITY CSD</v>
          </cell>
          <cell r="C1698" t="str">
            <v>031502060006</v>
          </cell>
          <cell r="D1698" t="str">
            <v>JOHNSON CITY SENIOR HIGH SCHOOL</v>
          </cell>
          <cell r="E1698" t="str">
            <v>Good Standing</v>
          </cell>
        </row>
        <row r="1699">
          <cell r="A1699" t="str">
            <v>170600010000</v>
          </cell>
          <cell r="B1699" t="str">
            <v>JOHNSTOWN CITY SD</v>
          </cell>
          <cell r="C1699" t="str">
            <v>170600010005</v>
          </cell>
          <cell r="D1699" t="str">
            <v>WARREN STREET SCHOOL</v>
          </cell>
          <cell r="E1699" t="str">
            <v>Good Standing</v>
          </cell>
        </row>
        <row r="1700">
          <cell r="A1700" t="str">
            <v>170600010000</v>
          </cell>
          <cell r="B1700" t="str">
            <v>JOHNSTOWN CITY SD</v>
          </cell>
          <cell r="C1700" t="str">
            <v>170600010000</v>
          </cell>
          <cell r="D1700" t="str">
            <v>JOHNSTOWN CITY SD</v>
          </cell>
          <cell r="E1700" t="str">
            <v>Good Standing</v>
          </cell>
        </row>
        <row r="1701">
          <cell r="A1701" t="str">
            <v>170600010000</v>
          </cell>
          <cell r="B1701" t="str">
            <v>JOHNSTOWN CITY SD</v>
          </cell>
          <cell r="C1701" t="str">
            <v>170600010001</v>
          </cell>
          <cell r="D1701" t="str">
            <v>GLEBE STREET ELEMENTARY SCHOOL</v>
          </cell>
          <cell r="E1701" t="str">
            <v>Good Standing</v>
          </cell>
        </row>
        <row r="1702">
          <cell r="A1702" t="str">
            <v>170600010000</v>
          </cell>
          <cell r="B1702" t="str">
            <v>JOHNSTOWN CITY SD</v>
          </cell>
          <cell r="C1702" t="str">
            <v>170600010004</v>
          </cell>
          <cell r="D1702" t="str">
            <v>PLEASANT AVENUE SCHOOL</v>
          </cell>
          <cell r="E1702" t="str">
            <v>Good Standing</v>
          </cell>
        </row>
        <row r="1703">
          <cell r="A1703" t="str">
            <v>170600010000</v>
          </cell>
          <cell r="B1703" t="str">
            <v>JOHNSTOWN CITY SD</v>
          </cell>
          <cell r="C1703" t="str">
            <v>170600010006</v>
          </cell>
          <cell r="D1703" t="str">
            <v>JOHNSTOWN SENIOR HIGH SCHOOL</v>
          </cell>
          <cell r="E1703" t="str">
            <v>Good Standing</v>
          </cell>
        </row>
        <row r="1704">
          <cell r="A1704" t="str">
            <v>170600010000</v>
          </cell>
          <cell r="B1704" t="str">
            <v>JOHNSTOWN CITY SD</v>
          </cell>
          <cell r="C1704" t="str">
            <v>170600010007</v>
          </cell>
          <cell r="D1704" t="str">
            <v>KNOX JUNIOR HIGH SCHOOL</v>
          </cell>
          <cell r="E1704" t="str">
            <v>Good Standing</v>
          </cell>
        </row>
        <row r="1705">
          <cell r="A1705" t="str">
            <v>420501060000</v>
          </cell>
          <cell r="B1705" t="str">
            <v>JORDAN-ELBRIDGE CSD</v>
          </cell>
          <cell r="C1705" t="str">
            <v>420501060000</v>
          </cell>
          <cell r="D1705" t="str">
            <v>JORDAN-ELBRIDGE CSD</v>
          </cell>
          <cell r="E1705" t="str">
            <v>Good Standing</v>
          </cell>
        </row>
        <row r="1706">
          <cell r="A1706" t="str">
            <v>420501060000</v>
          </cell>
          <cell r="B1706" t="str">
            <v>JORDAN-ELBRIDGE CSD</v>
          </cell>
          <cell r="C1706" t="str">
            <v>420501060001</v>
          </cell>
          <cell r="D1706" t="str">
            <v>ELBRIDGE ELEMENTARY SCHOOL</v>
          </cell>
          <cell r="E1706" t="str">
            <v>Good Standing</v>
          </cell>
        </row>
        <row r="1707">
          <cell r="A1707" t="str">
            <v>420501060000</v>
          </cell>
          <cell r="B1707" t="str">
            <v>JORDAN-ELBRIDGE CSD</v>
          </cell>
          <cell r="C1707" t="str">
            <v>420501060002</v>
          </cell>
          <cell r="D1707" t="str">
            <v>RAMSDELL ELEMENTARY SCHOOL</v>
          </cell>
          <cell r="E1707" t="str">
            <v>Good Standing</v>
          </cell>
        </row>
        <row r="1708">
          <cell r="A1708" t="str">
            <v>420501060000</v>
          </cell>
          <cell r="B1708" t="str">
            <v>JORDAN-ELBRIDGE CSD</v>
          </cell>
          <cell r="C1708" t="str">
            <v>420501060003</v>
          </cell>
          <cell r="D1708" t="str">
            <v>JORDAN-ELBRIDGE HIGH SCHOOL</v>
          </cell>
          <cell r="E1708" t="str">
            <v>Good Standing</v>
          </cell>
        </row>
        <row r="1709">
          <cell r="A1709" t="str">
            <v>420501060000</v>
          </cell>
          <cell r="B1709" t="str">
            <v>JORDAN-ELBRIDGE CSD</v>
          </cell>
          <cell r="C1709" t="str">
            <v>420501060004</v>
          </cell>
          <cell r="D1709" t="str">
            <v>JORDAN-ELBRIDGE MIDDLE SCHOOL</v>
          </cell>
          <cell r="E1709" t="str">
            <v>Local Assistance Plan</v>
          </cell>
        </row>
        <row r="1710">
          <cell r="A1710" t="str">
            <v>660101030000</v>
          </cell>
          <cell r="B1710" t="str">
            <v>KATONAH-LEWISBORO UFSD</v>
          </cell>
          <cell r="C1710" t="str">
            <v>660101030004</v>
          </cell>
          <cell r="D1710" t="str">
            <v>JOHN JAY HIGH SCHOOL</v>
          </cell>
          <cell r="E1710" t="str">
            <v>Good Standing</v>
          </cell>
        </row>
        <row r="1711">
          <cell r="A1711" t="str">
            <v>660101030000</v>
          </cell>
          <cell r="B1711" t="str">
            <v>KATONAH-LEWISBORO UFSD</v>
          </cell>
          <cell r="C1711" t="str">
            <v>660101030005</v>
          </cell>
          <cell r="D1711" t="str">
            <v>JOHN JAY MIDDLE SCHOOL</v>
          </cell>
          <cell r="E1711" t="str">
            <v>Good Standing</v>
          </cell>
        </row>
        <row r="1712">
          <cell r="A1712" t="str">
            <v>660101030000</v>
          </cell>
          <cell r="B1712" t="str">
            <v>KATONAH-LEWISBORO UFSD</v>
          </cell>
          <cell r="C1712" t="str">
            <v>660101030000</v>
          </cell>
          <cell r="D1712" t="str">
            <v>KATONAH-LEWISBORO UFSD</v>
          </cell>
          <cell r="E1712" t="str">
            <v>Good Standing</v>
          </cell>
        </row>
        <row r="1713">
          <cell r="A1713" t="str">
            <v>660101030000</v>
          </cell>
          <cell r="B1713" t="str">
            <v>KATONAH-LEWISBORO UFSD</v>
          </cell>
          <cell r="C1713" t="str">
            <v>660101030001</v>
          </cell>
          <cell r="D1713" t="str">
            <v>INCREASE MILLER ELEMENTARY SCHOOL</v>
          </cell>
          <cell r="E1713" t="str">
            <v>Good Standing</v>
          </cell>
        </row>
        <row r="1714">
          <cell r="A1714" t="str">
            <v>660101030000</v>
          </cell>
          <cell r="B1714" t="str">
            <v>KATONAH-LEWISBORO UFSD</v>
          </cell>
          <cell r="C1714" t="str">
            <v>660101030002</v>
          </cell>
          <cell r="D1714" t="str">
            <v>KATONAH ELEMENTARY SCHOOL</v>
          </cell>
          <cell r="E1714" t="str">
            <v>Good Standing</v>
          </cell>
        </row>
        <row r="1715">
          <cell r="A1715" t="str">
            <v>660101030000</v>
          </cell>
          <cell r="B1715" t="str">
            <v>KATONAH-LEWISBORO UFSD</v>
          </cell>
          <cell r="C1715" t="str">
            <v>660101030003</v>
          </cell>
          <cell r="D1715" t="str">
            <v>LEWISBORO ELEMENTARY SCHOOL</v>
          </cell>
          <cell r="E1715" t="str">
            <v>Good Standing</v>
          </cell>
        </row>
        <row r="1716">
          <cell r="A1716" t="str">
            <v>660101030000</v>
          </cell>
          <cell r="B1716" t="str">
            <v>KATONAH-LEWISBORO UFSD</v>
          </cell>
          <cell r="C1716" t="str">
            <v>660101030006</v>
          </cell>
          <cell r="D1716" t="str">
            <v>MEADOW POND ELEMENTARY SCHOOL</v>
          </cell>
          <cell r="E1716" t="str">
            <v>Good Standing</v>
          </cell>
        </row>
        <row r="1717">
          <cell r="A1717" t="str">
            <v>150601040000</v>
          </cell>
          <cell r="B1717" t="str">
            <v>KEENE CSD</v>
          </cell>
          <cell r="C1717" t="str">
            <v>150601040000</v>
          </cell>
          <cell r="D1717" t="str">
            <v>KEENE CSD</v>
          </cell>
          <cell r="E1717" t="str">
            <v>Good Standing</v>
          </cell>
        </row>
        <row r="1718">
          <cell r="A1718" t="str">
            <v>150601040000</v>
          </cell>
          <cell r="B1718" t="str">
            <v>KEENE CSD</v>
          </cell>
          <cell r="C1718" t="str">
            <v>150601040001</v>
          </cell>
          <cell r="D1718" t="str">
            <v>KEENE CENTRAL SCHOOL</v>
          </cell>
          <cell r="E1718" t="str">
            <v>Good Standing</v>
          </cell>
        </row>
        <row r="1719">
          <cell r="A1719" t="str">
            <v>450607040000</v>
          </cell>
          <cell r="B1719" t="str">
            <v>KENDALL CSD</v>
          </cell>
          <cell r="C1719" t="str">
            <v>450607040000</v>
          </cell>
          <cell r="D1719" t="str">
            <v>KENDALL CSD</v>
          </cell>
          <cell r="E1719" t="str">
            <v>Good Standing</v>
          </cell>
        </row>
        <row r="1720">
          <cell r="A1720" t="str">
            <v>450607040000</v>
          </cell>
          <cell r="B1720" t="str">
            <v>KENDALL CSD</v>
          </cell>
          <cell r="C1720" t="str">
            <v>450607040002</v>
          </cell>
          <cell r="D1720" t="str">
            <v>KENDALL JUNIOR-SENIOR HIGH SCHOOL</v>
          </cell>
          <cell r="E1720" t="str">
            <v>Good Standing</v>
          </cell>
        </row>
        <row r="1721">
          <cell r="A1721" t="str">
            <v>450607040000</v>
          </cell>
          <cell r="B1721" t="str">
            <v>KENDALL CSD</v>
          </cell>
          <cell r="C1721" t="str">
            <v>450607040003</v>
          </cell>
          <cell r="D1721" t="str">
            <v>KENDALL ELEMENTARY SCHOOL</v>
          </cell>
          <cell r="E1721" t="str">
            <v>Good Standing</v>
          </cell>
        </row>
        <row r="1722">
          <cell r="A1722" t="str">
            <v>142601030000</v>
          </cell>
          <cell r="B1722" t="str">
            <v>KENMORE-TONAWANDA UFSD</v>
          </cell>
          <cell r="C1722" t="str">
            <v>142601030000</v>
          </cell>
          <cell r="D1722" t="str">
            <v>KENMORE-TONAWANDA UFSD</v>
          </cell>
          <cell r="E1722" t="str">
            <v>Focus District</v>
          </cell>
        </row>
        <row r="1723">
          <cell r="A1723" t="str">
            <v>142601030000</v>
          </cell>
          <cell r="B1723" t="str">
            <v>KENMORE-TONAWANDA UFSD</v>
          </cell>
          <cell r="C1723" t="str">
            <v>142601030002</v>
          </cell>
          <cell r="D1723" t="str">
            <v>ALEXANDER HAMILTON ELEMENTARY SCHOOL</v>
          </cell>
          <cell r="E1723" t="str">
            <v>Good Standing</v>
          </cell>
        </row>
        <row r="1724">
          <cell r="A1724" t="str">
            <v>142601030000</v>
          </cell>
          <cell r="B1724" t="str">
            <v>KENMORE-TONAWANDA UFSD</v>
          </cell>
          <cell r="C1724" t="str">
            <v>142601030003</v>
          </cell>
          <cell r="D1724" t="str">
            <v>BEN FRANKLIN MIDDLE SCHOOL</v>
          </cell>
          <cell r="E1724" t="str">
            <v>Good Standing</v>
          </cell>
        </row>
        <row r="1725">
          <cell r="A1725" t="str">
            <v>142601030000</v>
          </cell>
          <cell r="B1725" t="str">
            <v>KENMORE-TONAWANDA UFSD</v>
          </cell>
          <cell r="C1725" t="str">
            <v>142601030006</v>
          </cell>
          <cell r="D1725" t="str">
            <v>CHARLES A LINDBERGH ELEMENTARY SCH</v>
          </cell>
          <cell r="E1725" t="str">
            <v>Good Standing</v>
          </cell>
        </row>
        <row r="1726">
          <cell r="A1726" t="str">
            <v>142601030000</v>
          </cell>
          <cell r="B1726" t="str">
            <v>KENMORE-TONAWANDA UFSD</v>
          </cell>
          <cell r="C1726" t="str">
            <v>142601030011</v>
          </cell>
          <cell r="D1726" t="str">
            <v>HERBERT HOOVER MIDDLE SCHOOL</v>
          </cell>
          <cell r="E1726" t="str">
            <v>Good Standing</v>
          </cell>
        </row>
        <row r="1727">
          <cell r="A1727" t="str">
            <v>142601030000</v>
          </cell>
          <cell r="B1727" t="str">
            <v>KENMORE-TONAWANDA UFSD</v>
          </cell>
          <cell r="C1727" t="str">
            <v>142601030013</v>
          </cell>
          <cell r="D1727" t="str">
            <v>HOLMES ELEMENTARY SCHOOL</v>
          </cell>
          <cell r="E1727" t="str">
            <v>Good Standing</v>
          </cell>
        </row>
        <row r="1728">
          <cell r="A1728" t="str">
            <v>142601030000</v>
          </cell>
          <cell r="B1728" t="str">
            <v>KENMORE-TONAWANDA UFSD</v>
          </cell>
          <cell r="C1728" t="str">
            <v>142601030019</v>
          </cell>
          <cell r="D1728" t="str">
            <v>THEODORE ROOSEVELT ELEMENTARY SCHOOL</v>
          </cell>
          <cell r="E1728" t="str">
            <v>Good Standing</v>
          </cell>
        </row>
        <row r="1729">
          <cell r="A1729" t="str">
            <v>142601030000</v>
          </cell>
          <cell r="B1729" t="str">
            <v>KENMORE-TONAWANDA UFSD</v>
          </cell>
          <cell r="C1729" t="str">
            <v>142601030020</v>
          </cell>
          <cell r="D1729" t="str">
            <v>THOMAS A EDISON ELEMENTARY SCHOOL</v>
          </cell>
          <cell r="E1729" t="str">
            <v>Good Standing</v>
          </cell>
        </row>
        <row r="1730">
          <cell r="A1730" t="str">
            <v>142601030000</v>
          </cell>
          <cell r="B1730" t="str">
            <v>KENMORE-TONAWANDA UFSD</v>
          </cell>
          <cell r="C1730" t="str">
            <v>142601030021</v>
          </cell>
          <cell r="D1730" t="str">
            <v>THOMAS JEFFERSON ELEMENTARY SCHOOL</v>
          </cell>
          <cell r="E1730" t="str">
            <v>Good Standing</v>
          </cell>
        </row>
        <row r="1731">
          <cell r="A1731" t="str">
            <v>142601030000</v>
          </cell>
          <cell r="B1731" t="str">
            <v>KENMORE-TONAWANDA UFSD</v>
          </cell>
          <cell r="C1731" t="str">
            <v>142601030022</v>
          </cell>
          <cell r="D1731" t="str">
            <v>KENMORE MIDDLE SCHOOL</v>
          </cell>
          <cell r="E1731" t="str">
            <v>Good Standing</v>
          </cell>
        </row>
        <row r="1732">
          <cell r="A1732" t="str">
            <v>142601030000</v>
          </cell>
          <cell r="B1732" t="str">
            <v>KENMORE-TONAWANDA UFSD</v>
          </cell>
          <cell r="C1732" t="str">
            <v>142601030023</v>
          </cell>
          <cell r="D1732" t="str">
            <v>BEN FRANKLIN ELEMENTARY SCHOOL</v>
          </cell>
          <cell r="E1732" t="str">
            <v>Good Standing</v>
          </cell>
        </row>
        <row r="1733">
          <cell r="A1733" t="str">
            <v>142601030000</v>
          </cell>
          <cell r="B1733" t="str">
            <v>KENMORE-TONAWANDA UFSD</v>
          </cell>
          <cell r="C1733" t="str">
            <v>142601030024</v>
          </cell>
          <cell r="D1733" t="str">
            <v>HERBERT HOOVER ELEMENTARY SCHOOL</v>
          </cell>
          <cell r="E1733" t="str">
            <v>Good Standing</v>
          </cell>
        </row>
        <row r="1734">
          <cell r="A1734" t="str">
            <v>142601030000</v>
          </cell>
          <cell r="B1734" t="str">
            <v>KENMORE-TONAWANDA UFSD</v>
          </cell>
          <cell r="C1734" t="str">
            <v>142601030025</v>
          </cell>
          <cell r="D1734" t="str">
            <v>KENMORE EAST SENIOR HIGH SCHOOL</v>
          </cell>
          <cell r="E1734" t="str">
            <v>Focus</v>
          </cell>
        </row>
        <row r="1735">
          <cell r="A1735" t="str">
            <v>142601030000</v>
          </cell>
          <cell r="B1735" t="str">
            <v>KENMORE-TONAWANDA UFSD</v>
          </cell>
          <cell r="C1735" t="str">
            <v>142601030026</v>
          </cell>
          <cell r="D1735" t="str">
            <v>KENMORE WEST SENIOR HIGH SCHOOL</v>
          </cell>
          <cell r="E1735" t="str">
            <v>Focus</v>
          </cell>
        </row>
        <row r="1736">
          <cell r="A1736" t="str">
            <v>101401040000</v>
          </cell>
          <cell r="B1736" t="str">
            <v>KINDERHOOK CSD</v>
          </cell>
          <cell r="C1736" t="str">
            <v>101401040005</v>
          </cell>
          <cell r="D1736" t="str">
            <v>ICHABOD CRANE SENIOR HIGH SCHOOL</v>
          </cell>
          <cell r="E1736" t="str">
            <v>Good Standing</v>
          </cell>
        </row>
        <row r="1737">
          <cell r="A1737" t="str">
            <v>101401040000</v>
          </cell>
          <cell r="B1737" t="str">
            <v>KINDERHOOK CSD</v>
          </cell>
          <cell r="C1737" t="str">
            <v>101401040000</v>
          </cell>
          <cell r="D1737" t="str">
            <v>KINDERHOOK CSD</v>
          </cell>
          <cell r="E1737" t="str">
            <v>Good Standing</v>
          </cell>
        </row>
        <row r="1738">
          <cell r="A1738" t="str">
            <v>101401040000</v>
          </cell>
          <cell r="B1738" t="str">
            <v>KINDERHOOK CSD</v>
          </cell>
          <cell r="C1738" t="str">
            <v>101401040004</v>
          </cell>
          <cell r="D1738" t="str">
            <v>ICHABOD CRANE PRIMARYSCHOOL</v>
          </cell>
          <cell r="E1738" t="str">
            <v>Good Standing</v>
          </cell>
        </row>
        <row r="1739">
          <cell r="A1739" t="str">
            <v>101401040000</v>
          </cell>
          <cell r="B1739" t="str">
            <v>KINDERHOOK CSD</v>
          </cell>
          <cell r="C1739" t="str">
            <v>101401040006</v>
          </cell>
          <cell r="D1739" t="str">
            <v>ICHABOD CRANE MIDDLE SCHOOL</v>
          </cell>
          <cell r="E1739" t="str">
            <v>Good Standing</v>
          </cell>
        </row>
        <row r="1740">
          <cell r="A1740" t="str">
            <v>101401040000</v>
          </cell>
          <cell r="B1740" t="str">
            <v>KINDERHOOK CSD</v>
          </cell>
          <cell r="C1740" t="str">
            <v>101401040007</v>
          </cell>
          <cell r="D1740" t="str">
            <v>ICHABOD CRANE ELEMENTARY SCHOOL</v>
          </cell>
          <cell r="E1740" t="str">
            <v>Good Standing</v>
          </cell>
        </row>
        <row r="1741">
          <cell r="A1741" t="str">
            <v>140600860814</v>
          </cell>
          <cell r="B1741" t="str">
            <v>KING CENTER CS</v>
          </cell>
          <cell r="C1741" t="str">
            <v>140600860814</v>
          </cell>
          <cell r="D1741" t="str">
            <v>KING CENTER CHARTER SCHOOL</v>
          </cell>
          <cell r="E1741" t="str">
            <v>Good Standing</v>
          </cell>
        </row>
        <row r="1742">
          <cell r="A1742" t="str">
            <v>331800860908</v>
          </cell>
          <cell r="B1742" t="str">
            <v>KINGS COLLEGIATE CS</v>
          </cell>
          <cell r="C1742" t="str">
            <v>331800860908</v>
          </cell>
          <cell r="D1742" t="str">
            <v>KINGS COLLEGIATE CHARTER SCHOOL</v>
          </cell>
          <cell r="E1742" t="str">
            <v>Good Standing</v>
          </cell>
        </row>
        <row r="1743">
          <cell r="A1743" t="str">
            <v>580805060000</v>
          </cell>
          <cell r="B1743" t="str">
            <v>KINGS PARK CSD</v>
          </cell>
          <cell r="C1743" t="str">
            <v>580805060000</v>
          </cell>
          <cell r="D1743" t="str">
            <v>KINGS PARK CSD</v>
          </cell>
          <cell r="E1743" t="str">
            <v>Good Standing</v>
          </cell>
        </row>
        <row r="1744">
          <cell r="A1744" t="str">
            <v>580805060000</v>
          </cell>
          <cell r="B1744" t="str">
            <v>KINGS PARK CSD</v>
          </cell>
          <cell r="C1744" t="str">
            <v>580805060001</v>
          </cell>
          <cell r="D1744" t="str">
            <v>R J O INTERMEIDATE SCHOOL</v>
          </cell>
          <cell r="E1744" t="str">
            <v>Good Standing</v>
          </cell>
        </row>
        <row r="1745">
          <cell r="A1745" t="str">
            <v>580805060000</v>
          </cell>
          <cell r="B1745" t="str">
            <v>KINGS PARK CSD</v>
          </cell>
          <cell r="C1745" t="str">
            <v>580805060004</v>
          </cell>
          <cell r="D1745" t="str">
            <v>KINGS PARK HIGH SCHOOL</v>
          </cell>
          <cell r="E1745" t="str">
            <v>Good Standing</v>
          </cell>
        </row>
        <row r="1746">
          <cell r="A1746" t="str">
            <v>580805060000</v>
          </cell>
          <cell r="B1746" t="str">
            <v>KINGS PARK CSD</v>
          </cell>
          <cell r="C1746" t="str">
            <v>580805060005</v>
          </cell>
          <cell r="D1746" t="str">
            <v>PARKVIEW ELEMENTARY SCHOOL</v>
          </cell>
          <cell r="E1746" t="str">
            <v>Good Standing</v>
          </cell>
        </row>
        <row r="1747">
          <cell r="A1747" t="str">
            <v>580805060000</v>
          </cell>
          <cell r="B1747" t="str">
            <v>KINGS PARK CSD</v>
          </cell>
          <cell r="C1747" t="str">
            <v>580805060006</v>
          </cell>
          <cell r="D1747" t="str">
            <v>FORT SALONGA ELEMENTARY SCHOOL</v>
          </cell>
          <cell r="E1747" t="str">
            <v>Good Standing</v>
          </cell>
        </row>
        <row r="1748">
          <cell r="A1748" t="str">
            <v>580805060000</v>
          </cell>
          <cell r="B1748" t="str">
            <v>KINGS PARK CSD</v>
          </cell>
          <cell r="C1748" t="str">
            <v>580805060007</v>
          </cell>
          <cell r="D1748" t="str">
            <v>WILLIAM T ROGERS MIDDLE SCHOOL</v>
          </cell>
          <cell r="E1748" t="str">
            <v>Good Standing</v>
          </cell>
        </row>
        <row r="1749">
          <cell r="A1749" t="str">
            <v>620600010000</v>
          </cell>
          <cell r="B1749" t="str">
            <v>KINGSTON CITY SD</v>
          </cell>
          <cell r="C1749" t="str">
            <v>620600010000</v>
          </cell>
          <cell r="D1749" t="str">
            <v>KINGSTON CITY SD</v>
          </cell>
          <cell r="E1749" t="str">
            <v>Focus District</v>
          </cell>
        </row>
        <row r="1750">
          <cell r="A1750" t="str">
            <v>620600010000</v>
          </cell>
          <cell r="B1750" t="str">
            <v>KINGSTON CITY SD</v>
          </cell>
          <cell r="C1750" t="str">
            <v>620600010002</v>
          </cell>
          <cell r="D1750" t="str">
            <v>SOPHIE FINN SCHOOL</v>
          </cell>
          <cell r="E1750" t="str">
            <v>Good Standing</v>
          </cell>
        </row>
        <row r="1751">
          <cell r="A1751" t="str">
            <v>620600010000</v>
          </cell>
          <cell r="B1751" t="str">
            <v>KINGSTON CITY SD</v>
          </cell>
          <cell r="C1751" t="str">
            <v>620600010009</v>
          </cell>
          <cell r="D1751" t="str">
            <v>ANNA DEVINE SCHOOL</v>
          </cell>
          <cell r="E1751" t="str">
            <v>Good Standing</v>
          </cell>
        </row>
        <row r="1752">
          <cell r="A1752" t="str">
            <v>620600010000</v>
          </cell>
          <cell r="B1752" t="str">
            <v>KINGSTON CITY SD</v>
          </cell>
          <cell r="C1752" t="str">
            <v>620600010011</v>
          </cell>
          <cell r="D1752" t="str">
            <v>CHAMBERS SCHOOL</v>
          </cell>
          <cell r="E1752" t="str">
            <v>Focus</v>
          </cell>
        </row>
        <row r="1753">
          <cell r="A1753" t="str">
            <v>620600010000</v>
          </cell>
          <cell r="B1753" t="str">
            <v>KINGSTON CITY SD</v>
          </cell>
          <cell r="C1753" t="str">
            <v>620600010012</v>
          </cell>
          <cell r="D1753" t="str">
            <v>GEORGE WASHINGTON SCHOOL</v>
          </cell>
          <cell r="E1753" t="str">
            <v>Focus</v>
          </cell>
        </row>
        <row r="1754">
          <cell r="A1754" t="str">
            <v>620600010000</v>
          </cell>
          <cell r="B1754" t="str">
            <v>KINGSTON CITY SD</v>
          </cell>
          <cell r="C1754" t="str">
            <v>620600010013</v>
          </cell>
          <cell r="D1754" t="str">
            <v>ERNEST C MYER SCHOOL</v>
          </cell>
          <cell r="E1754" t="str">
            <v>Focus</v>
          </cell>
        </row>
        <row r="1755">
          <cell r="A1755" t="str">
            <v>620600010000</v>
          </cell>
          <cell r="B1755" t="str">
            <v>KINGSTON CITY SD</v>
          </cell>
          <cell r="C1755" t="str">
            <v>620600010014</v>
          </cell>
          <cell r="D1755" t="str">
            <v>JOHN F KENNEDY SCHOOL</v>
          </cell>
          <cell r="E1755" t="str">
            <v>Focus</v>
          </cell>
        </row>
        <row r="1756">
          <cell r="A1756" t="str">
            <v>620600010000</v>
          </cell>
          <cell r="B1756" t="str">
            <v>KINGSTON CITY SD</v>
          </cell>
          <cell r="C1756" t="str">
            <v>620600010015</v>
          </cell>
          <cell r="D1756" t="str">
            <v>E R CROSBY ELEMENTARY SCHOOL</v>
          </cell>
          <cell r="E1756" t="str">
            <v>Good Standing</v>
          </cell>
        </row>
        <row r="1757">
          <cell r="A1757" t="str">
            <v>620600010000</v>
          </cell>
          <cell r="B1757" t="str">
            <v>KINGSTON CITY SD</v>
          </cell>
          <cell r="C1757" t="str">
            <v>620600010016</v>
          </cell>
          <cell r="D1757" t="str">
            <v>FRANK L MEAGHER SCHOOL</v>
          </cell>
          <cell r="E1757" t="str">
            <v>Good Standing</v>
          </cell>
        </row>
        <row r="1758">
          <cell r="A1758" t="str">
            <v>620600010000</v>
          </cell>
          <cell r="B1758" t="str">
            <v>KINGSTON CITY SD</v>
          </cell>
          <cell r="C1758" t="str">
            <v>620600010017</v>
          </cell>
          <cell r="D1758" t="str">
            <v>ROBERT R GRAVES SCHOOL</v>
          </cell>
          <cell r="E1758" t="str">
            <v>Good Standing</v>
          </cell>
        </row>
        <row r="1759">
          <cell r="A1759" t="str">
            <v>620600010000</v>
          </cell>
          <cell r="B1759" t="str">
            <v>KINGSTON CITY SD</v>
          </cell>
          <cell r="C1759" t="str">
            <v>620600010020</v>
          </cell>
          <cell r="D1759" t="str">
            <v>J WATSON BAILEY MIDDLE SCHOOL</v>
          </cell>
          <cell r="E1759" t="str">
            <v>Focus</v>
          </cell>
        </row>
        <row r="1760">
          <cell r="A1760" t="str">
            <v>620600010000</v>
          </cell>
          <cell r="B1760" t="str">
            <v>KINGSTON CITY SD</v>
          </cell>
          <cell r="C1760" t="str">
            <v>620600010022</v>
          </cell>
          <cell r="D1760" t="str">
            <v>KINGSTON HIGH SCHOOL</v>
          </cell>
          <cell r="E1760" t="str">
            <v>Focus</v>
          </cell>
        </row>
        <row r="1761">
          <cell r="A1761" t="str">
            <v>620600010000</v>
          </cell>
          <cell r="B1761" t="str">
            <v>KINGSTON CITY SD</v>
          </cell>
          <cell r="C1761" t="str">
            <v>620600010024</v>
          </cell>
          <cell r="D1761" t="str">
            <v>HARRY L EDSON SCHOOL</v>
          </cell>
          <cell r="E1761" t="str">
            <v>Focus</v>
          </cell>
        </row>
        <row r="1762">
          <cell r="A1762" t="str">
            <v>620600010000</v>
          </cell>
          <cell r="B1762" t="str">
            <v>KINGSTON CITY SD</v>
          </cell>
          <cell r="C1762" t="str">
            <v>620600010025</v>
          </cell>
          <cell r="D1762" t="str">
            <v>M CLIFFORD MILLER MIDDLE SCHOOL</v>
          </cell>
          <cell r="E1762" t="str">
            <v>Focus</v>
          </cell>
        </row>
        <row r="1763">
          <cell r="A1763" t="str">
            <v>620600010000</v>
          </cell>
          <cell r="B1763" t="str">
            <v>KINGSTON CITY SD</v>
          </cell>
          <cell r="C1763" t="str">
            <v>620600010026</v>
          </cell>
          <cell r="D1763" t="str">
            <v>ZENA ELEMENTARY SCHOOL</v>
          </cell>
          <cell r="E1763" t="str">
            <v>Good Standing</v>
          </cell>
        </row>
        <row r="1764">
          <cell r="A1764" t="str">
            <v>320700860820</v>
          </cell>
          <cell r="B1764" t="str">
            <v>KIPP ACADEMY CS</v>
          </cell>
          <cell r="C1764" t="str">
            <v>320700860820</v>
          </cell>
          <cell r="D1764" t="str">
            <v>KIPP ACADEMY CHARTER SCHOOL</v>
          </cell>
          <cell r="E1764" t="str">
            <v>Good Standing</v>
          </cell>
        </row>
        <row r="1765">
          <cell r="A1765" t="str">
            <v>331700860882</v>
          </cell>
          <cell r="B1765" t="str">
            <v>KIPP AMP CS</v>
          </cell>
          <cell r="C1765" t="str">
            <v>331700860882</v>
          </cell>
          <cell r="D1765" t="str">
            <v>KIPP AMP CHARTER SCHOOL</v>
          </cell>
          <cell r="E1765" t="str">
            <v>Good Standing</v>
          </cell>
        </row>
        <row r="1766">
          <cell r="A1766" t="str">
            <v>310500860883</v>
          </cell>
          <cell r="B1766" t="str">
            <v>KIPP INFINITY CS</v>
          </cell>
          <cell r="C1766" t="str">
            <v>310500860883</v>
          </cell>
          <cell r="D1766" t="str">
            <v>KIPP INFINITY CHARTER SCHOOL</v>
          </cell>
          <cell r="E1766" t="str">
            <v>Good Standing</v>
          </cell>
        </row>
        <row r="1767">
          <cell r="A1767" t="str">
            <v>310500860858</v>
          </cell>
          <cell r="B1767" t="str">
            <v>KIPP STAR COLLEGE PREP CS</v>
          </cell>
          <cell r="C1767" t="str">
            <v>310500860858</v>
          </cell>
          <cell r="D1767" t="str">
            <v>KIPP STAR COLLEGE PREP CHARTER</v>
          </cell>
          <cell r="E1767" t="str">
            <v>Good Standing</v>
          </cell>
        </row>
        <row r="1768">
          <cell r="A1768" t="str">
            <v>010100860867</v>
          </cell>
          <cell r="B1768" t="str">
            <v>KIPP TECH VALLEY CS</v>
          </cell>
          <cell r="C1768" t="str">
            <v>010100860867</v>
          </cell>
          <cell r="D1768" t="str">
            <v>KIPP TECH VALLEY CHARTER SCHOOL</v>
          </cell>
          <cell r="E1768" t="str">
            <v>Good Standing</v>
          </cell>
        </row>
        <row r="1769">
          <cell r="A1769" t="str">
            <v>441202020000</v>
          </cell>
          <cell r="B1769" t="str">
            <v>KIRYAS JOEL VILLAGE UFSD</v>
          </cell>
          <cell r="C1769" t="str">
            <v>441202020000</v>
          </cell>
          <cell r="D1769" t="str">
            <v>KIRYAS JOEL VILLAGE UFSD</v>
          </cell>
          <cell r="E1769" t="str">
            <v>Good Standing</v>
          </cell>
        </row>
        <row r="1770">
          <cell r="A1770" t="str">
            <v>441202020000</v>
          </cell>
          <cell r="B1770" t="str">
            <v>KIRYAS JOEL VILLAGE UFSD</v>
          </cell>
          <cell r="C1770" t="str">
            <v>441202020001</v>
          </cell>
          <cell r="D1770" t="str">
            <v>KIRYAS JOEL VILLAGE SCHOOL</v>
          </cell>
          <cell r="E1770" t="str">
            <v>Local Assistance Plan</v>
          </cell>
        </row>
        <row r="1771">
          <cell r="A1771" t="str">
            <v>331600860924</v>
          </cell>
          <cell r="B1771" t="str">
            <v>LA CIMA CS</v>
          </cell>
          <cell r="C1771" t="str">
            <v>331600860924</v>
          </cell>
          <cell r="D1771" t="str">
            <v>LA CIMA CHARTER SCHOOL</v>
          </cell>
          <cell r="E1771" t="str">
            <v>Good Standing</v>
          </cell>
        </row>
        <row r="1772">
          <cell r="A1772" t="str">
            <v>221401040000</v>
          </cell>
          <cell r="B1772" t="str">
            <v>LA FARGEVILLE CSD</v>
          </cell>
          <cell r="C1772" t="str">
            <v>221401040000</v>
          </cell>
          <cell r="D1772" t="str">
            <v>LA FARGEVILLE CSD</v>
          </cell>
          <cell r="E1772" t="str">
            <v>Good Standing</v>
          </cell>
        </row>
        <row r="1773">
          <cell r="A1773" t="str">
            <v>221401040000</v>
          </cell>
          <cell r="B1773" t="str">
            <v>LA FARGEVILLE CSD</v>
          </cell>
          <cell r="C1773" t="str">
            <v>221401040001</v>
          </cell>
          <cell r="D1773" t="str">
            <v>LA FARGEVILLE CENTRAL SCHOOL</v>
          </cell>
          <cell r="E1773" t="str">
            <v>Good Standing</v>
          </cell>
        </row>
        <row r="1774">
          <cell r="A1774" t="str">
            <v>141800010000</v>
          </cell>
          <cell r="B1774" t="str">
            <v>LACKAWANNA CITY SD</v>
          </cell>
          <cell r="C1774" t="str">
            <v>141800010000</v>
          </cell>
          <cell r="D1774" t="str">
            <v>LACKAWANNA CITY SD</v>
          </cell>
          <cell r="E1774" t="str">
            <v>Focus District</v>
          </cell>
        </row>
        <row r="1775">
          <cell r="A1775" t="str">
            <v>141800010000</v>
          </cell>
          <cell r="B1775" t="str">
            <v>LACKAWANNA CITY SD</v>
          </cell>
          <cell r="C1775" t="str">
            <v>141800010005</v>
          </cell>
          <cell r="D1775" t="str">
            <v>LACKAWANNA MIDDLE SCHOOL</v>
          </cell>
          <cell r="E1775" t="str">
            <v>Focus</v>
          </cell>
        </row>
        <row r="1776">
          <cell r="A1776" t="str">
            <v>141800010000</v>
          </cell>
          <cell r="B1776" t="str">
            <v>LACKAWANNA CITY SD</v>
          </cell>
          <cell r="C1776" t="str">
            <v>141800010008</v>
          </cell>
          <cell r="D1776" t="str">
            <v>LACKAWANNA HIGH SCHOOL</v>
          </cell>
          <cell r="E1776" t="str">
            <v>Good Standing</v>
          </cell>
        </row>
        <row r="1777">
          <cell r="A1777" t="str">
            <v>141800010000</v>
          </cell>
          <cell r="B1777" t="str">
            <v>LACKAWANNA CITY SD</v>
          </cell>
          <cell r="C1777" t="str">
            <v>141800010010</v>
          </cell>
          <cell r="D1777" t="str">
            <v>TRUMAN ELEMENTARY SCHOOL</v>
          </cell>
          <cell r="E1777" t="str">
            <v>Good Standing</v>
          </cell>
        </row>
        <row r="1778">
          <cell r="A1778" t="str">
            <v>141800010000</v>
          </cell>
          <cell r="B1778" t="str">
            <v>LACKAWANNA CITY SD</v>
          </cell>
          <cell r="C1778" t="str">
            <v>141800010011</v>
          </cell>
          <cell r="D1778" t="str">
            <v>MARTIN ROAD ELEMENTARY SCHOOL</v>
          </cell>
          <cell r="E1778" t="str">
            <v>Focus</v>
          </cell>
        </row>
        <row r="1779">
          <cell r="A1779" t="str">
            <v>420807040000</v>
          </cell>
          <cell r="B1779" t="str">
            <v>LAFAYETTE CSD</v>
          </cell>
          <cell r="C1779" t="str">
            <v>420807040000</v>
          </cell>
          <cell r="D1779" t="str">
            <v>LAFAYETTE CSD</v>
          </cell>
          <cell r="E1779" t="str">
            <v>Good Standing</v>
          </cell>
        </row>
        <row r="1780">
          <cell r="A1780" t="str">
            <v>420807040000</v>
          </cell>
          <cell r="B1780" t="str">
            <v>LAFAYETTE CSD</v>
          </cell>
          <cell r="C1780" t="str">
            <v>420807040002</v>
          </cell>
          <cell r="D1780" t="str">
            <v>ONONDAGA NATION SCHOOL</v>
          </cell>
          <cell r="E1780" t="str">
            <v>Local Assistance Plan</v>
          </cell>
        </row>
        <row r="1781">
          <cell r="A1781" t="str">
            <v>420807040000</v>
          </cell>
          <cell r="B1781" t="str">
            <v>LAFAYETTE CSD</v>
          </cell>
          <cell r="C1781" t="str">
            <v>420807040003</v>
          </cell>
          <cell r="D1781" t="str">
            <v>LA FAYETTE JUNIOR-SENIOR HIGH SCHOOL</v>
          </cell>
          <cell r="E1781" t="str">
            <v>Good Standing</v>
          </cell>
        </row>
        <row r="1782">
          <cell r="A1782" t="str">
            <v>420807040000</v>
          </cell>
          <cell r="B1782" t="str">
            <v>LAFAYETTE CSD</v>
          </cell>
          <cell r="C1782" t="str">
            <v>420807040004</v>
          </cell>
          <cell r="D1782" t="str">
            <v>C GRANT GRIMSHAW SCHOOL</v>
          </cell>
          <cell r="E1782" t="str">
            <v>Good Standing</v>
          </cell>
        </row>
        <row r="1783">
          <cell r="A1783" t="str">
            <v>630701040000</v>
          </cell>
          <cell r="B1783" t="str">
            <v>LAKE GEORGE CSD</v>
          </cell>
          <cell r="C1783" t="str">
            <v>630701040000</v>
          </cell>
          <cell r="D1783" t="str">
            <v>LAKE GEORGE CSD</v>
          </cell>
          <cell r="E1783" t="str">
            <v>Good Standing</v>
          </cell>
        </row>
        <row r="1784">
          <cell r="A1784" t="str">
            <v>630701040000</v>
          </cell>
          <cell r="B1784" t="str">
            <v>LAKE GEORGE CSD</v>
          </cell>
          <cell r="C1784" t="str">
            <v>630701040002</v>
          </cell>
          <cell r="D1784" t="str">
            <v>LAKE GEORGE ELEMENTARY SCHOOL</v>
          </cell>
          <cell r="E1784" t="str">
            <v>Good Standing</v>
          </cell>
        </row>
        <row r="1785">
          <cell r="A1785" t="str">
            <v>630701040000</v>
          </cell>
          <cell r="B1785" t="str">
            <v>LAKE GEORGE CSD</v>
          </cell>
          <cell r="C1785" t="str">
            <v>630701040003</v>
          </cell>
          <cell r="D1785" t="str">
            <v>LAKE GEORGE JUNIOR-SENIOR HIGH SCHOO</v>
          </cell>
          <cell r="E1785" t="str">
            <v>Good Standing</v>
          </cell>
        </row>
        <row r="1786">
          <cell r="A1786" t="str">
            <v>151102040000</v>
          </cell>
          <cell r="B1786" t="str">
            <v>LAKE PLACID CSD</v>
          </cell>
          <cell r="C1786" t="str">
            <v>151102040000</v>
          </cell>
          <cell r="D1786" t="str">
            <v>LAKE PLACID CSD</v>
          </cell>
          <cell r="E1786" t="str">
            <v>Focus District</v>
          </cell>
        </row>
        <row r="1787">
          <cell r="A1787" t="str">
            <v>151102040000</v>
          </cell>
          <cell r="B1787" t="str">
            <v>LAKE PLACID CSD</v>
          </cell>
          <cell r="C1787" t="str">
            <v>151102040001</v>
          </cell>
          <cell r="D1787" t="str">
            <v>LAKE PLACID JUNIOR-SENIOR HIGH SCH</v>
          </cell>
          <cell r="E1787" t="str">
            <v>Focus</v>
          </cell>
        </row>
        <row r="1788">
          <cell r="A1788" t="str">
            <v>151102040000</v>
          </cell>
          <cell r="B1788" t="str">
            <v>LAKE PLACID CSD</v>
          </cell>
          <cell r="C1788" t="str">
            <v>151102040002</v>
          </cell>
          <cell r="D1788" t="str">
            <v>LAKE PLACID ELEMENTARY SCHOOL</v>
          </cell>
          <cell r="E1788" t="str">
            <v>Focus</v>
          </cell>
        </row>
        <row r="1789">
          <cell r="A1789" t="str">
            <v>200601040000</v>
          </cell>
          <cell r="B1789" t="str">
            <v>LAKE PLEASANT CSD</v>
          </cell>
          <cell r="C1789" t="str">
            <v>200601040000</v>
          </cell>
          <cell r="D1789" t="str">
            <v>LAKE PLEASANT CSD</v>
          </cell>
          <cell r="E1789" t="str">
            <v>Good Standing</v>
          </cell>
        </row>
        <row r="1790">
          <cell r="A1790" t="str">
            <v>200601040000</v>
          </cell>
          <cell r="B1790" t="str">
            <v>LAKE PLEASANT CSD</v>
          </cell>
          <cell r="C1790" t="str">
            <v>200601040001</v>
          </cell>
          <cell r="D1790" t="str">
            <v>LAKE PLEASANT SCHOOL</v>
          </cell>
          <cell r="E1790" t="str">
            <v>Good Standing</v>
          </cell>
        </row>
        <row r="1791">
          <cell r="A1791" t="str">
            <v>662401060000</v>
          </cell>
          <cell r="B1791" t="str">
            <v>LAKELAND CSD</v>
          </cell>
          <cell r="C1791" t="str">
            <v>662401060007</v>
          </cell>
          <cell r="D1791" t="str">
            <v>LAKELAND HIGH SCHOOL</v>
          </cell>
          <cell r="E1791" t="str">
            <v>Good Standing</v>
          </cell>
        </row>
        <row r="1792">
          <cell r="A1792" t="str">
            <v>662401060000</v>
          </cell>
          <cell r="B1792" t="str">
            <v>LAKELAND CSD</v>
          </cell>
          <cell r="C1792" t="str">
            <v>662401060010</v>
          </cell>
          <cell r="D1792" t="str">
            <v>WALTER PANAS HIGH SCHOOL</v>
          </cell>
          <cell r="E1792" t="str">
            <v>Good Standing</v>
          </cell>
        </row>
        <row r="1793">
          <cell r="A1793" t="str">
            <v>662401060000</v>
          </cell>
          <cell r="B1793" t="str">
            <v>LAKELAND CSD</v>
          </cell>
          <cell r="C1793" t="str">
            <v>662401060000</v>
          </cell>
          <cell r="D1793" t="str">
            <v>LAKELAND CSD</v>
          </cell>
          <cell r="E1793" t="str">
            <v>Good Standing</v>
          </cell>
        </row>
        <row r="1794">
          <cell r="A1794" t="str">
            <v>662401060000</v>
          </cell>
          <cell r="B1794" t="str">
            <v>LAKELAND CSD</v>
          </cell>
          <cell r="C1794" t="str">
            <v>662401060001</v>
          </cell>
          <cell r="D1794" t="str">
            <v>THOMAS JEFFERSON ELEMENTARY SCHOOL</v>
          </cell>
          <cell r="E1794" t="str">
            <v>Good Standing</v>
          </cell>
        </row>
        <row r="1795">
          <cell r="A1795" t="str">
            <v>662401060000</v>
          </cell>
          <cell r="B1795" t="str">
            <v>LAKELAND CSD</v>
          </cell>
          <cell r="C1795" t="str">
            <v>662401060003</v>
          </cell>
          <cell r="D1795" t="str">
            <v>GEORGE WASHINGTON ELEMENTARY SCHOOL</v>
          </cell>
          <cell r="E1795" t="str">
            <v>Good Standing</v>
          </cell>
        </row>
        <row r="1796">
          <cell r="A1796" t="str">
            <v>662401060000</v>
          </cell>
          <cell r="B1796" t="str">
            <v>LAKELAND CSD</v>
          </cell>
          <cell r="C1796" t="str">
            <v>662401060004</v>
          </cell>
          <cell r="D1796" t="str">
            <v>LINCOLN TITUS ELEMENTARY SCHOOL</v>
          </cell>
          <cell r="E1796" t="str">
            <v>Good Standing</v>
          </cell>
        </row>
        <row r="1797">
          <cell r="A1797" t="str">
            <v>662401060000</v>
          </cell>
          <cell r="B1797" t="str">
            <v>LAKELAND CSD</v>
          </cell>
          <cell r="C1797" t="str">
            <v>662401060005</v>
          </cell>
          <cell r="D1797" t="str">
            <v>VAN CORTLANDTVILLE SCHOOL</v>
          </cell>
          <cell r="E1797" t="str">
            <v>Good Standing</v>
          </cell>
        </row>
        <row r="1798">
          <cell r="A1798" t="str">
            <v>662401060000</v>
          </cell>
          <cell r="B1798" t="str">
            <v>LAKELAND CSD</v>
          </cell>
          <cell r="C1798" t="str">
            <v>662401060008</v>
          </cell>
          <cell r="D1798" t="str">
            <v>LAKELAND-COPPER BEECH MIDDLE SCH</v>
          </cell>
          <cell r="E1798" t="str">
            <v>Good Standing</v>
          </cell>
        </row>
        <row r="1799">
          <cell r="A1799" t="str">
            <v>662401060000</v>
          </cell>
          <cell r="B1799" t="str">
            <v>LAKELAND CSD</v>
          </cell>
          <cell r="C1799" t="str">
            <v>662401060009</v>
          </cell>
          <cell r="D1799" t="str">
            <v>BENJAMIN FRANKLIN ELEMENTARY SCHOOL</v>
          </cell>
          <cell r="E1799" t="str">
            <v>Good Standing</v>
          </cell>
        </row>
        <row r="1800">
          <cell r="A1800" t="str">
            <v>141901060000</v>
          </cell>
          <cell r="B1800" t="str">
            <v>LANCASTER CSD</v>
          </cell>
          <cell r="C1800" t="str">
            <v>141901060008</v>
          </cell>
          <cell r="D1800" t="str">
            <v>LANCASTER HIGH SCHOOL</v>
          </cell>
          <cell r="E1800" t="str">
            <v>Good Standing</v>
          </cell>
        </row>
        <row r="1801">
          <cell r="A1801" t="str">
            <v>141901060000</v>
          </cell>
          <cell r="B1801" t="str">
            <v>LANCASTER CSD</v>
          </cell>
          <cell r="C1801" t="str">
            <v>141901060000</v>
          </cell>
          <cell r="D1801" t="str">
            <v>LANCASTER CSD</v>
          </cell>
          <cell r="E1801" t="str">
            <v>Good Standing</v>
          </cell>
        </row>
        <row r="1802">
          <cell r="A1802" t="str">
            <v>141901060000</v>
          </cell>
          <cell r="B1802" t="str">
            <v>LANCASTER CSD</v>
          </cell>
          <cell r="C1802" t="str">
            <v>141901060001</v>
          </cell>
          <cell r="D1802" t="str">
            <v>JOHN A SCIOLE ELEMENTARY SCHOOL</v>
          </cell>
          <cell r="E1802" t="str">
            <v>Good Standing</v>
          </cell>
        </row>
        <row r="1803">
          <cell r="A1803" t="str">
            <v>141901060000</v>
          </cell>
          <cell r="B1803" t="str">
            <v>LANCASTER CSD</v>
          </cell>
          <cell r="C1803" t="str">
            <v>141901060004</v>
          </cell>
          <cell r="D1803" t="str">
            <v>COMO PARK ELEMENTARY SCHOOL</v>
          </cell>
          <cell r="E1803" t="str">
            <v>Good Standing</v>
          </cell>
        </row>
        <row r="1804">
          <cell r="A1804" t="str">
            <v>141901060000</v>
          </cell>
          <cell r="B1804" t="str">
            <v>LANCASTER CSD</v>
          </cell>
          <cell r="C1804" t="str">
            <v>141901060005</v>
          </cell>
          <cell r="D1804" t="str">
            <v>COURT STREET ELEMENTARY SCHOOL</v>
          </cell>
          <cell r="E1804" t="str">
            <v>Good Standing</v>
          </cell>
        </row>
        <row r="1805">
          <cell r="A1805" t="str">
            <v>141901060000</v>
          </cell>
          <cell r="B1805" t="str">
            <v>LANCASTER CSD</v>
          </cell>
          <cell r="C1805" t="str">
            <v>141901060006</v>
          </cell>
          <cell r="D1805" t="str">
            <v>HILLVIEW ELEMENTARY SCHOOL</v>
          </cell>
          <cell r="E1805" t="str">
            <v>Good Standing</v>
          </cell>
        </row>
        <row r="1806">
          <cell r="A1806" t="str">
            <v>141901060000</v>
          </cell>
          <cell r="B1806" t="str">
            <v>LANCASTER CSD</v>
          </cell>
          <cell r="C1806" t="str">
            <v>141901060007</v>
          </cell>
          <cell r="D1806" t="str">
            <v>LANCASTER MIDDLE SCHOOL</v>
          </cell>
          <cell r="E1806" t="str">
            <v>Good Standing</v>
          </cell>
        </row>
        <row r="1807">
          <cell r="A1807" t="str">
            <v>141901060000</v>
          </cell>
          <cell r="B1807" t="str">
            <v>LANCASTER CSD</v>
          </cell>
          <cell r="C1807" t="str">
            <v>141901060010</v>
          </cell>
          <cell r="D1807" t="str">
            <v>WILLIAM STREET SCHOOL</v>
          </cell>
          <cell r="E1807" t="str">
            <v>Good Standing</v>
          </cell>
        </row>
        <row r="1808">
          <cell r="A1808" t="str">
            <v>610801040000</v>
          </cell>
          <cell r="B1808" t="str">
            <v>LANSING CSD</v>
          </cell>
          <cell r="C1808" t="str">
            <v>610801040000</v>
          </cell>
          <cell r="D1808" t="str">
            <v>LANSING CSD</v>
          </cell>
          <cell r="E1808" t="str">
            <v>Good Standing</v>
          </cell>
        </row>
        <row r="1809">
          <cell r="A1809" t="str">
            <v>610801040000</v>
          </cell>
          <cell r="B1809" t="str">
            <v>LANSING CSD</v>
          </cell>
          <cell r="C1809" t="str">
            <v>610801040001</v>
          </cell>
          <cell r="D1809" t="str">
            <v>RAYMOND C BUCKLEY ELEMENTARY SCHOOL</v>
          </cell>
          <cell r="E1809" t="str">
            <v>Good Standing</v>
          </cell>
        </row>
        <row r="1810">
          <cell r="A1810" t="str">
            <v>610801040000</v>
          </cell>
          <cell r="B1810" t="str">
            <v>LANSING CSD</v>
          </cell>
          <cell r="C1810" t="str">
            <v>610801040002</v>
          </cell>
          <cell r="D1810" t="str">
            <v>LANSING HIGH SCHOOL</v>
          </cell>
          <cell r="E1810" t="str">
            <v>Good Standing</v>
          </cell>
        </row>
        <row r="1811">
          <cell r="A1811" t="str">
            <v>610801040000</v>
          </cell>
          <cell r="B1811" t="str">
            <v>LANSING CSD</v>
          </cell>
          <cell r="C1811" t="str">
            <v>610801040003</v>
          </cell>
          <cell r="D1811" t="str">
            <v>LANSING MIDDLE SCHOOL</v>
          </cell>
          <cell r="E1811" t="str">
            <v>Good Standing</v>
          </cell>
        </row>
        <row r="1812">
          <cell r="A1812" t="str">
            <v>490601060000</v>
          </cell>
          <cell r="B1812" t="str">
            <v>LANSINGBURGH CSD</v>
          </cell>
          <cell r="C1812" t="str">
            <v>490601060000</v>
          </cell>
          <cell r="D1812" t="str">
            <v>LANSINGBURGH CSD</v>
          </cell>
          <cell r="E1812" t="str">
            <v>Good Standing</v>
          </cell>
        </row>
        <row r="1813">
          <cell r="A1813" t="str">
            <v>490601060000</v>
          </cell>
          <cell r="B1813" t="str">
            <v>LANSINGBURGH CSD</v>
          </cell>
          <cell r="C1813" t="str">
            <v>490601060002</v>
          </cell>
          <cell r="D1813" t="str">
            <v>KNICKERBACKER MIDDLE SCHOOL</v>
          </cell>
          <cell r="E1813" t="str">
            <v>Good Standing</v>
          </cell>
        </row>
        <row r="1814">
          <cell r="A1814" t="str">
            <v>490601060000</v>
          </cell>
          <cell r="B1814" t="str">
            <v>LANSINGBURGH CSD</v>
          </cell>
          <cell r="C1814" t="str">
            <v>490601060003</v>
          </cell>
          <cell r="D1814" t="str">
            <v>LANSINGBURGH SENIOR HIGH SCHOOL</v>
          </cell>
          <cell r="E1814" t="str">
            <v>Good Standing</v>
          </cell>
        </row>
        <row r="1815">
          <cell r="A1815" t="str">
            <v>490601060000</v>
          </cell>
          <cell r="B1815" t="str">
            <v>LANSINGBURGH CSD</v>
          </cell>
          <cell r="C1815" t="str">
            <v>490601060008</v>
          </cell>
          <cell r="D1815" t="str">
            <v>TURNPIKE ELEMENTARY SCHOOL</v>
          </cell>
          <cell r="E1815" t="str">
            <v>Good Standing</v>
          </cell>
        </row>
        <row r="1816">
          <cell r="A1816" t="str">
            <v>490601060000</v>
          </cell>
          <cell r="B1816" t="str">
            <v>LANSINGBURGH CSD</v>
          </cell>
          <cell r="C1816" t="str">
            <v>490601060009</v>
          </cell>
          <cell r="D1816" t="str">
            <v>RENSSELAER PARK ELEMENTARY SCHOOL</v>
          </cell>
          <cell r="E1816" t="str">
            <v>Local Assistance Plan</v>
          </cell>
        </row>
        <row r="1817">
          <cell r="A1817" t="str">
            <v>470801040000</v>
          </cell>
          <cell r="B1817" t="str">
            <v>LAURENS CSD</v>
          </cell>
          <cell r="C1817" t="str">
            <v>470801040000</v>
          </cell>
          <cell r="D1817" t="str">
            <v>LAURENS CSD</v>
          </cell>
          <cell r="E1817" t="str">
            <v>Good Standing</v>
          </cell>
        </row>
        <row r="1818">
          <cell r="A1818" t="str">
            <v>470801040000</v>
          </cell>
          <cell r="B1818" t="str">
            <v>LAURENS CSD</v>
          </cell>
          <cell r="C1818" t="str">
            <v>470801040001</v>
          </cell>
          <cell r="D1818" t="str">
            <v>LAURENS CENTRAL SCHOOL</v>
          </cell>
          <cell r="E1818" t="str">
            <v>Good Standing</v>
          </cell>
        </row>
        <row r="1819">
          <cell r="A1819" t="str">
            <v>280215030000</v>
          </cell>
          <cell r="B1819" t="str">
            <v>LAWRENCE UFSD</v>
          </cell>
          <cell r="C1819" t="str">
            <v>280215030000</v>
          </cell>
          <cell r="D1819" t="str">
            <v>LAWRENCE UFSD</v>
          </cell>
          <cell r="E1819" t="str">
            <v>Good Standing</v>
          </cell>
        </row>
        <row r="1820">
          <cell r="A1820" t="str">
            <v>280215030000</v>
          </cell>
          <cell r="B1820" t="str">
            <v>LAWRENCE UFSD</v>
          </cell>
          <cell r="C1820" t="str">
            <v>280215030002</v>
          </cell>
          <cell r="D1820" t="str">
            <v>2 SCHOOL</v>
          </cell>
          <cell r="E1820" t="str">
            <v>Local Assistance Plan</v>
          </cell>
        </row>
        <row r="1821">
          <cell r="A1821" t="str">
            <v>280215030000</v>
          </cell>
          <cell r="B1821" t="str">
            <v>LAWRENCE UFSD</v>
          </cell>
          <cell r="C1821" t="str">
            <v>280215030004</v>
          </cell>
          <cell r="D1821" t="str">
            <v>4 SCHOOL</v>
          </cell>
          <cell r="E1821" t="str">
            <v>Good Standing</v>
          </cell>
        </row>
        <row r="1822">
          <cell r="A1822" t="str">
            <v>280215030000</v>
          </cell>
          <cell r="B1822" t="str">
            <v>LAWRENCE UFSD</v>
          </cell>
          <cell r="C1822" t="str">
            <v>280215030005</v>
          </cell>
          <cell r="D1822" t="str">
            <v>5 SCHOOL</v>
          </cell>
          <cell r="E1822" t="str">
            <v>Good Standing</v>
          </cell>
        </row>
        <row r="1823">
          <cell r="A1823" t="str">
            <v>280215030000</v>
          </cell>
          <cell r="B1823" t="str">
            <v>LAWRENCE UFSD</v>
          </cell>
          <cell r="C1823" t="str">
            <v>280215030007</v>
          </cell>
          <cell r="D1823" t="str">
            <v>LAWRENCE SENIOR HIGH SCHOOL</v>
          </cell>
          <cell r="E1823" t="str">
            <v>Good Standing</v>
          </cell>
        </row>
        <row r="1824">
          <cell r="A1824" t="str">
            <v>280215030000</v>
          </cell>
          <cell r="B1824" t="str">
            <v>LAWRENCE UFSD</v>
          </cell>
          <cell r="C1824" t="str">
            <v>280215030008</v>
          </cell>
          <cell r="D1824" t="str">
            <v>LAWRENCE MIDDLE SCHOOL</v>
          </cell>
          <cell r="E1824" t="str">
            <v>Local Assistance Plan</v>
          </cell>
        </row>
        <row r="1825">
          <cell r="A1825" t="str">
            <v>181001060000</v>
          </cell>
          <cell r="B1825" t="str">
            <v>LE ROY CSD</v>
          </cell>
          <cell r="C1825" t="str">
            <v>181001060000</v>
          </cell>
          <cell r="D1825" t="str">
            <v>LE ROY CSD</v>
          </cell>
          <cell r="E1825" t="str">
            <v>Good Standing</v>
          </cell>
        </row>
        <row r="1826">
          <cell r="A1826" t="str">
            <v>181001060000</v>
          </cell>
          <cell r="B1826" t="str">
            <v>LE ROY CSD</v>
          </cell>
          <cell r="C1826" t="str">
            <v>181001060001</v>
          </cell>
          <cell r="D1826" t="str">
            <v>WOLCOTT STREET SCHOOL</v>
          </cell>
          <cell r="E1826" t="str">
            <v>Good Standing</v>
          </cell>
        </row>
        <row r="1827">
          <cell r="A1827" t="str">
            <v>181001060000</v>
          </cell>
          <cell r="B1827" t="str">
            <v>LE ROY CSD</v>
          </cell>
          <cell r="C1827" t="str">
            <v>181001060002</v>
          </cell>
          <cell r="D1827" t="str">
            <v>LE ROY JUNIOR-SENIOR HIGH SCHOOL</v>
          </cell>
          <cell r="E1827" t="str">
            <v>Local Assistance Plan</v>
          </cell>
        </row>
        <row r="1828">
          <cell r="A1828" t="str">
            <v>331300860901</v>
          </cell>
          <cell r="B1828" t="str">
            <v>LEADERSHIP PREP BEDFORD STUYVESANT</v>
          </cell>
          <cell r="C1828" t="str">
            <v>331300860901</v>
          </cell>
          <cell r="D1828" t="str">
            <v>LEADERSHIP PREP BEDFORD STUYVESANT</v>
          </cell>
          <cell r="E1828" t="str">
            <v>Good Standing</v>
          </cell>
        </row>
        <row r="1829">
          <cell r="A1829" t="str">
            <v>332300860942</v>
          </cell>
          <cell r="B1829" t="str">
            <v>LEADERSHIP PREP BROWNSVILLE CS</v>
          </cell>
          <cell r="C1829" t="str">
            <v>332300860942</v>
          </cell>
          <cell r="D1829" t="str">
            <v>LEADERSHIP PREP BROWNSVILLE CHARTER</v>
          </cell>
          <cell r="E1829" t="str">
            <v>Good Standing</v>
          </cell>
        </row>
        <row r="1830">
          <cell r="A1830" t="str">
            <v>332300860941</v>
          </cell>
          <cell r="B1830" t="str">
            <v>LEADERSHIP PREP OCEAN HILL CS</v>
          </cell>
          <cell r="C1830" t="str">
            <v>332300860941</v>
          </cell>
          <cell r="D1830" t="str">
            <v>LEADERSHIP PREP OCEAN HILL CHARTER</v>
          </cell>
          <cell r="E1830" t="str">
            <v>Good Standing</v>
          </cell>
        </row>
        <row r="1831">
          <cell r="A1831" t="str">
            <v>331700860967</v>
          </cell>
          <cell r="B1831" t="str">
            <v>LEFFERTS GARDENS CS</v>
          </cell>
          <cell r="C1831" t="str">
            <v>331700860967</v>
          </cell>
          <cell r="D1831" t="str">
            <v>LEFFERTS GARDENS CHARTER SCHOOL</v>
          </cell>
          <cell r="E1831" t="str">
            <v>Good Standing</v>
          </cell>
        </row>
        <row r="1832">
          <cell r="A1832" t="str">
            <v>670401040000</v>
          </cell>
          <cell r="B1832" t="str">
            <v>LETCHWORTH CSD</v>
          </cell>
          <cell r="C1832" t="str">
            <v>670401040000</v>
          </cell>
          <cell r="D1832" t="str">
            <v>LETCHWORTH CSD</v>
          </cell>
          <cell r="E1832" t="str">
            <v>Good Standing</v>
          </cell>
        </row>
        <row r="1833">
          <cell r="A1833" t="str">
            <v>670401040000</v>
          </cell>
          <cell r="B1833" t="str">
            <v>LETCHWORTH CSD</v>
          </cell>
          <cell r="C1833" t="str">
            <v>670401040001</v>
          </cell>
          <cell r="D1833" t="str">
            <v>LETCHWORTH SENIOR HIGH SCHOOL</v>
          </cell>
          <cell r="E1833" t="str">
            <v>Good Standing</v>
          </cell>
        </row>
        <row r="1834">
          <cell r="A1834" t="str">
            <v>670401040000</v>
          </cell>
          <cell r="B1834" t="str">
            <v>LETCHWORTH CSD</v>
          </cell>
          <cell r="C1834" t="str">
            <v>670401040002</v>
          </cell>
          <cell r="D1834" t="str">
            <v>LETCHWORTH ELEMENTARY SCHOOL</v>
          </cell>
          <cell r="E1834" t="str">
            <v>Good Standing</v>
          </cell>
        </row>
        <row r="1835">
          <cell r="A1835" t="str">
            <v>670401040000</v>
          </cell>
          <cell r="B1835" t="str">
            <v>LETCHWORTH CSD</v>
          </cell>
          <cell r="C1835" t="str">
            <v>670401040003</v>
          </cell>
          <cell r="D1835" t="str">
            <v>LETCHWORTH MIDDLE SCHOOL</v>
          </cell>
          <cell r="E1835" t="str">
            <v>Good Standing</v>
          </cell>
        </row>
        <row r="1836">
          <cell r="A1836" t="str">
            <v>280205030000</v>
          </cell>
          <cell r="B1836" t="str">
            <v>LEVITTOWN UFSD</v>
          </cell>
          <cell r="C1836" t="str">
            <v>280205030016</v>
          </cell>
          <cell r="D1836" t="str">
            <v>GEN DOUGLAS MACARTHUR SENIOR HS</v>
          </cell>
          <cell r="E1836" t="str">
            <v>Good Standing</v>
          </cell>
        </row>
        <row r="1837">
          <cell r="A1837" t="str">
            <v>280205030000</v>
          </cell>
          <cell r="B1837" t="str">
            <v>LEVITTOWN UFSD</v>
          </cell>
          <cell r="C1837" t="str">
            <v>280205030000</v>
          </cell>
          <cell r="D1837" t="str">
            <v>LEVITTOWN UFSD</v>
          </cell>
          <cell r="E1837" t="str">
            <v>Good Standing</v>
          </cell>
        </row>
        <row r="1838">
          <cell r="A1838" t="str">
            <v>280205030000</v>
          </cell>
          <cell r="B1838" t="str">
            <v>LEVITTOWN UFSD</v>
          </cell>
          <cell r="C1838" t="str">
            <v>280205030001</v>
          </cell>
          <cell r="D1838" t="str">
            <v>EAST BROADWAY SCHOOL</v>
          </cell>
          <cell r="E1838" t="str">
            <v>Good Standing</v>
          </cell>
        </row>
        <row r="1839">
          <cell r="A1839" t="str">
            <v>280205030000</v>
          </cell>
          <cell r="B1839" t="str">
            <v>LEVITTOWN UFSD</v>
          </cell>
          <cell r="C1839" t="str">
            <v>280205030002</v>
          </cell>
          <cell r="D1839" t="str">
            <v>ABBEY LANE SCHOOL</v>
          </cell>
          <cell r="E1839" t="str">
            <v>Good Standing</v>
          </cell>
        </row>
        <row r="1840">
          <cell r="A1840" t="str">
            <v>280205030000</v>
          </cell>
          <cell r="B1840" t="str">
            <v>LEVITTOWN UFSD</v>
          </cell>
          <cell r="C1840" t="str">
            <v>280205030005</v>
          </cell>
          <cell r="D1840" t="str">
            <v>GARDINERS AVENUE SCHOOL</v>
          </cell>
          <cell r="E1840" t="str">
            <v>Good Standing</v>
          </cell>
        </row>
        <row r="1841">
          <cell r="A1841" t="str">
            <v>280205030000</v>
          </cell>
          <cell r="B1841" t="str">
            <v>LEVITTOWN UFSD</v>
          </cell>
          <cell r="C1841" t="str">
            <v>280205030006</v>
          </cell>
          <cell r="D1841" t="str">
            <v>LEE ROAD SCHOOL</v>
          </cell>
          <cell r="E1841" t="str">
            <v>Good Standing</v>
          </cell>
        </row>
        <row r="1842">
          <cell r="A1842" t="str">
            <v>280205030000</v>
          </cell>
          <cell r="B1842" t="str">
            <v>LEVITTOWN UFSD</v>
          </cell>
          <cell r="C1842" t="str">
            <v>280205030009</v>
          </cell>
          <cell r="D1842" t="str">
            <v>SUMMIT LANE SCHOOL</v>
          </cell>
          <cell r="E1842" t="str">
            <v>Good Standing</v>
          </cell>
        </row>
        <row r="1843">
          <cell r="A1843" t="str">
            <v>280205030000</v>
          </cell>
          <cell r="B1843" t="str">
            <v>LEVITTOWN UFSD</v>
          </cell>
          <cell r="C1843" t="str">
            <v>280205030010</v>
          </cell>
          <cell r="D1843" t="str">
            <v>WISDOM LANE MIDDLE SCHOOL</v>
          </cell>
          <cell r="E1843" t="str">
            <v>Good Standing</v>
          </cell>
        </row>
        <row r="1844">
          <cell r="A1844" t="str">
            <v>280205030000</v>
          </cell>
          <cell r="B1844" t="str">
            <v>LEVITTOWN UFSD</v>
          </cell>
          <cell r="C1844" t="str">
            <v>280205030011</v>
          </cell>
          <cell r="D1844" t="str">
            <v>NORTHSIDE SCHOOL</v>
          </cell>
          <cell r="E1844" t="str">
            <v>Good Standing</v>
          </cell>
        </row>
        <row r="1845">
          <cell r="A1845" t="str">
            <v>280205030000</v>
          </cell>
          <cell r="B1845" t="str">
            <v>LEVITTOWN UFSD</v>
          </cell>
          <cell r="C1845" t="str">
            <v>280205030013</v>
          </cell>
          <cell r="D1845" t="str">
            <v>JONAS E SALK MIDDLE SCHOOL</v>
          </cell>
          <cell r="E1845" t="str">
            <v>Good Standing</v>
          </cell>
        </row>
        <row r="1846">
          <cell r="A1846" t="str">
            <v>280205030000</v>
          </cell>
          <cell r="B1846" t="str">
            <v>LEVITTOWN UFSD</v>
          </cell>
          <cell r="C1846" t="str">
            <v>280205030015</v>
          </cell>
          <cell r="D1846" t="str">
            <v>DIVISION AVENUE SENIOR HIGH SCHOOL</v>
          </cell>
          <cell r="E1846" t="str">
            <v>Good Standing</v>
          </cell>
        </row>
        <row r="1847">
          <cell r="A1847" t="str">
            <v>400301060000</v>
          </cell>
          <cell r="B1847" t="str">
            <v>LEWISTON-PORTER CSD</v>
          </cell>
          <cell r="C1847" t="str">
            <v>400301060006</v>
          </cell>
          <cell r="D1847" t="str">
            <v>LEWISTON PORTER SENIOR HIGH SCHOOL</v>
          </cell>
          <cell r="E1847" t="str">
            <v>Good Standing</v>
          </cell>
        </row>
        <row r="1848">
          <cell r="A1848" t="str">
            <v>400301060000</v>
          </cell>
          <cell r="B1848" t="str">
            <v>LEWISTON-PORTER CSD</v>
          </cell>
          <cell r="C1848" t="str">
            <v>400301060000</v>
          </cell>
          <cell r="D1848" t="str">
            <v>LEWISTON-PORTER CSD</v>
          </cell>
          <cell r="E1848" t="str">
            <v>Good Standing</v>
          </cell>
        </row>
        <row r="1849">
          <cell r="A1849" t="str">
            <v>400301060000</v>
          </cell>
          <cell r="B1849" t="str">
            <v>LEWISTON-PORTER CSD</v>
          </cell>
          <cell r="C1849" t="str">
            <v>400301060002</v>
          </cell>
          <cell r="D1849" t="str">
            <v>PRIMARY EDUCATION CENTER</v>
          </cell>
          <cell r="E1849" t="str">
            <v>Good Standing</v>
          </cell>
        </row>
        <row r="1850">
          <cell r="A1850" t="str">
            <v>400301060000</v>
          </cell>
          <cell r="B1850" t="str">
            <v>LEWISTON-PORTER CSD</v>
          </cell>
          <cell r="C1850" t="str">
            <v>400301060003</v>
          </cell>
          <cell r="D1850" t="str">
            <v>INTERMEDIATE EDUCATION CENTER</v>
          </cell>
          <cell r="E1850" t="str">
            <v>Good Standing</v>
          </cell>
        </row>
        <row r="1851">
          <cell r="A1851" t="str">
            <v>400301060000</v>
          </cell>
          <cell r="B1851" t="str">
            <v>LEWISTON-PORTER CSD</v>
          </cell>
          <cell r="C1851" t="str">
            <v>400301060005</v>
          </cell>
          <cell r="D1851" t="str">
            <v>LEWISTON PORTER MIDDLE SCHOOL</v>
          </cell>
          <cell r="E1851" t="str">
            <v>Good Standing</v>
          </cell>
        </row>
        <row r="1852">
          <cell r="A1852" t="str">
            <v>590901060000</v>
          </cell>
          <cell r="B1852" t="str">
            <v>LIBERTY CSD</v>
          </cell>
          <cell r="C1852" t="str">
            <v>590901060000</v>
          </cell>
          <cell r="D1852" t="str">
            <v>LIBERTY CSD</v>
          </cell>
          <cell r="E1852" t="str">
            <v>Good Standing</v>
          </cell>
        </row>
        <row r="1853">
          <cell r="A1853" t="str">
            <v>590901060000</v>
          </cell>
          <cell r="B1853" t="str">
            <v>LIBERTY CSD</v>
          </cell>
          <cell r="C1853" t="str">
            <v>590901060005</v>
          </cell>
          <cell r="D1853" t="str">
            <v>LIBERTY ELEMENTARY SCHOOL</v>
          </cell>
          <cell r="E1853" t="str">
            <v>Good Standing</v>
          </cell>
        </row>
        <row r="1854">
          <cell r="A1854" t="str">
            <v>590901060000</v>
          </cell>
          <cell r="B1854" t="str">
            <v>LIBERTY CSD</v>
          </cell>
          <cell r="C1854" t="str">
            <v>590901060006</v>
          </cell>
          <cell r="D1854" t="str">
            <v>LIBERTY MIDDLE/HIGH SCHOOL</v>
          </cell>
          <cell r="E1854" t="str">
            <v>Good Standing</v>
          </cell>
        </row>
        <row r="1855">
          <cell r="A1855" t="str">
            <v>580104030000</v>
          </cell>
          <cell r="B1855" t="str">
            <v>LINDENHURST UFSD</v>
          </cell>
          <cell r="C1855" t="str">
            <v>580104030000</v>
          </cell>
          <cell r="D1855" t="str">
            <v>LINDENHURST UFSD</v>
          </cell>
          <cell r="E1855" t="str">
            <v>Good Standing</v>
          </cell>
        </row>
        <row r="1856">
          <cell r="A1856" t="str">
            <v>580104030000</v>
          </cell>
          <cell r="B1856" t="str">
            <v>LINDENHURST UFSD</v>
          </cell>
          <cell r="C1856" t="str">
            <v>580104030001</v>
          </cell>
          <cell r="D1856" t="str">
            <v>ALBANY AVENUE SCHOOL</v>
          </cell>
          <cell r="E1856" t="str">
            <v>Good Standing</v>
          </cell>
        </row>
        <row r="1857">
          <cell r="A1857" t="str">
            <v>580104030000</v>
          </cell>
          <cell r="B1857" t="str">
            <v>LINDENHURST UFSD</v>
          </cell>
          <cell r="C1857" t="str">
            <v>580104030002</v>
          </cell>
          <cell r="D1857" t="str">
            <v>ALLEGHANY AVENUE SCHOOL</v>
          </cell>
          <cell r="E1857" t="str">
            <v>Good Standing</v>
          </cell>
        </row>
        <row r="1858">
          <cell r="A1858" t="str">
            <v>580104030000</v>
          </cell>
          <cell r="B1858" t="str">
            <v>LINDENHURST UFSD</v>
          </cell>
          <cell r="C1858" t="str">
            <v>580104030003</v>
          </cell>
          <cell r="D1858" t="str">
            <v>DANIEL STREET SCHOOL</v>
          </cell>
          <cell r="E1858" t="str">
            <v>Good Standing</v>
          </cell>
        </row>
        <row r="1859">
          <cell r="A1859" t="str">
            <v>580104030000</v>
          </cell>
          <cell r="B1859" t="str">
            <v>LINDENHURST UFSD</v>
          </cell>
          <cell r="C1859" t="str">
            <v>580104030005</v>
          </cell>
          <cell r="D1859" t="str">
            <v>HARDING AVENUE SCHOOL</v>
          </cell>
          <cell r="E1859" t="str">
            <v>Good Standing</v>
          </cell>
        </row>
        <row r="1860">
          <cell r="A1860" t="str">
            <v>580104030000</v>
          </cell>
          <cell r="B1860" t="str">
            <v>LINDENHURST UFSD</v>
          </cell>
          <cell r="C1860" t="str">
            <v>580104030008</v>
          </cell>
          <cell r="D1860" t="str">
            <v>WILLIAM RALL SCHOOL</v>
          </cell>
          <cell r="E1860" t="str">
            <v>Good Standing</v>
          </cell>
        </row>
        <row r="1861">
          <cell r="A1861" t="str">
            <v>580104030000</v>
          </cell>
          <cell r="B1861" t="str">
            <v>LINDENHURST UFSD</v>
          </cell>
          <cell r="C1861" t="str">
            <v>580104030009</v>
          </cell>
          <cell r="D1861" t="str">
            <v>WEST GATES AVENUE SCHOOL</v>
          </cell>
          <cell r="E1861" t="str">
            <v>Good Standing</v>
          </cell>
        </row>
        <row r="1862">
          <cell r="A1862" t="str">
            <v>580104030000</v>
          </cell>
          <cell r="B1862" t="str">
            <v>LINDENHURST UFSD</v>
          </cell>
          <cell r="C1862" t="str">
            <v>580104030010</v>
          </cell>
          <cell r="D1862" t="str">
            <v>LINDENHURST SENIOR HIGH SCHOOL</v>
          </cell>
          <cell r="E1862" t="str">
            <v>Good Standing</v>
          </cell>
        </row>
        <row r="1863">
          <cell r="A1863" t="str">
            <v>580104030000</v>
          </cell>
          <cell r="B1863" t="str">
            <v>LINDENHURST UFSD</v>
          </cell>
          <cell r="C1863" t="str">
            <v>580104030011</v>
          </cell>
          <cell r="D1863" t="str">
            <v>LINDENHURST MIDDLE SCHOOL</v>
          </cell>
          <cell r="E1863" t="str">
            <v>Good Standing</v>
          </cell>
        </row>
        <row r="1864">
          <cell r="A1864" t="str">
            <v>511602040000</v>
          </cell>
          <cell r="B1864" t="str">
            <v>LISBON CSD</v>
          </cell>
          <cell r="C1864" t="str">
            <v>511602040000</v>
          </cell>
          <cell r="D1864" t="str">
            <v>LISBON CSD</v>
          </cell>
          <cell r="E1864" t="str">
            <v>Good Standing</v>
          </cell>
        </row>
        <row r="1865">
          <cell r="A1865" t="str">
            <v>511602040000</v>
          </cell>
          <cell r="B1865" t="str">
            <v>LISBON CSD</v>
          </cell>
          <cell r="C1865" t="str">
            <v>511602040002</v>
          </cell>
          <cell r="D1865" t="str">
            <v>LISBON CENTRAL SCHOOL</v>
          </cell>
          <cell r="E1865" t="str">
            <v>Good Standing</v>
          </cell>
        </row>
        <row r="1866">
          <cell r="A1866" t="str">
            <v>210800050000</v>
          </cell>
          <cell r="B1866" t="str">
            <v>LITTLE FALLS CITY SD</v>
          </cell>
          <cell r="C1866" t="str">
            <v>210800050000</v>
          </cell>
          <cell r="D1866" t="str">
            <v>LITTLE FALLS CITY SD</v>
          </cell>
          <cell r="E1866" t="str">
            <v>Good Standing</v>
          </cell>
        </row>
        <row r="1867">
          <cell r="A1867" t="str">
            <v>210800050000</v>
          </cell>
          <cell r="B1867" t="str">
            <v>LITTLE FALLS CITY SD</v>
          </cell>
          <cell r="C1867" t="str">
            <v>210800050001</v>
          </cell>
          <cell r="D1867" t="str">
            <v>BENTON HALL ACADEMY</v>
          </cell>
          <cell r="E1867" t="str">
            <v>Good Standing</v>
          </cell>
        </row>
        <row r="1868">
          <cell r="A1868" t="str">
            <v>210800050000</v>
          </cell>
          <cell r="B1868" t="str">
            <v>LITTLE FALLS CITY SD</v>
          </cell>
          <cell r="C1868" t="str">
            <v>210800050005</v>
          </cell>
          <cell r="D1868" t="str">
            <v>LITTLE FALLS HIGH SCHOOL</v>
          </cell>
          <cell r="E1868" t="str">
            <v>Local Assistance Plan</v>
          </cell>
        </row>
        <row r="1869">
          <cell r="A1869" t="str">
            <v>210800050000</v>
          </cell>
          <cell r="B1869" t="str">
            <v>LITTLE FALLS CITY SD</v>
          </cell>
          <cell r="C1869" t="str">
            <v>210800050006</v>
          </cell>
          <cell r="D1869" t="str">
            <v>LITTLE FALLS MIDDLE SCHOOL</v>
          </cell>
          <cell r="E1869" t="str">
            <v>Good Standing</v>
          </cell>
        </row>
        <row r="1870">
          <cell r="A1870" t="str">
            <v>580603020000</v>
          </cell>
          <cell r="B1870" t="str">
            <v>LITTLE FLOWER UFSD</v>
          </cell>
          <cell r="C1870" t="str">
            <v>580603020000</v>
          </cell>
          <cell r="D1870" t="str">
            <v>LITTLE FLOWER UFSD</v>
          </cell>
          <cell r="E1870" t="str">
            <v>Good Standing</v>
          </cell>
        </row>
        <row r="1871">
          <cell r="A1871" t="str">
            <v>580603020000</v>
          </cell>
          <cell r="B1871" t="str">
            <v>LITTLE FLOWER UFSD</v>
          </cell>
          <cell r="C1871" t="str">
            <v>580603020001</v>
          </cell>
          <cell r="D1871" t="str">
            <v>LITTLE FLOWER SCHOOL</v>
          </cell>
          <cell r="E1871" t="str">
            <v>Good Standing</v>
          </cell>
        </row>
        <row r="1872">
          <cell r="A1872" t="str">
            <v>421501060000</v>
          </cell>
          <cell r="B1872" t="str">
            <v>LIVERPOOL CSD</v>
          </cell>
          <cell r="C1872" t="str">
            <v>421501060010</v>
          </cell>
          <cell r="D1872" t="str">
            <v>LIVERPOOL ELEMENTARY SCHOOL</v>
          </cell>
          <cell r="E1872" t="str">
            <v>Good Standing</v>
          </cell>
        </row>
        <row r="1873">
          <cell r="A1873" t="str">
            <v>421501060000</v>
          </cell>
          <cell r="B1873" t="str">
            <v>LIVERPOOL CSD</v>
          </cell>
          <cell r="C1873" t="str">
            <v>421501060000</v>
          </cell>
          <cell r="D1873" t="str">
            <v>LIVERPOOL CSD</v>
          </cell>
          <cell r="E1873" t="str">
            <v>Good Standing</v>
          </cell>
        </row>
        <row r="1874">
          <cell r="A1874" t="str">
            <v>421501060000</v>
          </cell>
          <cell r="B1874" t="str">
            <v>LIVERPOOL CSD</v>
          </cell>
          <cell r="C1874" t="str">
            <v>421501060001</v>
          </cell>
          <cell r="D1874" t="str">
            <v>NATE PERRY ELEMENTARY SCHOOL</v>
          </cell>
          <cell r="E1874" t="str">
            <v>Good Standing</v>
          </cell>
        </row>
        <row r="1875">
          <cell r="A1875" t="str">
            <v>421501060000</v>
          </cell>
          <cell r="B1875" t="str">
            <v>LIVERPOOL CSD</v>
          </cell>
          <cell r="C1875" t="str">
            <v>421501060002</v>
          </cell>
          <cell r="D1875" t="str">
            <v>CHESTNUT HILL MIDDLE SCHOOL</v>
          </cell>
          <cell r="E1875" t="str">
            <v>Good Standing</v>
          </cell>
        </row>
        <row r="1876">
          <cell r="A1876" t="str">
            <v>421501060000</v>
          </cell>
          <cell r="B1876" t="str">
            <v>LIVERPOOL CSD</v>
          </cell>
          <cell r="C1876" t="str">
            <v>421501060004</v>
          </cell>
          <cell r="D1876" t="str">
            <v>ELMCREST ELEMENTARY SCHOOL</v>
          </cell>
          <cell r="E1876" t="str">
            <v>Good Standing</v>
          </cell>
        </row>
        <row r="1877">
          <cell r="A1877" t="str">
            <v>421501060000</v>
          </cell>
          <cell r="B1877" t="str">
            <v>LIVERPOOL CSD</v>
          </cell>
          <cell r="C1877" t="str">
            <v>421501060005</v>
          </cell>
          <cell r="D1877" t="str">
            <v>LIVERPOOL MIDDLE SCHOOL</v>
          </cell>
          <cell r="E1877" t="str">
            <v>Good Standing</v>
          </cell>
        </row>
        <row r="1878">
          <cell r="A1878" t="str">
            <v>421501060000</v>
          </cell>
          <cell r="B1878" t="str">
            <v>LIVERPOOL CSD</v>
          </cell>
          <cell r="C1878" t="str">
            <v>421501060009</v>
          </cell>
          <cell r="D1878" t="str">
            <v>CHESTNUT HILL ELEMENTARY SCHOOL</v>
          </cell>
          <cell r="E1878" t="str">
            <v>Good Standing</v>
          </cell>
        </row>
        <row r="1879">
          <cell r="A1879" t="str">
            <v>421501060000</v>
          </cell>
          <cell r="B1879" t="str">
            <v>LIVERPOOL CSD</v>
          </cell>
          <cell r="C1879" t="str">
            <v>421501060011</v>
          </cell>
          <cell r="D1879" t="str">
            <v>LIVERPOOL HIGH SCHOOL</v>
          </cell>
          <cell r="E1879" t="str">
            <v>Good Standing</v>
          </cell>
        </row>
        <row r="1880">
          <cell r="A1880" t="str">
            <v>421501060000</v>
          </cell>
          <cell r="B1880" t="str">
            <v>LIVERPOOL CSD</v>
          </cell>
          <cell r="C1880" t="str">
            <v>421501060012</v>
          </cell>
          <cell r="D1880" t="str">
            <v>MORGAN ROAD ELEMENTARY SCHOOL</v>
          </cell>
          <cell r="E1880" t="str">
            <v>Good Standing</v>
          </cell>
        </row>
        <row r="1881">
          <cell r="A1881" t="str">
            <v>421501060000</v>
          </cell>
          <cell r="B1881" t="str">
            <v>LIVERPOOL CSD</v>
          </cell>
          <cell r="C1881" t="str">
            <v>421501060013</v>
          </cell>
          <cell r="D1881" t="str">
            <v>SOULE ROAD ELEMENTARY SCHOOL</v>
          </cell>
          <cell r="E1881" t="str">
            <v>Good Standing</v>
          </cell>
        </row>
        <row r="1882">
          <cell r="A1882" t="str">
            <v>421501060000</v>
          </cell>
          <cell r="B1882" t="str">
            <v>LIVERPOOL CSD</v>
          </cell>
          <cell r="C1882" t="str">
            <v>421501060014</v>
          </cell>
          <cell r="D1882" t="str">
            <v>SOULE ROAD MIDDLE SCHOOL</v>
          </cell>
          <cell r="E1882" t="str">
            <v>Good Standing</v>
          </cell>
        </row>
        <row r="1883">
          <cell r="A1883" t="str">
            <v>421501060000</v>
          </cell>
          <cell r="B1883" t="str">
            <v>LIVERPOOL CSD</v>
          </cell>
          <cell r="C1883" t="str">
            <v>421501060015</v>
          </cell>
          <cell r="D1883" t="str">
            <v>LONG BRANCH ELEMENTARY SCHOOL</v>
          </cell>
          <cell r="E1883" t="str">
            <v>Good Standing</v>
          </cell>
        </row>
        <row r="1884">
          <cell r="A1884" t="str">
            <v>421501060000</v>
          </cell>
          <cell r="B1884" t="str">
            <v>LIVERPOOL CSD</v>
          </cell>
          <cell r="C1884" t="str">
            <v>421501060016</v>
          </cell>
          <cell r="D1884" t="str">
            <v>DONLIN DRIVE ELEMENTARY SCHOOL</v>
          </cell>
          <cell r="E1884" t="str">
            <v>Good Standing</v>
          </cell>
        </row>
        <row r="1885">
          <cell r="A1885" t="str">
            <v>421501060000</v>
          </cell>
          <cell r="B1885" t="str">
            <v>LIVERPOOL CSD</v>
          </cell>
          <cell r="C1885" t="str">
            <v>421501060019</v>
          </cell>
          <cell r="D1885" t="str">
            <v>WILLOW FIELD ELEMENTARY SCHOOL</v>
          </cell>
          <cell r="E1885" t="str">
            <v>Good Standing</v>
          </cell>
        </row>
        <row r="1886">
          <cell r="A1886" t="str">
            <v>591302040000</v>
          </cell>
          <cell r="B1886" t="str">
            <v>LIVINGSTON MANOR CSD</v>
          </cell>
          <cell r="C1886" t="str">
            <v>591302040000</v>
          </cell>
          <cell r="D1886" t="str">
            <v>LIVINGSTON MANOR CSD</v>
          </cell>
          <cell r="E1886" t="str">
            <v>Good Standing</v>
          </cell>
        </row>
        <row r="1887">
          <cell r="A1887" t="str">
            <v>591302040000</v>
          </cell>
          <cell r="B1887" t="str">
            <v>LIVINGSTON MANOR CSD</v>
          </cell>
          <cell r="C1887" t="str">
            <v>591302040003</v>
          </cell>
          <cell r="D1887" t="str">
            <v>LIVINGSTON MANOR ELEMENTARY SCHOOL</v>
          </cell>
          <cell r="E1887" t="str">
            <v>Good Standing</v>
          </cell>
        </row>
        <row r="1888">
          <cell r="A1888" t="str">
            <v>591302040000</v>
          </cell>
          <cell r="B1888" t="str">
            <v>LIVINGSTON MANOR CSD</v>
          </cell>
          <cell r="C1888" t="str">
            <v>591302040004</v>
          </cell>
          <cell r="D1888" t="str">
            <v>LIVINGSTON MANOR HIGH SCHOOL</v>
          </cell>
          <cell r="E1888" t="str">
            <v>Good Standing</v>
          </cell>
        </row>
        <row r="1889">
          <cell r="A1889" t="str">
            <v>240801060000</v>
          </cell>
          <cell r="B1889" t="str">
            <v>LIVONIA CSD</v>
          </cell>
          <cell r="C1889" t="str">
            <v>240801060000</v>
          </cell>
          <cell r="D1889" t="str">
            <v>LIVONIA CSD</v>
          </cell>
          <cell r="E1889" t="str">
            <v>Good Standing</v>
          </cell>
        </row>
        <row r="1890">
          <cell r="A1890" t="str">
            <v>240801060000</v>
          </cell>
          <cell r="B1890" t="str">
            <v>LIVONIA CSD</v>
          </cell>
          <cell r="C1890" t="str">
            <v>240801060001</v>
          </cell>
          <cell r="D1890" t="str">
            <v>LIVONIA ELEMENTARY SCHOOL</v>
          </cell>
          <cell r="E1890" t="str">
            <v>Good Standing</v>
          </cell>
        </row>
        <row r="1891">
          <cell r="A1891" t="str">
            <v>240801060000</v>
          </cell>
          <cell r="B1891" t="str">
            <v>LIVONIA CSD</v>
          </cell>
          <cell r="C1891" t="str">
            <v>240801060002</v>
          </cell>
          <cell r="D1891" t="str">
            <v>LIVONIA JUNIOR/SENIOR HIGH SCHOOL</v>
          </cell>
          <cell r="E1891" t="str">
            <v>Good Standing</v>
          </cell>
        </row>
        <row r="1892">
          <cell r="A1892" t="str">
            <v>240801060000</v>
          </cell>
          <cell r="B1892" t="str">
            <v>LIVONIA CSD</v>
          </cell>
          <cell r="C1892" t="str">
            <v>240801060003</v>
          </cell>
          <cell r="D1892" t="str">
            <v>LIVONIA MIDDLE SCHOOL</v>
          </cell>
          <cell r="E1892" t="str">
            <v>Good Standing</v>
          </cell>
        </row>
        <row r="1893">
          <cell r="A1893" t="str">
            <v>400400010000</v>
          </cell>
          <cell r="B1893" t="str">
            <v>LOCKPORT CITY SD</v>
          </cell>
          <cell r="C1893" t="str">
            <v>400400010000</v>
          </cell>
          <cell r="D1893" t="str">
            <v>LOCKPORT CITY SD</v>
          </cell>
          <cell r="E1893" t="str">
            <v>Good Standing</v>
          </cell>
        </row>
        <row r="1894">
          <cell r="A1894" t="str">
            <v>400400010000</v>
          </cell>
          <cell r="B1894" t="str">
            <v>LOCKPORT CITY SD</v>
          </cell>
          <cell r="C1894" t="str">
            <v>400400010001</v>
          </cell>
          <cell r="D1894" t="str">
            <v>ANNA MERRITT ELEMENTARY SCHOOL</v>
          </cell>
          <cell r="E1894" t="str">
            <v>Good Standing</v>
          </cell>
        </row>
        <row r="1895">
          <cell r="A1895" t="str">
            <v>400400010000</v>
          </cell>
          <cell r="B1895" t="str">
            <v>LOCKPORT CITY SD</v>
          </cell>
          <cell r="C1895" t="str">
            <v>400400010002</v>
          </cell>
          <cell r="D1895" t="str">
            <v>CHARLES A UPSON ELEMENTARY SCHOOL</v>
          </cell>
          <cell r="E1895" t="str">
            <v>Good Standing</v>
          </cell>
        </row>
        <row r="1896">
          <cell r="A1896" t="str">
            <v>400400010000</v>
          </cell>
          <cell r="B1896" t="str">
            <v>LOCKPORT CITY SD</v>
          </cell>
          <cell r="C1896" t="str">
            <v>400400010005</v>
          </cell>
          <cell r="D1896" t="str">
            <v>GEORGE SOUTHARD ELEMENTARY SCHOOL</v>
          </cell>
          <cell r="E1896" t="str">
            <v>Local Assistance Plan</v>
          </cell>
        </row>
        <row r="1897">
          <cell r="A1897" t="str">
            <v>400400010000</v>
          </cell>
          <cell r="B1897" t="str">
            <v>LOCKPORT CITY SD</v>
          </cell>
          <cell r="C1897" t="str">
            <v>400400010007</v>
          </cell>
          <cell r="D1897" t="str">
            <v>ROY KELLEY ELEMENTARY SCHOOL</v>
          </cell>
          <cell r="E1897" t="str">
            <v>Good Standing</v>
          </cell>
        </row>
        <row r="1898">
          <cell r="A1898" t="str">
            <v>400400010000</v>
          </cell>
          <cell r="B1898" t="str">
            <v>LOCKPORT CITY SD</v>
          </cell>
          <cell r="C1898" t="str">
            <v>400400010008</v>
          </cell>
          <cell r="D1898" t="str">
            <v>WASHINGTON HUNT SCHOOL</v>
          </cell>
          <cell r="E1898" t="str">
            <v>Good Standing</v>
          </cell>
        </row>
        <row r="1899">
          <cell r="A1899" t="str">
            <v>400400010000</v>
          </cell>
          <cell r="B1899" t="str">
            <v>LOCKPORT CITY SD</v>
          </cell>
          <cell r="C1899" t="str">
            <v>400400010009</v>
          </cell>
          <cell r="D1899" t="str">
            <v>EMMET BELKNAP INTERMEDIATE SCHOOL</v>
          </cell>
          <cell r="E1899" t="str">
            <v>Local Assistance Plan</v>
          </cell>
        </row>
        <row r="1900">
          <cell r="A1900" t="str">
            <v>400400010000</v>
          </cell>
          <cell r="B1900" t="str">
            <v>LOCKPORT CITY SD</v>
          </cell>
          <cell r="C1900" t="str">
            <v>400400010010</v>
          </cell>
          <cell r="D1900" t="str">
            <v>NORTH PARK JUNIOR HIGH SCHOOL</v>
          </cell>
          <cell r="E1900" t="str">
            <v>Local Assistance Plan</v>
          </cell>
        </row>
        <row r="1901">
          <cell r="A1901" t="str">
            <v>400400010000</v>
          </cell>
          <cell r="B1901" t="str">
            <v>LOCKPORT CITY SD</v>
          </cell>
          <cell r="C1901" t="str">
            <v>400400010011</v>
          </cell>
          <cell r="D1901" t="str">
            <v>LOCKPORT HIGH SCHOOL</v>
          </cell>
          <cell r="E1901" t="str">
            <v>Good Standing</v>
          </cell>
        </row>
        <row r="1902">
          <cell r="A1902" t="str">
            <v>280503060000</v>
          </cell>
          <cell r="B1902" t="str">
            <v>LOCUST VALLEY CSD</v>
          </cell>
          <cell r="C1902" t="str">
            <v>280503060003</v>
          </cell>
          <cell r="D1902" t="str">
            <v>LOCUST VALLEY HIGH SCHOOL</v>
          </cell>
          <cell r="E1902" t="str">
            <v>Good Standing</v>
          </cell>
        </row>
        <row r="1903">
          <cell r="A1903" t="str">
            <v>280503060000</v>
          </cell>
          <cell r="B1903" t="str">
            <v>LOCUST VALLEY CSD</v>
          </cell>
          <cell r="C1903" t="str">
            <v>280503060000</v>
          </cell>
          <cell r="D1903" t="str">
            <v>LOCUST VALLEY CSD</v>
          </cell>
          <cell r="E1903" t="str">
            <v>Good Standing</v>
          </cell>
        </row>
        <row r="1904">
          <cell r="A1904" t="str">
            <v>280503060000</v>
          </cell>
          <cell r="B1904" t="str">
            <v>LOCUST VALLEY CSD</v>
          </cell>
          <cell r="C1904" t="str">
            <v>280503060001</v>
          </cell>
          <cell r="D1904" t="str">
            <v>BAYVILLE ELEMENTARY SCHOOL</v>
          </cell>
          <cell r="E1904" t="str">
            <v>Good Standing</v>
          </cell>
        </row>
        <row r="1905">
          <cell r="A1905" t="str">
            <v>280503060000</v>
          </cell>
          <cell r="B1905" t="str">
            <v>LOCUST VALLEY CSD</v>
          </cell>
          <cell r="C1905" t="str">
            <v>280503060002</v>
          </cell>
          <cell r="D1905" t="str">
            <v>LOCUST VALLEY MIDDLE SCHOOL</v>
          </cell>
          <cell r="E1905" t="str">
            <v>Good Standing</v>
          </cell>
        </row>
        <row r="1906">
          <cell r="A1906" t="str">
            <v>280503060000</v>
          </cell>
          <cell r="B1906" t="str">
            <v>LOCUST VALLEY CSD</v>
          </cell>
          <cell r="C1906" t="str">
            <v>280503060004</v>
          </cell>
          <cell r="D1906" t="str">
            <v>LOCUST VALLEY ELEMENTARY SCHOOL</v>
          </cell>
          <cell r="E1906" t="str">
            <v>Good Standing</v>
          </cell>
        </row>
        <row r="1907">
          <cell r="A1907" t="str">
            <v>280300010000</v>
          </cell>
          <cell r="B1907" t="str">
            <v>LONG BEACH CITY SD</v>
          </cell>
          <cell r="C1907" t="str">
            <v>280300010000</v>
          </cell>
          <cell r="D1907" t="str">
            <v>LONG BEACH CITY SD</v>
          </cell>
          <cell r="E1907" t="str">
            <v>Good Standing</v>
          </cell>
        </row>
        <row r="1908">
          <cell r="A1908" t="str">
            <v>280300010000</v>
          </cell>
          <cell r="B1908" t="str">
            <v>LONG BEACH CITY SD</v>
          </cell>
          <cell r="C1908" t="str">
            <v>280300010002</v>
          </cell>
          <cell r="D1908" t="str">
            <v>EAST ELEMENTARY SCHOOL</v>
          </cell>
          <cell r="E1908" t="str">
            <v>Good Standing</v>
          </cell>
        </row>
        <row r="1909">
          <cell r="A1909" t="str">
            <v>280300010000</v>
          </cell>
          <cell r="B1909" t="str">
            <v>LONG BEACH CITY SD</v>
          </cell>
          <cell r="C1909" t="str">
            <v>280300010003</v>
          </cell>
          <cell r="D1909" t="str">
            <v>LIDO ELEMENTARY SCHOOL</v>
          </cell>
          <cell r="E1909" t="str">
            <v>Good Standing</v>
          </cell>
        </row>
        <row r="1910">
          <cell r="A1910" t="str">
            <v>280300010000</v>
          </cell>
          <cell r="B1910" t="str">
            <v>LONG BEACH CITY SD</v>
          </cell>
          <cell r="C1910" t="str">
            <v>280300010004</v>
          </cell>
          <cell r="D1910" t="str">
            <v>WEST ELEMENTARY SCHOOL</v>
          </cell>
          <cell r="E1910" t="str">
            <v>Good Standing</v>
          </cell>
        </row>
        <row r="1911">
          <cell r="A1911" t="str">
            <v>280300010000</v>
          </cell>
          <cell r="B1911" t="str">
            <v>LONG BEACH CITY SD</v>
          </cell>
          <cell r="C1911" t="str">
            <v>280300010005</v>
          </cell>
          <cell r="D1911" t="str">
            <v>LINDELL BOULEVARD SCHOOL</v>
          </cell>
          <cell r="E1911" t="str">
            <v>Local Assistance Plan</v>
          </cell>
        </row>
        <row r="1912">
          <cell r="A1912" t="str">
            <v>280300010000</v>
          </cell>
          <cell r="B1912" t="str">
            <v>LONG BEACH CITY SD</v>
          </cell>
          <cell r="C1912" t="str">
            <v>280300010006</v>
          </cell>
          <cell r="D1912" t="str">
            <v>LONG BEACH MIDDLE SCHOOL</v>
          </cell>
          <cell r="E1912" t="str">
            <v>Good Standing</v>
          </cell>
        </row>
        <row r="1913">
          <cell r="A1913" t="str">
            <v>280300010000</v>
          </cell>
          <cell r="B1913" t="str">
            <v>LONG BEACH CITY SD</v>
          </cell>
          <cell r="C1913" t="str">
            <v>280300010008</v>
          </cell>
          <cell r="D1913" t="str">
            <v>LONG BEACH SENIOR HIGH SCHOOL</v>
          </cell>
          <cell r="E1913" t="str">
            <v>Good Standing</v>
          </cell>
        </row>
        <row r="1914">
          <cell r="A1914" t="str">
            <v>200701040000</v>
          </cell>
          <cell r="B1914" t="str">
            <v>LONG LAKE CSD</v>
          </cell>
          <cell r="C1914" t="str">
            <v>200701040000</v>
          </cell>
          <cell r="D1914" t="str">
            <v>LONG LAKE CSD</v>
          </cell>
          <cell r="E1914" t="str">
            <v>Good Standing</v>
          </cell>
        </row>
        <row r="1915">
          <cell r="A1915" t="str">
            <v>200701040000</v>
          </cell>
          <cell r="B1915" t="str">
            <v>LONG LAKE CSD</v>
          </cell>
          <cell r="C1915" t="str">
            <v>200701040001</v>
          </cell>
          <cell r="D1915" t="str">
            <v>LONG LAKE CENTRAL SCHOOL</v>
          </cell>
          <cell r="E1915" t="str">
            <v>Good Standing</v>
          </cell>
        </row>
        <row r="1916">
          <cell r="A1916" t="str">
            <v>580212060000</v>
          </cell>
          <cell r="B1916" t="str">
            <v>LONGWOOD CSD</v>
          </cell>
          <cell r="C1916" t="str">
            <v>580212060000</v>
          </cell>
          <cell r="D1916" t="str">
            <v>LONGWOOD CSD</v>
          </cell>
          <cell r="E1916" t="str">
            <v>Good Standing</v>
          </cell>
        </row>
        <row r="1917">
          <cell r="A1917" t="str">
            <v>580212060000</v>
          </cell>
          <cell r="B1917" t="str">
            <v>LONGWOOD CSD</v>
          </cell>
          <cell r="C1917" t="str">
            <v>580212060001</v>
          </cell>
          <cell r="D1917" t="str">
            <v>C E WALTERS SCHOOL</v>
          </cell>
          <cell r="E1917" t="str">
            <v>Good Standing</v>
          </cell>
        </row>
        <row r="1918">
          <cell r="A1918" t="str">
            <v>580212060000</v>
          </cell>
          <cell r="B1918" t="str">
            <v>LONGWOOD CSD</v>
          </cell>
          <cell r="C1918" t="str">
            <v>580212060002</v>
          </cell>
          <cell r="D1918" t="str">
            <v>CORAM ELEMENTARY SCHOOL</v>
          </cell>
          <cell r="E1918" t="str">
            <v>Good Standing</v>
          </cell>
        </row>
        <row r="1919">
          <cell r="A1919" t="str">
            <v>580212060000</v>
          </cell>
          <cell r="B1919" t="str">
            <v>LONGWOOD CSD</v>
          </cell>
          <cell r="C1919" t="str">
            <v>580212060003</v>
          </cell>
          <cell r="D1919" t="str">
            <v>RIDGE ELEMENTARY SCHOOL</v>
          </cell>
          <cell r="E1919" t="str">
            <v>Good Standing</v>
          </cell>
        </row>
        <row r="1920">
          <cell r="A1920" t="str">
            <v>580212060000</v>
          </cell>
          <cell r="B1920" t="str">
            <v>LONGWOOD CSD</v>
          </cell>
          <cell r="C1920" t="str">
            <v>580212060004</v>
          </cell>
          <cell r="D1920" t="str">
            <v>WEST MIDDLE ISLAND SCHOOL</v>
          </cell>
          <cell r="E1920" t="str">
            <v>Good Standing</v>
          </cell>
        </row>
        <row r="1921">
          <cell r="A1921" t="str">
            <v>580212060000</v>
          </cell>
          <cell r="B1921" t="str">
            <v>LONGWOOD CSD</v>
          </cell>
          <cell r="C1921" t="str">
            <v>580212060005</v>
          </cell>
          <cell r="D1921" t="str">
            <v>LONGWOOD HIGH SCHOOL</v>
          </cell>
          <cell r="E1921" t="str">
            <v>Good Standing</v>
          </cell>
        </row>
        <row r="1922">
          <cell r="A1922" t="str">
            <v>580212060000</v>
          </cell>
          <cell r="B1922" t="str">
            <v>LONGWOOD CSD</v>
          </cell>
          <cell r="C1922" t="str">
            <v>580212060006</v>
          </cell>
          <cell r="D1922" t="str">
            <v>LONGWOOD JUNIOR HIGH SCHOOL</v>
          </cell>
          <cell r="E1922" t="str">
            <v>Good Standing</v>
          </cell>
        </row>
        <row r="1923">
          <cell r="A1923" t="str">
            <v>580212060000</v>
          </cell>
          <cell r="B1923" t="str">
            <v>LONGWOOD CSD</v>
          </cell>
          <cell r="C1923" t="str">
            <v>580212060007</v>
          </cell>
          <cell r="D1923" t="str">
            <v>LONGWOOD MIDDLE SCHOOL</v>
          </cell>
          <cell r="E1923" t="str">
            <v>Good Standing</v>
          </cell>
        </row>
        <row r="1924">
          <cell r="A1924" t="str">
            <v>230901040000</v>
          </cell>
          <cell r="B1924" t="str">
            <v>LOWVILLE ACADEMY &amp; CSD</v>
          </cell>
          <cell r="C1924" t="str">
            <v>230901040002</v>
          </cell>
          <cell r="D1924" t="str">
            <v>LOWVILLE HIGH SCHOOL</v>
          </cell>
          <cell r="E1924" t="str">
            <v>Good Standing</v>
          </cell>
        </row>
        <row r="1925">
          <cell r="A1925" t="str">
            <v>230901040000</v>
          </cell>
          <cell r="B1925" t="str">
            <v>LOWVILLE ACADEMY &amp; CSD</v>
          </cell>
          <cell r="C1925" t="str">
            <v>230901040000</v>
          </cell>
          <cell r="D1925" t="str">
            <v>LOWVILLE ACADEMY &amp; CSD</v>
          </cell>
          <cell r="E1925" t="str">
            <v>Good Standing</v>
          </cell>
        </row>
        <row r="1926">
          <cell r="A1926" t="str">
            <v>230901040000</v>
          </cell>
          <cell r="B1926" t="str">
            <v>LOWVILLE ACADEMY &amp; CSD</v>
          </cell>
          <cell r="C1926" t="str">
            <v>230901040001</v>
          </cell>
          <cell r="D1926" t="str">
            <v>LOWVILLE ELEMENTARY SCHOOL</v>
          </cell>
          <cell r="E1926" t="str">
            <v>Good Standing</v>
          </cell>
        </row>
        <row r="1927">
          <cell r="A1927" t="str">
            <v>230901040000</v>
          </cell>
          <cell r="B1927" t="str">
            <v>LOWVILLE ACADEMY &amp; CSD</v>
          </cell>
          <cell r="C1927" t="str">
            <v>230901040003</v>
          </cell>
          <cell r="D1927" t="str">
            <v>LOWVILLE MIDDLE SCHOOL</v>
          </cell>
          <cell r="E1927" t="str">
            <v>Good Standing</v>
          </cell>
        </row>
        <row r="1928">
          <cell r="A1928" t="str">
            <v>221301040000</v>
          </cell>
          <cell r="B1928" t="str">
            <v>LYME CSD</v>
          </cell>
          <cell r="C1928" t="str">
            <v>221301040000</v>
          </cell>
          <cell r="D1928" t="str">
            <v>LYME CSD</v>
          </cell>
          <cell r="E1928" t="str">
            <v>Good Standing</v>
          </cell>
        </row>
        <row r="1929">
          <cell r="A1929" t="str">
            <v>221301040000</v>
          </cell>
          <cell r="B1929" t="str">
            <v>LYME CSD</v>
          </cell>
          <cell r="C1929" t="str">
            <v>221301040001</v>
          </cell>
          <cell r="D1929" t="str">
            <v>LYME CENTRAL SCHOOL</v>
          </cell>
          <cell r="E1929" t="str">
            <v>Good Standing</v>
          </cell>
        </row>
        <row r="1930">
          <cell r="A1930" t="str">
            <v>280220030000</v>
          </cell>
          <cell r="B1930" t="str">
            <v>LYNBROOK UFSD</v>
          </cell>
          <cell r="C1930" t="str">
            <v>280220030007</v>
          </cell>
          <cell r="D1930" t="str">
            <v>LYNBROOK SENIOR HIGH SCHOOL</v>
          </cell>
          <cell r="E1930" t="str">
            <v>Good Standing</v>
          </cell>
        </row>
        <row r="1931">
          <cell r="A1931" t="str">
            <v>280220030000</v>
          </cell>
          <cell r="B1931" t="str">
            <v>LYNBROOK UFSD</v>
          </cell>
          <cell r="C1931" t="str">
            <v>280220030000</v>
          </cell>
          <cell r="D1931" t="str">
            <v>LYNBROOK UFSD</v>
          </cell>
          <cell r="E1931" t="str">
            <v>Good Standing</v>
          </cell>
        </row>
        <row r="1932">
          <cell r="A1932" t="str">
            <v>280220030000</v>
          </cell>
          <cell r="B1932" t="str">
            <v>LYNBROOK UFSD</v>
          </cell>
          <cell r="C1932" t="str">
            <v>280220030001</v>
          </cell>
          <cell r="D1932" t="str">
            <v>KINDERGARTEN CENTER</v>
          </cell>
          <cell r="E1932" t="str">
            <v>Good Standing</v>
          </cell>
        </row>
        <row r="1933">
          <cell r="A1933" t="str">
            <v>280220030000</v>
          </cell>
          <cell r="B1933" t="str">
            <v>LYNBROOK UFSD</v>
          </cell>
          <cell r="C1933" t="str">
            <v>280220030002</v>
          </cell>
          <cell r="D1933" t="str">
            <v>MARION STREET SCHOOL</v>
          </cell>
          <cell r="E1933" t="str">
            <v>Good Standing</v>
          </cell>
        </row>
        <row r="1934">
          <cell r="A1934" t="str">
            <v>280220030000</v>
          </cell>
          <cell r="B1934" t="str">
            <v>LYNBROOK UFSD</v>
          </cell>
          <cell r="C1934" t="str">
            <v>280220030003</v>
          </cell>
          <cell r="D1934" t="str">
            <v>WAVERLY PARK SCHOOL</v>
          </cell>
          <cell r="E1934" t="str">
            <v>Good Standing</v>
          </cell>
        </row>
        <row r="1935">
          <cell r="A1935" t="str">
            <v>280220030000</v>
          </cell>
          <cell r="B1935" t="str">
            <v>LYNBROOK UFSD</v>
          </cell>
          <cell r="C1935" t="str">
            <v>280220030004</v>
          </cell>
          <cell r="D1935" t="str">
            <v>WEST END SCHOOL</v>
          </cell>
          <cell r="E1935" t="str">
            <v>Good Standing</v>
          </cell>
        </row>
        <row r="1936">
          <cell r="A1936" t="str">
            <v>280220030000</v>
          </cell>
          <cell r="B1936" t="str">
            <v>LYNBROOK UFSD</v>
          </cell>
          <cell r="C1936" t="str">
            <v>280220030005</v>
          </cell>
          <cell r="D1936" t="str">
            <v>LYNBROOK NORTH MIDDLE SCHOOL</v>
          </cell>
          <cell r="E1936" t="str">
            <v>Good Standing</v>
          </cell>
        </row>
        <row r="1937">
          <cell r="A1937" t="str">
            <v>280220030000</v>
          </cell>
          <cell r="B1937" t="str">
            <v>LYNBROOK UFSD</v>
          </cell>
          <cell r="C1937" t="str">
            <v>280220030006</v>
          </cell>
          <cell r="D1937" t="str">
            <v>LYNBROOK SOUTH MIDDLE SCHOOL</v>
          </cell>
          <cell r="E1937" t="str">
            <v>Good Standing</v>
          </cell>
        </row>
        <row r="1938">
          <cell r="A1938" t="str">
            <v>421504020000</v>
          </cell>
          <cell r="B1938" t="str">
            <v>LYNCOURT UFSD</v>
          </cell>
          <cell r="C1938" t="str">
            <v>421504020000</v>
          </cell>
          <cell r="D1938" t="str">
            <v>LYNCOURT UFSD</v>
          </cell>
          <cell r="E1938" t="str">
            <v>Good Standing</v>
          </cell>
        </row>
        <row r="1939">
          <cell r="A1939" t="str">
            <v>421504020000</v>
          </cell>
          <cell r="B1939" t="str">
            <v>LYNCOURT UFSD</v>
          </cell>
          <cell r="C1939" t="str">
            <v>421504020001</v>
          </cell>
          <cell r="D1939" t="str">
            <v>LYNCOURT SCHOOL</v>
          </cell>
          <cell r="E1939" t="str">
            <v>Good Standing</v>
          </cell>
        </row>
        <row r="1940">
          <cell r="A1940" t="str">
            <v>451001040000</v>
          </cell>
          <cell r="B1940" t="str">
            <v>LYNDONVILLE CSD</v>
          </cell>
          <cell r="C1940" t="str">
            <v>451001040000</v>
          </cell>
          <cell r="D1940" t="str">
            <v>LYNDONVILLE CSD</v>
          </cell>
          <cell r="E1940" t="str">
            <v>Good Standing</v>
          </cell>
        </row>
        <row r="1941">
          <cell r="A1941" t="str">
            <v>451001040000</v>
          </cell>
          <cell r="B1941" t="str">
            <v>LYNDONVILLE CSD</v>
          </cell>
          <cell r="C1941" t="str">
            <v>451001040001</v>
          </cell>
          <cell r="D1941" t="str">
            <v>LYNDONVILLE ELEMENTARY SCHOOL</v>
          </cell>
          <cell r="E1941" t="str">
            <v>Good Standing</v>
          </cell>
        </row>
        <row r="1942">
          <cell r="A1942" t="str">
            <v>451001040000</v>
          </cell>
          <cell r="B1942" t="str">
            <v>LYNDONVILLE CSD</v>
          </cell>
          <cell r="C1942" t="str">
            <v>451001040002</v>
          </cell>
          <cell r="D1942" t="str">
            <v>L A WEBBER MIDDLE-HIGH SCHOOL</v>
          </cell>
          <cell r="E1942" t="str">
            <v>Good Standing</v>
          </cell>
        </row>
        <row r="1943">
          <cell r="A1943" t="str">
            <v>650501040000</v>
          </cell>
          <cell r="B1943" t="str">
            <v>LYONS CSD</v>
          </cell>
          <cell r="C1943" t="str">
            <v>650501040000</v>
          </cell>
          <cell r="D1943" t="str">
            <v>LYONS CSD</v>
          </cell>
          <cell r="E1943" t="str">
            <v>Good Standing</v>
          </cell>
        </row>
        <row r="1944">
          <cell r="A1944" t="str">
            <v>650501040000</v>
          </cell>
          <cell r="B1944" t="str">
            <v>LYONS CSD</v>
          </cell>
          <cell r="C1944" t="str">
            <v>650501040001</v>
          </cell>
          <cell r="D1944" t="str">
            <v>LYONS ELEMENTARY SCHOOL</v>
          </cell>
          <cell r="E1944" t="str">
            <v>Good Standing</v>
          </cell>
        </row>
        <row r="1945">
          <cell r="A1945" t="str">
            <v>650501040000</v>
          </cell>
          <cell r="B1945" t="str">
            <v>LYONS CSD</v>
          </cell>
          <cell r="C1945" t="str">
            <v>650501040002</v>
          </cell>
          <cell r="D1945" t="str">
            <v>LYONS SENIOR HIGH SCHOOL</v>
          </cell>
          <cell r="E1945" t="str">
            <v>Good Standing</v>
          </cell>
        </row>
        <row r="1946">
          <cell r="A1946" t="str">
            <v>650501040000</v>
          </cell>
          <cell r="B1946" t="str">
            <v>LYONS CSD</v>
          </cell>
          <cell r="C1946" t="str">
            <v>650501040003</v>
          </cell>
          <cell r="D1946" t="str">
            <v>LYONS MIDDLE SCHOOL</v>
          </cell>
          <cell r="E1946" t="str">
            <v>Good Standing</v>
          </cell>
        </row>
        <row r="1947">
          <cell r="A1947" t="str">
            <v>251101040000</v>
          </cell>
          <cell r="B1947" t="str">
            <v>MADISON CSD</v>
          </cell>
          <cell r="C1947" t="str">
            <v>251101040000</v>
          </cell>
          <cell r="D1947" t="str">
            <v>MADISON CSD</v>
          </cell>
          <cell r="E1947" t="str">
            <v>Good Standing</v>
          </cell>
        </row>
        <row r="1948">
          <cell r="A1948" t="str">
            <v>251101040000</v>
          </cell>
          <cell r="B1948" t="str">
            <v>MADISON CSD</v>
          </cell>
          <cell r="C1948" t="str">
            <v>251101040003</v>
          </cell>
          <cell r="D1948" t="str">
            <v>MADISON CENTRAL SCHOOL</v>
          </cell>
          <cell r="E1948" t="str">
            <v>Good Standing</v>
          </cell>
        </row>
        <row r="1949">
          <cell r="A1949" t="str">
            <v>511901040000</v>
          </cell>
          <cell r="B1949" t="str">
            <v>MADRID-WADDINGTON CSD</v>
          </cell>
          <cell r="C1949" t="str">
            <v>511901040000</v>
          </cell>
          <cell r="D1949" t="str">
            <v>MADRID-WADDINGTON CSD</v>
          </cell>
          <cell r="E1949" t="str">
            <v>Good Standing</v>
          </cell>
        </row>
        <row r="1950">
          <cell r="A1950" t="str">
            <v>511901040000</v>
          </cell>
          <cell r="B1950" t="str">
            <v>MADRID-WADDINGTON CSD</v>
          </cell>
          <cell r="C1950" t="str">
            <v>511901040001</v>
          </cell>
          <cell r="D1950" t="str">
            <v>MADRID-WADDINGTON JUNIOR-SENIOR HS</v>
          </cell>
          <cell r="E1950" t="str">
            <v>Good Standing</v>
          </cell>
        </row>
        <row r="1951">
          <cell r="A1951" t="str">
            <v>511901040000</v>
          </cell>
          <cell r="B1951" t="str">
            <v>MADRID-WADDINGTON CSD</v>
          </cell>
          <cell r="C1951" t="str">
            <v>511901040004</v>
          </cell>
          <cell r="D1951" t="str">
            <v>MADRID WADDINGTON ELEMENTARY SCHOOL</v>
          </cell>
          <cell r="E1951" t="str">
            <v>Good Standing</v>
          </cell>
        </row>
        <row r="1952">
          <cell r="A1952" t="str">
            <v>480101060000</v>
          </cell>
          <cell r="B1952" t="str">
            <v>MAHOPAC CSD</v>
          </cell>
          <cell r="C1952" t="str">
            <v>480101060000</v>
          </cell>
          <cell r="D1952" t="str">
            <v>MAHOPAC CSD</v>
          </cell>
          <cell r="E1952" t="str">
            <v>Good Standing</v>
          </cell>
        </row>
        <row r="1953">
          <cell r="A1953" t="str">
            <v>480101060000</v>
          </cell>
          <cell r="B1953" t="str">
            <v>MAHOPAC CSD</v>
          </cell>
          <cell r="C1953" t="str">
            <v>480101060001</v>
          </cell>
          <cell r="D1953" t="str">
            <v>MAHOPAC HIGH SCHOOL</v>
          </cell>
          <cell r="E1953" t="str">
            <v>Good Standing</v>
          </cell>
        </row>
        <row r="1954">
          <cell r="A1954" t="str">
            <v>480101060000</v>
          </cell>
          <cell r="B1954" t="str">
            <v>MAHOPAC CSD</v>
          </cell>
          <cell r="C1954" t="str">
            <v>480101060002</v>
          </cell>
          <cell r="D1954" t="str">
            <v>AUSTIN ROAD ELEMENTARY SCHOOL</v>
          </cell>
          <cell r="E1954" t="str">
            <v>Good Standing</v>
          </cell>
        </row>
        <row r="1955">
          <cell r="A1955" t="str">
            <v>480101060000</v>
          </cell>
          <cell r="B1955" t="str">
            <v>MAHOPAC CSD</v>
          </cell>
          <cell r="C1955" t="str">
            <v>480101060004</v>
          </cell>
          <cell r="D1955" t="str">
            <v>MAHOPAC MIDDLE SCHOOL</v>
          </cell>
          <cell r="E1955" t="str">
            <v>Good Standing</v>
          </cell>
        </row>
        <row r="1956">
          <cell r="A1956" t="str">
            <v>480101060000</v>
          </cell>
          <cell r="B1956" t="str">
            <v>MAHOPAC CSD</v>
          </cell>
          <cell r="C1956" t="str">
            <v>480101060005</v>
          </cell>
          <cell r="D1956" t="str">
            <v>LAKEVIEW ELEMENTARY SCHOOL</v>
          </cell>
          <cell r="E1956" t="str">
            <v>Good Standing</v>
          </cell>
        </row>
        <row r="1957">
          <cell r="A1957" t="str">
            <v>480101060000</v>
          </cell>
          <cell r="B1957" t="str">
            <v>MAHOPAC CSD</v>
          </cell>
          <cell r="C1957" t="str">
            <v>480101060006</v>
          </cell>
          <cell r="D1957" t="str">
            <v>FULMAR ROAD ELEMENTARY SCHOOL</v>
          </cell>
          <cell r="E1957" t="str">
            <v>Good Standing</v>
          </cell>
        </row>
        <row r="1958">
          <cell r="A1958" t="str">
            <v>480101060000</v>
          </cell>
          <cell r="B1958" t="str">
            <v>MAHOPAC CSD</v>
          </cell>
          <cell r="C1958" t="str">
            <v>480101060007</v>
          </cell>
          <cell r="D1958" t="str">
            <v>MAHOPAC FALLS ELEMENTARY SCHOOL</v>
          </cell>
          <cell r="E1958" t="str">
            <v>Good Standing</v>
          </cell>
        </row>
        <row r="1959">
          <cell r="A1959" t="str">
            <v>031101060000</v>
          </cell>
          <cell r="B1959" t="str">
            <v>MAINE-ENDWELL CSD</v>
          </cell>
          <cell r="C1959" t="str">
            <v>031101060006</v>
          </cell>
          <cell r="D1959" t="str">
            <v>MAINE-ENDWELL SENIOR HIGH SCHOOL</v>
          </cell>
          <cell r="E1959" t="str">
            <v>Good Standing</v>
          </cell>
        </row>
        <row r="1960">
          <cell r="A1960" t="str">
            <v>031101060000</v>
          </cell>
          <cell r="B1960" t="str">
            <v>MAINE-ENDWELL CSD</v>
          </cell>
          <cell r="C1960" t="str">
            <v>031101060000</v>
          </cell>
          <cell r="D1960" t="str">
            <v>MAINE-ENDWELL CSD</v>
          </cell>
          <cell r="E1960" t="str">
            <v>Good Standing</v>
          </cell>
        </row>
        <row r="1961">
          <cell r="A1961" t="str">
            <v>031101060000</v>
          </cell>
          <cell r="B1961" t="str">
            <v>MAINE-ENDWELL CSD</v>
          </cell>
          <cell r="C1961" t="str">
            <v>031101060003</v>
          </cell>
          <cell r="D1961" t="str">
            <v>HOMER BRINK SCHOOL</v>
          </cell>
          <cell r="E1961" t="str">
            <v>Good Standing</v>
          </cell>
        </row>
        <row r="1962">
          <cell r="A1962" t="str">
            <v>031101060000</v>
          </cell>
          <cell r="B1962" t="str">
            <v>MAINE-ENDWELL CSD</v>
          </cell>
          <cell r="C1962" t="str">
            <v>031101060004</v>
          </cell>
          <cell r="D1962" t="str">
            <v>MAINE MEMORIAL SCHOOL</v>
          </cell>
          <cell r="E1962" t="str">
            <v>Good Standing</v>
          </cell>
        </row>
        <row r="1963">
          <cell r="A1963" t="str">
            <v>031101060000</v>
          </cell>
          <cell r="B1963" t="str">
            <v>MAINE-ENDWELL CSD</v>
          </cell>
          <cell r="C1963" t="str">
            <v>031101060005</v>
          </cell>
          <cell r="D1963" t="str">
            <v>MAINE-ENDWELL MIDDLE SCHOOL</v>
          </cell>
          <cell r="E1963" t="str">
            <v>Good Standing</v>
          </cell>
        </row>
        <row r="1964">
          <cell r="A1964" t="str">
            <v>161501060000</v>
          </cell>
          <cell r="B1964" t="str">
            <v>MALONE CSD</v>
          </cell>
          <cell r="C1964" t="str">
            <v>161501060000</v>
          </cell>
          <cell r="D1964" t="str">
            <v>MALONE CSD</v>
          </cell>
          <cell r="E1964" t="str">
            <v>Focus District</v>
          </cell>
        </row>
        <row r="1965">
          <cell r="A1965" t="str">
            <v>161501060000</v>
          </cell>
          <cell r="B1965" t="str">
            <v>MALONE CSD</v>
          </cell>
          <cell r="C1965" t="str">
            <v>161501060006</v>
          </cell>
          <cell r="D1965" t="str">
            <v>FLANDERS ELEMENTARY SCHOOL</v>
          </cell>
          <cell r="E1965" t="str">
            <v>Good Standing</v>
          </cell>
        </row>
        <row r="1966">
          <cell r="A1966" t="str">
            <v>161501060000</v>
          </cell>
          <cell r="B1966" t="str">
            <v>MALONE CSD</v>
          </cell>
          <cell r="C1966" t="str">
            <v>161501060011</v>
          </cell>
          <cell r="D1966" t="str">
            <v>DAVIS ELEMENTARY SCHOOL</v>
          </cell>
          <cell r="E1966" t="str">
            <v>Good Standing</v>
          </cell>
        </row>
        <row r="1967">
          <cell r="A1967" t="str">
            <v>161501060000</v>
          </cell>
          <cell r="B1967" t="str">
            <v>MALONE CSD</v>
          </cell>
          <cell r="C1967" t="str">
            <v>161501060014</v>
          </cell>
          <cell r="D1967" t="str">
            <v>FRANKLIN ACADEMY HIGH SCHOOL</v>
          </cell>
          <cell r="E1967" t="str">
            <v>Focus</v>
          </cell>
        </row>
        <row r="1968">
          <cell r="A1968" t="str">
            <v>161501060000</v>
          </cell>
          <cell r="B1968" t="str">
            <v>MALONE CSD</v>
          </cell>
          <cell r="C1968" t="str">
            <v>161501060015</v>
          </cell>
          <cell r="D1968" t="str">
            <v>MALONE MIDDLE SCHOOL</v>
          </cell>
          <cell r="E1968" t="str">
            <v>Good Standing</v>
          </cell>
        </row>
        <row r="1969">
          <cell r="A1969" t="str">
            <v>161501060000</v>
          </cell>
          <cell r="B1969" t="str">
            <v>MALONE CSD</v>
          </cell>
          <cell r="C1969" t="str">
            <v>161501060016</v>
          </cell>
          <cell r="D1969" t="str">
            <v>ST JOSEPH'S ELEMENTARY SCHOOL</v>
          </cell>
          <cell r="E1969" t="str">
            <v>Good Standing</v>
          </cell>
        </row>
        <row r="1970">
          <cell r="A1970" t="str">
            <v>280212030000</v>
          </cell>
          <cell r="B1970" t="str">
            <v>MALVERNE UFSD</v>
          </cell>
          <cell r="C1970" t="str">
            <v>280212030000</v>
          </cell>
          <cell r="D1970" t="str">
            <v>MALVERNE UFSD</v>
          </cell>
          <cell r="E1970" t="str">
            <v>Good Standing</v>
          </cell>
        </row>
        <row r="1971">
          <cell r="A1971" t="str">
            <v>280212030000</v>
          </cell>
          <cell r="B1971" t="str">
            <v>MALVERNE UFSD</v>
          </cell>
          <cell r="C1971" t="str">
            <v>280212030001</v>
          </cell>
          <cell r="D1971" t="str">
            <v>DAVISON AVENUE INTERMEDIATE SCHOOL</v>
          </cell>
          <cell r="E1971" t="str">
            <v>Local Assistance Plan</v>
          </cell>
        </row>
        <row r="1972">
          <cell r="A1972" t="str">
            <v>280212030000</v>
          </cell>
          <cell r="B1972" t="str">
            <v>MALVERNE UFSD</v>
          </cell>
          <cell r="C1972" t="str">
            <v>280212030002</v>
          </cell>
          <cell r="D1972" t="str">
            <v>MAURICE W DOWNING PRIMARY SCHOOL</v>
          </cell>
          <cell r="E1972" t="str">
            <v>Good Standing</v>
          </cell>
        </row>
        <row r="1973">
          <cell r="A1973" t="str">
            <v>280212030000</v>
          </cell>
          <cell r="B1973" t="str">
            <v>MALVERNE UFSD</v>
          </cell>
          <cell r="C1973" t="str">
            <v>280212030005</v>
          </cell>
          <cell r="D1973" t="str">
            <v>MALVERNE SENIOR HIGH SCHOOL</v>
          </cell>
          <cell r="E1973" t="str">
            <v>Good Standing</v>
          </cell>
        </row>
        <row r="1974">
          <cell r="A1974" t="str">
            <v>280212030000</v>
          </cell>
          <cell r="B1974" t="str">
            <v>MALVERNE UFSD</v>
          </cell>
          <cell r="C1974" t="str">
            <v>280212030006</v>
          </cell>
          <cell r="D1974" t="str">
            <v>HOWARD T HERBER MIDDLE SCHOOL</v>
          </cell>
          <cell r="E1974" t="str">
            <v>Good Standing</v>
          </cell>
        </row>
        <row r="1975">
          <cell r="A1975" t="str">
            <v>660701030000</v>
          </cell>
          <cell r="B1975" t="str">
            <v>MAMARONECK UFSD</v>
          </cell>
          <cell r="C1975" t="str">
            <v>660701030002</v>
          </cell>
          <cell r="D1975" t="str">
            <v>CHATSWORTH AVENUE SCHOOL</v>
          </cell>
          <cell r="E1975" t="str">
            <v>Good Standing</v>
          </cell>
        </row>
        <row r="1976">
          <cell r="A1976" t="str">
            <v>660701030000</v>
          </cell>
          <cell r="B1976" t="str">
            <v>MAMARONECK UFSD</v>
          </cell>
          <cell r="C1976" t="str">
            <v>660701030003</v>
          </cell>
          <cell r="D1976" t="str">
            <v>MAMARONECK AVENUE SCHOOL</v>
          </cell>
          <cell r="E1976" t="str">
            <v>Good Standing</v>
          </cell>
        </row>
        <row r="1977">
          <cell r="A1977" t="str">
            <v>660701030000</v>
          </cell>
          <cell r="B1977" t="str">
            <v>MAMARONECK UFSD</v>
          </cell>
          <cell r="C1977" t="str">
            <v>660701030004</v>
          </cell>
          <cell r="D1977" t="str">
            <v>MURRAY AVENUE SCHOOL</v>
          </cell>
          <cell r="E1977" t="str">
            <v>Good Standing</v>
          </cell>
        </row>
        <row r="1978">
          <cell r="A1978" t="str">
            <v>660701030000</v>
          </cell>
          <cell r="B1978" t="str">
            <v>MAMARONECK UFSD</v>
          </cell>
          <cell r="C1978" t="str">
            <v>660701030000</v>
          </cell>
          <cell r="D1978" t="str">
            <v>MAMARONECK UFSD</v>
          </cell>
          <cell r="E1978" t="str">
            <v>Good Standing</v>
          </cell>
        </row>
        <row r="1979">
          <cell r="A1979" t="str">
            <v>660701030000</v>
          </cell>
          <cell r="B1979" t="str">
            <v>MAMARONECK UFSD</v>
          </cell>
          <cell r="C1979" t="str">
            <v>660701030001</v>
          </cell>
          <cell r="D1979" t="str">
            <v>CENTRAL SCHOOL</v>
          </cell>
          <cell r="E1979" t="str">
            <v>Good Standing</v>
          </cell>
        </row>
        <row r="1980">
          <cell r="A1980" t="str">
            <v>660701030000</v>
          </cell>
          <cell r="B1980" t="str">
            <v>MAMARONECK UFSD</v>
          </cell>
          <cell r="C1980" t="str">
            <v>660701030005</v>
          </cell>
          <cell r="D1980" t="str">
            <v>HOMMOCKS SCHOOL</v>
          </cell>
          <cell r="E1980" t="str">
            <v>Good Standing</v>
          </cell>
        </row>
        <row r="1981">
          <cell r="A1981" t="str">
            <v>660701030000</v>
          </cell>
          <cell r="B1981" t="str">
            <v>MAMARONECK UFSD</v>
          </cell>
          <cell r="C1981" t="str">
            <v>660701030006</v>
          </cell>
          <cell r="D1981" t="str">
            <v>MAMARONECK HIGH SCHOOL</v>
          </cell>
          <cell r="E1981" t="str">
            <v>Good Standing</v>
          </cell>
        </row>
        <row r="1982">
          <cell r="A1982" t="str">
            <v>431101040000</v>
          </cell>
          <cell r="B1982" t="str">
            <v xml:space="preserve">MANCHESTER-SHORTSVILLE CSD </v>
          </cell>
          <cell r="C1982" t="str">
            <v>431101040002</v>
          </cell>
          <cell r="D1982" t="str">
            <v>RED JACKET HIGH SCHOOL</v>
          </cell>
          <cell r="E1982" t="str">
            <v>Good Standing</v>
          </cell>
        </row>
        <row r="1983">
          <cell r="A1983" t="str">
            <v>431101040000</v>
          </cell>
          <cell r="B1983" t="str">
            <v xml:space="preserve">MANCHESTER-SHORTSVILLE CSD </v>
          </cell>
          <cell r="C1983" t="str">
            <v>431101040000</v>
          </cell>
          <cell r="D1983" t="str">
            <v>MANCHESTER-SHORTSVILLE CSD (RED JACK</v>
          </cell>
          <cell r="E1983" t="str">
            <v>Good Standing</v>
          </cell>
        </row>
        <row r="1984">
          <cell r="A1984" t="str">
            <v>431101040000</v>
          </cell>
          <cell r="B1984" t="str">
            <v xml:space="preserve">MANCHESTER-SHORTSVILLE CSD </v>
          </cell>
          <cell r="C1984" t="str">
            <v>431101040001</v>
          </cell>
          <cell r="D1984" t="str">
            <v>RED JACKET ELEMENTARY SCHOOL</v>
          </cell>
          <cell r="E1984" t="str">
            <v>Good Standing</v>
          </cell>
        </row>
        <row r="1985">
          <cell r="A1985" t="str">
            <v>431101040000</v>
          </cell>
          <cell r="B1985" t="str">
            <v xml:space="preserve">MANCHESTER-SHORTSVILLE CSD </v>
          </cell>
          <cell r="C1985" t="str">
            <v>431101040003</v>
          </cell>
          <cell r="D1985" t="str">
            <v>RED JACKET MIDDLE SCHOOL</v>
          </cell>
          <cell r="E1985" t="str">
            <v>Good Standing</v>
          </cell>
        </row>
        <row r="1986">
          <cell r="A1986" t="str">
            <v>280406030000</v>
          </cell>
          <cell r="B1986" t="str">
            <v>MANHASSET UFSD</v>
          </cell>
          <cell r="C1986" t="str">
            <v>280406030002</v>
          </cell>
          <cell r="D1986" t="str">
            <v>MANHASSET SECONDARY SCHOOL</v>
          </cell>
          <cell r="E1986" t="str">
            <v>Good Standing</v>
          </cell>
        </row>
        <row r="1987">
          <cell r="A1987" t="str">
            <v>280406030000</v>
          </cell>
          <cell r="B1987" t="str">
            <v>MANHASSET UFSD</v>
          </cell>
          <cell r="C1987" t="str">
            <v>280406030004</v>
          </cell>
          <cell r="D1987" t="str">
            <v>SHELTER ROCK ELEMENTARY SCHOOL</v>
          </cell>
          <cell r="E1987" t="str">
            <v>Good Standing</v>
          </cell>
        </row>
        <row r="1988">
          <cell r="A1988" t="str">
            <v>280406030000</v>
          </cell>
          <cell r="B1988" t="str">
            <v>MANHASSET UFSD</v>
          </cell>
          <cell r="C1988" t="str">
            <v>280406030000</v>
          </cell>
          <cell r="D1988" t="str">
            <v>MANHASSET UFSD</v>
          </cell>
          <cell r="E1988" t="str">
            <v>Focus District</v>
          </cell>
        </row>
        <row r="1989">
          <cell r="A1989" t="str">
            <v>280406030000</v>
          </cell>
          <cell r="B1989" t="str">
            <v>MANHASSET UFSD</v>
          </cell>
          <cell r="C1989" t="str">
            <v>280406030003</v>
          </cell>
          <cell r="D1989" t="str">
            <v>MUNSEY PARK ELEMENTARY SCHOOL</v>
          </cell>
          <cell r="E1989" t="str">
            <v>Good Standing</v>
          </cell>
        </row>
        <row r="1990">
          <cell r="A1990" t="str">
            <v>280406030000</v>
          </cell>
          <cell r="B1990" t="str">
            <v>MANHASSET UFSD</v>
          </cell>
          <cell r="C1990" t="str">
            <v>280406030005</v>
          </cell>
          <cell r="D1990" t="str">
            <v>MANHASSET MIDDLE SCHOOL</v>
          </cell>
          <cell r="E1990" t="str">
            <v>Focus</v>
          </cell>
        </row>
        <row r="1991">
          <cell r="A1991" t="str">
            <v>310100860873</v>
          </cell>
          <cell r="B1991" t="str">
            <v>MANHATTAN CHARTER SCHOOL</v>
          </cell>
          <cell r="C1991" t="str">
            <v>310100860873</v>
          </cell>
          <cell r="D1991" t="str">
            <v>MANHATTAN CHARTER SCHOOL</v>
          </cell>
          <cell r="E1991" t="str">
            <v>Good Standing</v>
          </cell>
        </row>
        <row r="1992">
          <cell r="A1992" t="str">
            <v>110901040000</v>
          </cell>
          <cell r="B1992" t="str">
            <v>MARATHON CSD</v>
          </cell>
          <cell r="C1992" t="str">
            <v>110901040000</v>
          </cell>
          <cell r="D1992" t="str">
            <v>MARATHON CSD</v>
          </cell>
          <cell r="E1992" t="str">
            <v>Good Standing</v>
          </cell>
        </row>
        <row r="1993">
          <cell r="A1993" t="str">
            <v>110901040000</v>
          </cell>
          <cell r="B1993" t="str">
            <v>MARATHON CSD</v>
          </cell>
          <cell r="C1993" t="str">
            <v>110901040001</v>
          </cell>
          <cell r="D1993" t="str">
            <v>MARATHON HIGH SCHOOL</v>
          </cell>
          <cell r="E1993" t="str">
            <v>Good Standing</v>
          </cell>
        </row>
        <row r="1994">
          <cell r="A1994" t="str">
            <v>110901040000</v>
          </cell>
          <cell r="B1994" t="str">
            <v>MARATHON CSD</v>
          </cell>
          <cell r="C1994" t="str">
            <v>110901040002</v>
          </cell>
          <cell r="D1994" t="str">
            <v>WILLIAM APPLEBY ELEMENTARY SCHOOL</v>
          </cell>
          <cell r="E1994" t="str">
            <v>Good Standing</v>
          </cell>
        </row>
        <row r="1995">
          <cell r="A1995" t="str">
            <v>421101060000</v>
          </cell>
          <cell r="B1995" t="str">
            <v>MARCELLUS CSD</v>
          </cell>
          <cell r="C1995" t="str">
            <v>421101060003</v>
          </cell>
          <cell r="D1995" t="str">
            <v>MARCELLUS HIGH SCHOOL</v>
          </cell>
          <cell r="E1995" t="str">
            <v>Good Standing</v>
          </cell>
        </row>
        <row r="1996">
          <cell r="A1996" t="str">
            <v>421101060000</v>
          </cell>
          <cell r="B1996" t="str">
            <v>MARCELLUS CSD</v>
          </cell>
          <cell r="C1996" t="str">
            <v>421101060000</v>
          </cell>
          <cell r="D1996" t="str">
            <v>MARCELLUS CSD</v>
          </cell>
          <cell r="E1996" t="str">
            <v>Good Standing</v>
          </cell>
        </row>
        <row r="1997">
          <cell r="A1997" t="str">
            <v>421101060000</v>
          </cell>
          <cell r="B1997" t="str">
            <v>MARCELLUS CSD</v>
          </cell>
          <cell r="C1997" t="str">
            <v>421101060001</v>
          </cell>
          <cell r="D1997" t="str">
            <v>K C HEFFERNAN ELEMENTARY SCHOOL</v>
          </cell>
          <cell r="E1997" t="str">
            <v>Good Standing</v>
          </cell>
        </row>
        <row r="1998">
          <cell r="A1998" t="str">
            <v>421101060000</v>
          </cell>
          <cell r="B1998" t="str">
            <v>MARCELLUS CSD</v>
          </cell>
          <cell r="C1998" t="str">
            <v>421101060004</v>
          </cell>
          <cell r="D1998" t="str">
            <v>C S DRIVER MIDDLE SCHOOL</v>
          </cell>
          <cell r="E1998" t="str">
            <v>Good Standing</v>
          </cell>
        </row>
        <row r="1999">
          <cell r="A1999" t="str">
            <v>121401040000</v>
          </cell>
          <cell r="B1999" t="str">
            <v>MARGARETVILLE CSD</v>
          </cell>
          <cell r="C1999" t="str">
            <v>121401040000</v>
          </cell>
          <cell r="D1999" t="str">
            <v>MARGARETVILLE CSD</v>
          </cell>
          <cell r="E1999" t="str">
            <v>Good Standing</v>
          </cell>
        </row>
        <row r="2000">
          <cell r="A2000" t="str">
            <v>121401040000</v>
          </cell>
          <cell r="B2000" t="str">
            <v>MARGARETVILLE CSD</v>
          </cell>
          <cell r="C2000" t="str">
            <v>121401040001</v>
          </cell>
          <cell r="D2000" t="str">
            <v>MARGARETVILLE CENTRAL SCHOOL</v>
          </cell>
          <cell r="E2000" t="str">
            <v>Good Standing</v>
          </cell>
        </row>
        <row r="2001">
          <cell r="A2001" t="str">
            <v>650701040000</v>
          </cell>
          <cell r="B2001" t="str">
            <v>MARION CSD</v>
          </cell>
          <cell r="C2001" t="str">
            <v>650701040000</v>
          </cell>
          <cell r="D2001" t="str">
            <v>MARION CSD</v>
          </cell>
          <cell r="E2001" t="str">
            <v>Good Standing</v>
          </cell>
        </row>
        <row r="2002">
          <cell r="A2002" t="str">
            <v>650701040000</v>
          </cell>
          <cell r="B2002" t="str">
            <v>MARION CSD</v>
          </cell>
          <cell r="C2002" t="str">
            <v>650701040001</v>
          </cell>
          <cell r="D2002" t="str">
            <v>MARION ELEMENTARY SCHOOL</v>
          </cell>
          <cell r="E2002" t="str">
            <v>Good Standing</v>
          </cell>
        </row>
        <row r="2003">
          <cell r="A2003" t="str">
            <v>650701040000</v>
          </cell>
          <cell r="B2003" t="str">
            <v>MARION CSD</v>
          </cell>
          <cell r="C2003" t="str">
            <v>650701040002</v>
          </cell>
          <cell r="D2003" t="str">
            <v>MARION JUNIOR-SENIOR HIGH SCHOOL</v>
          </cell>
          <cell r="E2003" t="str">
            <v>Good Standing</v>
          </cell>
        </row>
        <row r="2004">
          <cell r="A2004" t="str">
            <v>621001060000</v>
          </cell>
          <cell r="B2004" t="str">
            <v>MARLBORO CSD</v>
          </cell>
          <cell r="C2004" t="str">
            <v>621001060000</v>
          </cell>
          <cell r="D2004" t="str">
            <v>MARLBORO CSD</v>
          </cell>
          <cell r="E2004" t="str">
            <v>Good Standing</v>
          </cell>
        </row>
        <row r="2005">
          <cell r="A2005" t="str">
            <v>621001060000</v>
          </cell>
          <cell r="B2005" t="str">
            <v>MARLBORO CSD</v>
          </cell>
          <cell r="C2005" t="str">
            <v>621001060002</v>
          </cell>
          <cell r="D2005" t="str">
            <v>MIDDLE HOPE ELEMENTARY SCHOOL</v>
          </cell>
          <cell r="E2005" t="str">
            <v>Good Standing</v>
          </cell>
        </row>
        <row r="2006">
          <cell r="A2006" t="str">
            <v>621001060000</v>
          </cell>
          <cell r="B2006" t="str">
            <v>MARLBORO CSD</v>
          </cell>
          <cell r="C2006" t="str">
            <v>621001060003</v>
          </cell>
          <cell r="D2006" t="str">
            <v>MILTON ELEMENTARY SCHOOL</v>
          </cell>
          <cell r="E2006" t="str">
            <v>Good Standing</v>
          </cell>
        </row>
        <row r="2007">
          <cell r="A2007" t="str">
            <v>621001060000</v>
          </cell>
          <cell r="B2007" t="str">
            <v>MARLBORO CSD</v>
          </cell>
          <cell r="C2007" t="str">
            <v>621001060004</v>
          </cell>
          <cell r="D2007" t="str">
            <v>MARLBORO MIDDLE SCHOOL</v>
          </cell>
          <cell r="E2007" t="str">
            <v>Local Assistance Plan</v>
          </cell>
        </row>
        <row r="2008">
          <cell r="A2008" t="str">
            <v>621001060000</v>
          </cell>
          <cell r="B2008" t="str">
            <v>MARLBORO CSD</v>
          </cell>
          <cell r="C2008" t="str">
            <v>621001060005</v>
          </cell>
          <cell r="D2008" t="str">
            <v>MARLBORO CENTRAL HIGH SCHOOL</v>
          </cell>
          <cell r="E2008" t="str">
            <v>Good Standing</v>
          </cell>
        </row>
        <row r="2009">
          <cell r="A2009" t="str">
            <v>621001060000</v>
          </cell>
          <cell r="B2009" t="str">
            <v>MARLBORO CSD</v>
          </cell>
          <cell r="C2009" t="str">
            <v>621001060006</v>
          </cell>
          <cell r="D2009" t="str">
            <v>MARLBORO ELEMENTARY SCHOOL</v>
          </cell>
          <cell r="E2009" t="str">
            <v>Good Standing</v>
          </cell>
        </row>
        <row r="2010">
          <cell r="A2010" t="str">
            <v>280523030000</v>
          </cell>
          <cell r="B2010" t="str">
            <v>MASSAPEQUA UFSD</v>
          </cell>
          <cell r="C2010" t="str">
            <v>280523030001</v>
          </cell>
          <cell r="D2010" t="str">
            <v>BIRCH LANE ELEMENTARY SCHOOL</v>
          </cell>
          <cell r="E2010" t="str">
            <v>Good Standing</v>
          </cell>
        </row>
        <row r="2011">
          <cell r="A2011" t="str">
            <v>280523030000</v>
          </cell>
          <cell r="B2011" t="str">
            <v>MASSAPEQUA UFSD</v>
          </cell>
          <cell r="C2011" t="str">
            <v>280523030003</v>
          </cell>
          <cell r="D2011" t="str">
            <v>EAST LAKE ELEMENTARY SCHOOL</v>
          </cell>
          <cell r="E2011" t="str">
            <v>Good Standing</v>
          </cell>
        </row>
        <row r="2012">
          <cell r="A2012" t="str">
            <v>280523030000</v>
          </cell>
          <cell r="B2012" t="str">
            <v>MASSAPEQUA UFSD</v>
          </cell>
          <cell r="C2012" t="str">
            <v>280523030004</v>
          </cell>
          <cell r="D2012" t="str">
            <v>FAIRFIELD ELEMENTARY SCHOOL</v>
          </cell>
          <cell r="E2012" t="str">
            <v>Good Standing</v>
          </cell>
        </row>
        <row r="2013">
          <cell r="A2013" t="str">
            <v>280523030000</v>
          </cell>
          <cell r="B2013" t="str">
            <v>MASSAPEQUA UFSD</v>
          </cell>
          <cell r="C2013" t="str">
            <v>280523030007</v>
          </cell>
          <cell r="D2013" t="str">
            <v>UNQUA ELEMENTARY SCHOOL</v>
          </cell>
          <cell r="E2013" t="str">
            <v>Good Standing</v>
          </cell>
        </row>
        <row r="2014">
          <cell r="A2014" t="str">
            <v>280523030000</v>
          </cell>
          <cell r="B2014" t="str">
            <v>MASSAPEQUA UFSD</v>
          </cell>
          <cell r="C2014" t="str">
            <v>280523030000</v>
          </cell>
          <cell r="D2014" t="str">
            <v>MASSAPEQUA UFSD</v>
          </cell>
          <cell r="E2014" t="str">
            <v>Good Standing</v>
          </cell>
        </row>
        <row r="2015">
          <cell r="A2015" t="str">
            <v>280523030000</v>
          </cell>
          <cell r="B2015" t="str">
            <v>MASSAPEQUA UFSD</v>
          </cell>
          <cell r="C2015" t="str">
            <v>280523030006</v>
          </cell>
          <cell r="D2015" t="str">
            <v>LOCKHART ELEMENTARY SCHOOL</v>
          </cell>
          <cell r="E2015" t="str">
            <v>Good Standing</v>
          </cell>
        </row>
        <row r="2016">
          <cell r="A2016" t="str">
            <v>280523030000</v>
          </cell>
          <cell r="B2016" t="str">
            <v>MASSAPEQUA UFSD</v>
          </cell>
          <cell r="C2016" t="str">
            <v>280523030010</v>
          </cell>
          <cell r="D2016" t="str">
            <v>BERNER MIDDLE SCHOOL</v>
          </cell>
          <cell r="E2016" t="str">
            <v>Good Standing</v>
          </cell>
        </row>
        <row r="2017">
          <cell r="A2017" t="str">
            <v>280523030000</v>
          </cell>
          <cell r="B2017" t="str">
            <v>MASSAPEQUA UFSD</v>
          </cell>
          <cell r="C2017" t="str">
            <v>280523030011</v>
          </cell>
          <cell r="D2017" t="str">
            <v>MASSAPEQUA HIGH SCHOOL</v>
          </cell>
          <cell r="E2017" t="str">
            <v>Good Standing</v>
          </cell>
        </row>
        <row r="2018">
          <cell r="A2018" t="str">
            <v>280523030000</v>
          </cell>
          <cell r="B2018" t="str">
            <v>MASSAPEQUA UFSD</v>
          </cell>
          <cell r="C2018" t="str">
            <v>280523030012</v>
          </cell>
          <cell r="D2018" t="str">
            <v>MCKENNA ELEMENTARY SCHOOL</v>
          </cell>
          <cell r="E2018" t="str">
            <v>Good Standing</v>
          </cell>
        </row>
        <row r="2019">
          <cell r="A2019" t="str">
            <v>280523030000</v>
          </cell>
          <cell r="B2019" t="str">
            <v>MASSAPEQUA UFSD</v>
          </cell>
          <cell r="C2019" t="str">
            <v>280523030014</v>
          </cell>
          <cell r="D2019" t="str">
            <v>MHS AMES CAMPUS</v>
          </cell>
          <cell r="E2019" t="str">
            <v>Good Standing</v>
          </cell>
        </row>
        <row r="2020">
          <cell r="A2020" t="str">
            <v>512001060000</v>
          </cell>
          <cell r="B2020" t="str">
            <v>MASSENA CSD</v>
          </cell>
          <cell r="C2020" t="str">
            <v>512001060000</v>
          </cell>
          <cell r="D2020" t="str">
            <v>MASSENA CSD</v>
          </cell>
          <cell r="E2020" t="str">
            <v>Good Standing</v>
          </cell>
        </row>
        <row r="2021">
          <cell r="A2021" t="str">
            <v>512001060000</v>
          </cell>
          <cell r="B2021" t="str">
            <v>MASSENA CSD</v>
          </cell>
          <cell r="C2021" t="str">
            <v>512001060001</v>
          </cell>
          <cell r="D2021" t="str">
            <v>JEFFERSON ELEMENTARY SCHOOL</v>
          </cell>
          <cell r="E2021" t="str">
            <v>Good Standing</v>
          </cell>
        </row>
        <row r="2022">
          <cell r="A2022" t="str">
            <v>512001060000</v>
          </cell>
          <cell r="B2022" t="str">
            <v>MASSENA CSD</v>
          </cell>
          <cell r="C2022" t="str">
            <v>512001060004</v>
          </cell>
          <cell r="D2022" t="str">
            <v>MADISON ELEMENTARY SCHOOL</v>
          </cell>
          <cell r="E2022" t="str">
            <v>Good Standing</v>
          </cell>
        </row>
        <row r="2023">
          <cell r="A2023" t="str">
            <v>512001060000</v>
          </cell>
          <cell r="B2023" t="str">
            <v>MASSENA CSD</v>
          </cell>
          <cell r="C2023" t="str">
            <v>512001060005</v>
          </cell>
          <cell r="D2023" t="str">
            <v>NIGHTENGALE ELEMENTARY SCHOOL</v>
          </cell>
          <cell r="E2023" t="str">
            <v>Good Standing</v>
          </cell>
        </row>
        <row r="2024">
          <cell r="A2024" t="str">
            <v>512001060000</v>
          </cell>
          <cell r="B2024" t="str">
            <v>MASSENA CSD</v>
          </cell>
          <cell r="C2024" t="str">
            <v>512001060008</v>
          </cell>
          <cell r="D2024" t="str">
            <v>MASSENA SENIOR HIGH SCHOOL</v>
          </cell>
          <cell r="E2024" t="str">
            <v>Good Standing</v>
          </cell>
        </row>
        <row r="2025">
          <cell r="A2025" t="str">
            <v>512001060000</v>
          </cell>
          <cell r="B2025" t="str">
            <v>MASSENA CSD</v>
          </cell>
          <cell r="C2025" t="str">
            <v>512001060009</v>
          </cell>
          <cell r="D2025" t="str">
            <v>J WILLIAM LEARY JUNIOR HIGH SCHOOL</v>
          </cell>
          <cell r="E2025" t="str">
            <v>Good Standing</v>
          </cell>
        </row>
        <row r="2026">
          <cell r="A2026" t="str">
            <v>581012020000</v>
          </cell>
          <cell r="B2026" t="str">
            <v>MATTITUCK-CUTCHOGUE UFSD</v>
          </cell>
          <cell r="C2026" t="str">
            <v>581012020000</v>
          </cell>
          <cell r="D2026" t="str">
            <v>MATTITUCK-CUTCHOGUE UFSD</v>
          </cell>
          <cell r="E2026" t="str">
            <v>Good Standing</v>
          </cell>
        </row>
        <row r="2027">
          <cell r="A2027" t="str">
            <v>581012020000</v>
          </cell>
          <cell r="B2027" t="str">
            <v>MATTITUCK-CUTCHOGUE UFSD</v>
          </cell>
          <cell r="C2027" t="str">
            <v>581012020001</v>
          </cell>
          <cell r="D2027" t="str">
            <v>MATTITUCK JUNIOR-SENIOR HIGH SCHOOL</v>
          </cell>
          <cell r="E2027" t="str">
            <v>Good Standing</v>
          </cell>
        </row>
        <row r="2028">
          <cell r="A2028" t="str">
            <v>581012020000</v>
          </cell>
          <cell r="B2028" t="str">
            <v>MATTITUCK-CUTCHOGUE UFSD</v>
          </cell>
          <cell r="C2028" t="str">
            <v>581012020002</v>
          </cell>
          <cell r="D2028" t="str">
            <v>MATTITUCK-CUTCHOGUE ELEMENTARY SCH</v>
          </cell>
          <cell r="E2028" t="str">
            <v>Good Standing</v>
          </cell>
        </row>
        <row r="2029">
          <cell r="A2029" t="str">
            <v>170801040000</v>
          </cell>
          <cell r="B2029" t="str">
            <v>MAYFIELD CSD</v>
          </cell>
          <cell r="C2029" t="str">
            <v>170801040000</v>
          </cell>
          <cell r="D2029" t="str">
            <v>MAYFIELD CSD</v>
          </cell>
          <cell r="E2029" t="str">
            <v>Good Standing</v>
          </cell>
        </row>
        <row r="2030">
          <cell r="A2030" t="str">
            <v>170801040000</v>
          </cell>
          <cell r="B2030" t="str">
            <v>MAYFIELD CSD</v>
          </cell>
          <cell r="C2030" t="str">
            <v>170801040001</v>
          </cell>
          <cell r="D2030" t="str">
            <v>MAYFIELD ELEMENTARY SCHOOL</v>
          </cell>
          <cell r="E2030" t="str">
            <v>Good Standing</v>
          </cell>
        </row>
        <row r="2031">
          <cell r="A2031" t="str">
            <v>170801040000</v>
          </cell>
          <cell r="B2031" t="str">
            <v>MAYFIELD CSD</v>
          </cell>
          <cell r="C2031" t="str">
            <v>170801040002</v>
          </cell>
          <cell r="D2031" t="str">
            <v>MAYFIELD JR/SR HIGH SCHOOL</v>
          </cell>
          <cell r="E2031" t="str">
            <v>Local Assistance Plan</v>
          </cell>
        </row>
        <row r="2032">
          <cell r="A2032" t="str">
            <v>110304040000</v>
          </cell>
          <cell r="B2032" t="str">
            <v>MCGRAW CSD</v>
          </cell>
          <cell r="C2032" t="str">
            <v>110304040000</v>
          </cell>
          <cell r="D2032" t="str">
            <v>MCGRAW CSD</v>
          </cell>
          <cell r="E2032" t="str">
            <v>Good Standing</v>
          </cell>
        </row>
        <row r="2033">
          <cell r="A2033" t="str">
            <v>110304040000</v>
          </cell>
          <cell r="B2033" t="str">
            <v>MCGRAW CSD</v>
          </cell>
          <cell r="C2033" t="str">
            <v>110304040001</v>
          </cell>
          <cell r="D2033" t="str">
            <v>MCGRAW ELEMENTARY SCHOOL</v>
          </cell>
          <cell r="E2033" t="str">
            <v>Good Standing</v>
          </cell>
        </row>
        <row r="2034">
          <cell r="A2034" t="str">
            <v>110304040000</v>
          </cell>
          <cell r="B2034" t="str">
            <v>MCGRAW CSD</v>
          </cell>
          <cell r="C2034" t="str">
            <v>110304040002</v>
          </cell>
          <cell r="D2034" t="str">
            <v>MCGRAW SECONDARY SCHOOL</v>
          </cell>
          <cell r="E2034" t="str">
            <v>Good Standing</v>
          </cell>
        </row>
        <row r="2035">
          <cell r="A2035" t="str">
            <v>521200050000</v>
          </cell>
          <cell r="B2035" t="str">
            <v>MECHANICVILLE CITY SD</v>
          </cell>
          <cell r="C2035" t="str">
            <v>521200050000</v>
          </cell>
          <cell r="D2035" t="str">
            <v>MECHANICVILLE CITY SD</v>
          </cell>
          <cell r="E2035" t="str">
            <v>Good Standing</v>
          </cell>
        </row>
        <row r="2036">
          <cell r="A2036" t="str">
            <v>521200050000</v>
          </cell>
          <cell r="B2036" t="str">
            <v>MECHANICVILLE CITY SD</v>
          </cell>
          <cell r="C2036" t="str">
            <v>521200050001</v>
          </cell>
          <cell r="D2036" t="str">
            <v>MECHANICVILLE ELEMENTARY SCHOOL</v>
          </cell>
          <cell r="E2036" t="str">
            <v>Local Assistance Plan</v>
          </cell>
        </row>
        <row r="2037">
          <cell r="A2037" t="str">
            <v>521200050000</v>
          </cell>
          <cell r="B2037" t="str">
            <v>MECHANICVILLE CITY SD</v>
          </cell>
          <cell r="C2037" t="str">
            <v>521200050003</v>
          </cell>
          <cell r="D2037" t="str">
            <v>MECHANICVILLE JR/SR HIGH SCHOOL</v>
          </cell>
          <cell r="E2037" t="str">
            <v>Good Standing</v>
          </cell>
        </row>
        <row r="2038">
          <cell r="A2038" t="str">
            <v>450801060000</v>
          </cell>
          <cell r="B2038" t="str">
            <v>MEDINA CSD</v>
          </cell>
          <cell r="C2038" t="str">
            <v>450801060000</v>
          </cell>
          <cell r="D2038" t="str">
            <v>MEDINA CSD</v>
          </cell>
          <cell r="E2038" t="str">
            <v>Focus District</v>
          </cell>
        </row>
        <row r="2039">
          <cell r="A2039" t="str">
            <v>450801060000</v>
          </cell>
          <cell r="B2039" t="str">
            <v>MEDINA CSD</v>
          </cell>
          <cell r="C2039" t="str">
            <v>450801060002</v>
          </cell>
          <cell r="D2039" t="str">
            <v>OAK ORCHARD SCHOOL</v>
          </cell>
          <cell r="E2039" t="str">
            <v>Focus</v>
          </cell>
        </row>
        <row r="2040">
          <cell r="A2040" t="str">
            <v>450801060000</v>
          </cell>
          <cell r="B2040" t="str">
            <v>MEDINA CSD</v>
          </cell>
          <cell r="C2040" t="str">
            <v>450801060003</v>
          </cell>
          <cell r="D2040" t="str">
            <v>CLIFFORD WISE INTERMEDIATE/MIDDLE</v>
          </cell>
          <cell r="E2040" t="str">
            <v>Focus</v>
          </cell>
        </row>
        <row r="2041">
          <cell r="A2041" t="str">
            <v>450801060000</v>
          </cell>
          <cell r="B2041" t="str">
            <v>MEDINA CSD</v>
          </cell>
          <cell r="C2041" t="str">
            <v>450801060004</v>
          </cell>
          <cell r="D2041" t="str">
            <v>MEDINA HIGH SCHOOL</v>
          </cell>
          <cell r="E2041" t="str">
            <v>Good Standing</v>
          </cell>
        </row>
        <row r="2042">
          <cell r="A2042" t="str">
            <v>450801060000</v>
          </cell>
          <cell r="B2042" t="str">
            <v>MEDINA CSD</v>
          </cell>
          <cell r="C2042" t="str">
            <v>450801060006</v>
          </cell>
          <cell r="D2042" t="str">
            <v>WARREN P TOWNE PRIMARY SCHOOL</v>
          </cell>
          <cell r="E2042" t="str">
            <v>Good Standing</v>
          </cell>
        </row>
        <row r="2043">
          <cell r="A2043" t="str">
            <v>010615020000</v>
          </cell>
          <cell r="B2043" t="str">
            <v>MENANDS UFSD</v>
          </cell>
          <cell r="C2043" t="str">
            <v>010615020000</v>
          </cell>
          <cell r="D2043" t="str">
            <v>MENANDS UFSD</v>
          </cell>
          <cell r="E2043" t="str">
            <v>Good Standing</v>
          </cell>
        </row>
        <row r="2044">
          <cell r="A2044" t="str">
            <v>010615020000</v>
          </cell>
          <cell r="B2044" t="str">
            <v>MENANDS UFSD</v>
          </cell>
          <cell r="C2044" t="str">
            <v>010615020001</v>
          </cell>
          <cell r="D2044" t="str">
            <v>MENANDS SCHOOL</v>
          </cell>
          <cell r="E2044" t="str">
            <v>Good Standing</v>
          </cell>
        </row>
        <row r="2045">
          <cell r="A2045" t="str">
            <v>342900860821</v>
          </cell>
          <cell r="B2045" t="str">
            <v>MERRICK ACADEMY-QUEENS PUBLIC CS</v>
          </cell>
          <cell r="C2045" t="str">
            <v>342900860821</v>
          </cell>
          <cell r="D2045" t="str">
            <v>MERRICK ACADEMY-QUEENS PUBLIC CHARTE</v>
          </cell>
          <cell r="E2045" t="str">
            <v>Good Standing</v>
          </cell>
        </row>
        <row r="2046">
          <cell r="A2046" t="str">
            <v>280225020000</v>
          </cell>
          <cell r="B2046" t="str">
            <v>MERRICK UFSD</v>
          </cell>
          <cell r="C2046" t="str">
            <v>280225020000</v>
          </cell>
          <cell r="D2046" t="str">
            <v>MERRICK UFSD</v>
          </cell>
          <cell r="E2046" t="str">
            <v>Good Standing</v>
          </cell>
        </row>
        <row r="2047">
          <cell r="A2047" t="str">
            <v>280225020000</v>
          </cell>
          <cell r="B2047" t="str">
            <v>MERRICK UFSD</v>
          </cell>
          <cell r="C2047" t="str">
            <v>280225020001</v>
          </cell>
          <cell r="D2047" t="str">
            <v>BIRCH SCHOOL</v>
          </cell>
          <cell r="E2047" t="str">
            <v>Good Standing</v>
          </cell>
        </row>
        <row r="2048">
          <cell r="A2048" t="str">
            <v>280225020000</v>
          </cell>
          <cell r="B2048" t="str">
            <v>MERRICK UFSD</v>
          </cell>
          <cell r="C2048" t="str">
            <v>280225020002</v>
          </cell>
          <cell r="D2048" t="str">
            <v>NORMAN J LEVY LAKESIDE SCHOOL</v>
          </cell>
          <cell r="E2048" t="str">
            <v>Good Standing</v>
          </cell>
        </row>
        <row r="2049">
          <cell r="A2049" t="str">
            <v>280225020000</v>
          </cell>
          <cell r="B2049" t="str">
            <v>MERRICK UFSD</v>
          </cell>
          <cell r="C2049" t="str">
            <v>280225020003</v>
          </cell>
          <cell r="D2049" t="str">
            <v>CHATTERTON SCHOOL</v>
          </cell>
          <cell r="E2049" t="str">
            <v>Good Standing</v>
          </cell>
        </row>
        <row r="2050">
          <cell r="A2050" t="str">
            <v>320800860962</v>
          </cell>
          <cell r="B2050" t="str">
            <v>METROPOLITAN LIGHTHOUSE CS</v>
          </cell>
          <cell r="C2050" t="str">
            <v>320800860962</v>
          </cell>
          <cell r="D2050" t="str">
            <v>METROPOLITAN LIGHTHOUSE CHARTER SCH</v>
          </cell>
          <cell r="E2050" t="str">
            <v>Good Standing</v>
          </cell>
        </row>
        <row r="2051">
          <cell r="A2051" t="str">
            <v>460901060000</v>
          </cell>
          <cell r="B2051" t="str">
            <v>MEXICO CSD</v>
          </cell>
          <cell r="C2051" t="str">
            <v>460901060000</v>
          </cell>
          <cell r="D2051" t="str">
            <v>MEXICO CSD</v>
          </cell>
          <cell r="E2051" t="str">
            <v>Good Standing</v>
          </cell>
        </row>
        <row r="2052">
          <cell r="A2052" t="str">
            <v>460901060000</v>
          </cell>
          <cell r="B2052" t="str">
            <v>MEXICO CSD</v>
          </cell>
          <cell r="C2052" t="str">
            <v>460901060001</v>
          </cell>
          <cell r="D2052" t="str">
            <v>MEXICO ELEMENTARY SCHOOL</v>
          </cell>
          <cell r="E2052" t="str">
            <v>Good Standing</v>
          </cell>
        </row>
        <row r="2053">
          <cell r="A2053" t="str">
            <v>460901060000</v>
          </cell>
          <cell r="B2053" t="str">
            <v>MEXICO CSD</v>
          </cell>
          <cell r="C2053" t="str">
            <v>460901060002</v>
          </cell>
          <cell r="D2053" t="str">
            <v>PALERMO ELEMENTARY SCHOOL</v>
          </cell>
          <cell r="E2053" t="str">
            <v>Local Assistance Plan</v>
          </cell>
        </row>
        <row r="2054">
          <cell r="A2054" t="str">
            <v>460901060000</v>
          </cell>
          <cell r="B2054" t="str">
            <v>MEXICO CSD</v>
          </cell>
          <cell r="C2054" t="str">
            <v>460901060003</v>
          </cell>
          <cell r="D2054" t="str">
            <v>MEXICO HIGH SCHOOL</v>
          </cell>
          <cell r="E2054" t="str">
            <v>Good Standing</v>
          </cell>
        </row>
        <row r="2055">
          <cell r="A2055" t="str">
            <v>460901060000</v>
          </cell>
          <cell r="B2055" t="str">
            <v>MEXICO CSD</v>
          </cell>
          <cell r="C2055" t="str">
            <v>460901060004</v>
          </cell>
          <cell r="D2055" t="str">
            <v>NEW HAVEN ELEMENTARY SCHOOL</v>
          </cell>
          <cell r="E2055" t="str">
            <v>Good Standing</v>
          </cell>
        </row>
        <row r="2056">
          <cell r="A2056" t="str">
            <v>460901060000</v>
          </cell>
          <cell r="B2056" t="str">
            <v>MEXICO CSD</v>
          </cell>
          <cell r="C2056" t="str">
            <v>460901060005</v>
          </cell>
          <cell r="D2056" t="str">
            <v>MEXICO MIDDLE SCHOOL</v>
          </cell>
          <cell r="E2056" t="str">
            <v>Good Standing</v>
          </cell>
        </row>
        <row r="2057">
          <cell r="A2057" t="str">
            <v>580211060000</v>
          </cell>
          <cell r="B2057" t="str">
            <v>MIDDLE COUNTRY CSD</v>
          </cell>
          <cell r="C2057" t="str">
            <v>580211060000</v>
          </cell>
          <cell r="D2057" t="str">
            <v>MIDDLE COUNTRY CSD</v>
          </cell>
          <cell r="E2057" t="str">
            <v>Good Standing</v>
          </cell>
        </row>
        <row r="2058">
          <cell r="A2058" t="str">
            <v>580211060000</v>
          </cell>
          <cell r="B2058" t="str">
            <v>MIDDLE COUNTRY CSD</v>
          </cell>
          <cell r="C2058" t="str">
            <v>580211060002</v>
          </cell>
          <cell r="D2058" t="str">
            <v>HAWKINS PATH SCHOOL</v>
          </cell>
          <cell r="E2058" t="str">
            <v>Good Standing</v>
          </cell>
        </row>
        <row r="2059">
          <cell r="A2059" t="str">
            <v>580211060000</v>
          </cell>
          <cell r="B2059" t="str">
            <v>MIDDLE COUNTRY CSD</v>
          </cell>
          <cell r="C2059" t="str">
            <v>580211060003</v>
          </cell>
          <cell r="D2059" t="str">
            <v>HOLBROOK ROAD SCHOOL</v>
          </cell>
          <cell r="E2059" t="str">
            <v>Good Standing</v>
          </cell>
        </row>
        <row r="2060">
          <cell r="A2060" t="str">
            <v>580211060000</v>
          </cell>
          <cell r="B2060" t="str">
            <v>MIDDLE COUNTRY CSD</v>
          </cell>
          <cell r="C2060" t="str">
            <v>580211060004</v>
          </cell>
          <cell r="D2060" t="str">
            <v>NORTH COLEMAN ROAD SCHOOL</v>
          </cell>
          <cell r="E2060" t="str">
            <v>Good Standing</v>
          </cell>
        </row>
        <row r="2061">
          <cell r="A2061" t="str">
            <v>580211060000</v>
          </cell>
          <cell r="B2061" t="str">
            <v>MIDDLE COUNTRY CSD</v>
          </cell>
          <cell r="C2061" t="str">
            <v>580211060005</v>
          </cell>
          <cell r="D2061" t="str">
            <v>OXHEAD ROAD SCHOOL</v>
          </cell>
          <cell r="E2061" t="str">
            <v>Good Standing</v>
          </cell>
        </row>
        <row r="2062">
          <cell r="A2062" t="str">
            <v>580211060000</v>
          </cell>
          <cell r="B2062" t="str">
            <v>MIDDLE COUNTRY CSD</v>
          </cell>
          <cell r="C2062" t="str">
            <v>580211060006</v>
          </cell>
          <cell r="D2062" t="str">
            <v>BICYCLE PATH KINDERGARTEN-PRE K</v>
          </cell>
          <cell r="E2062" t="str">
            <v>Good Standing</v>
          </cell>
        </row>
        <row r="2063">
          <cell r="A2063" t="str">
            <v>580211060000</v>
          </cell>
          <cell r="B2063" t="str">
            <v>MIDDLE COUNTRY CSD</v>
          </cell>
          <cell r="C2063" t="str">
            <v>580211060007</v>
          </cell>
          <cell r="D2063" t="str">
            <v>EUGENE AUER MEMORIAL SCHOOL</v>
          </cell>
          <cell r="E2063" t="str">
            <v>Good Standing</v>
          </cell>
        </row>
        <row r="2064">
          <cell r="A2064" t="str">
            <v>580211060000</v>
          </cell>
          <cell r="B2064" t="str">
            <v>MIDDLE COUNTRY CSD</v>
          </cell>
          <cell r="C2064" t="str">
            <v>580211060009</v>
          </cell>
          <cell r="D2064" t="str">
            <v>DAWNWOOD MIDDLE SCHOOL</v>
          </cell>
          <cell r="E2064" t="str">
            <v>Good Standing</v>
          </cell>
        </row>
        <row r="2065">
          <cell r="A2065" t="str">
            <v>580211060000</v>
          </cell>
          <cell r="B2065" t="str">
            <v>MIDDLE COUNTRY CSD</v>
          </cell>
          <cell r="C2065" t="str">
            <v>580211060010</v>
          </cell>
          <cell r="D2065" t="str">
            <v>NEWFIELD HIGH SCHOOL</v>
          </cell>
          <cell r="E2065" t="str">
            <v>Good Standing</v>
          </cell>
        </row>
        <row r="2066">
          <cell r="A2066" t="str">
            <v>580211060000</v>
          </cell>
          <cell r="B2066" t="str">
            <v>MIDDLE COUNTRY CSD</v>
          </cell>
          <cell r="C2066" t="str">
            <v>580211060011</v>
          </cell>
          <cell r="D2066" t="str">
            <v>SELDEN MIDDLE SCHOOL</v>
          </cell>
          <cell r="E2066" t="str">
            <v>Good Standing</v>
          </cell>
        </row>
        <row r="2067">
          <cell r="A2067" t="str">
            <v>580211060000</v>
          </cell>
          <cell r="B2067" t="str">
            <v>MIDDLE COUNTRY CSD</v>
          </cell>
          <cell r="C2067" t="str">
            <v>580211060014</v>
          </cell>
          <cell r="D2067" t="str">
            <v>STAGECOACH SCHOOL</v>
          </cell>
          <cell r="E2067" t="str">
            <v>Good Standing</v>
          </cell>
        </row>
        <row r="2068">
          <cell r="A2068" t="str">
            <v>580211060000</v>
          </cell>
          <cell r="B2068" t="str">
            <v>MIDDLE COUNTRY CSD</v>
          </cell>
          <cell r="C2068" t="str">
            <v>580211060015</v>
          </cell>
          <cell r="D2068" t="str">
            <v>JERICHO ELEMENTARY SCHOOL</v>
          </cell>
          <cell r="E2068" t="str">
            <v>Good Standing</v>
          </cell>
        </row>
        <row r="2069">
          <cell r="A2069" t="str">
            <v>580211060000</v>
          </cell>
          <cell r="B2069" t="str">
            <v>MIDDLE COUNTRY CSD</v>
          </cell>
          <cell r="C2069" t="str">
            <v>580211060016</v>
          </cell>
          <cell r="D2069" t="str">
            <v>CENTEREACH HIGH SCHOOL</v>
          </cell>
          <cell r="E2069" t="str">
            <v>Good Standing</v>
          </cell>
        </row>
        <row r="2070">
          <cell r="A2070" t="str">
            <v>580211060000</v>
          </cell>
          <cell r="B2070" t="str">
            <v>MIDDLE COUNTRY CSD</v>
          </cell>
          <cell r="C2070" t="str">
            <v>580211060017</v>
          </cell>
          <cell r="D2070" t="str">
            <v>NEW LANE MEMORIAL ELEMENTARY SCHOOL</v>
          </cell>
          <cell r="E2070" t="str">
            <v>Good Standing</v>
          </cell>
        </row>
        <row r="2071">
          <cell r="A2071" t="str">
            <v>580211060000</v>
          </cell>
          <cell r="B2071" t="str">
            <v>MIDDLE COUNTRY CSD</v>
          </cell>
          <cell r="C2071" t="str">
            <v>580211060018</v>
          </cell>
          <cell r="D2071" t="str">
            <v>UNITY DRIVE KINDERGARTEN-PRE K</v>
          </cell>
          <cell r="E2071" t="str">
            <v>Good Standing</v>
          </cell>
        </row>
        <row r="2072">
          <cell r="A2072" t="str">
            <v>541001040000</v>
          </cell>
          <cell r="B2072" t="str">
            <v>MIDDLEBURGH CSD</v>
          </cell>
          <cell r="C2072" t="str">
            <v>541001040000</v>
          </cell>
          <cell r="D2072" t="str">
            <v>MIDDLEBURGH CSD</v>
          </cell>
          <cell r="E2072" t="str">
            <v>Good Standing</v>
          </cell>
        </row>
        <row r="2073">
          <cell r="A2073" t="str">
            <v>541001040000</v>
          </cell>
          <cell r="B2073" t="str">
            <v>MIDDLEBURGH CSD</v>
          </cell>
          <cell r="C2073" t="str">
            <v>541001040001</v>
          </cell>
          <cell r="D2073" t="str">
            <v>MIDDLEBURGH HIGH SCHOOL</v>
          </cell>
          <cell r="E2073" t="str">
            <v>Good Standing</v>
          </cell>
        </row>
        <row r="2074">
          <cell r="A2074" t="str">
            <v>541001040000</v>
          </cell>
          <cell r="B2074" t="str">
            <v>MIDDLEBURGH CSD</v>
          </cell>
          <cell r="C2074" t="str">
            <v>541001040002</v>
          </cell>
          <cell r="D2074" t="str">
            <v>MIDDLEBURGH ELEMENTARY SCHOOL</v>
          </cell>
          <cell r="E2074" t="str">
            <v>Good Standing</v>
          </cell>
        </row>
        <row r="2075">
          <cell r="A2075" t="str">
            <v>541001040000</v>
          </cell>
          <cell r="B2075" t="str">
            <v>MIDDLEBURGH CSD</v>
          </cell>
          <cell r="C2075" t="str">
            <v>541001040003</v>
          </cell>
          <cell r="D2075" t="str">
            <v>MIDDLEBURGH MIDDLE SCHOOL</v>
          </cell>
          <cell r="E2075" t="str">
            <v>Good Standing</v>
          </cell>
        </row>
        <row r="2076">
          <cell r="A2076" t="str">
            <v>441000010000</v>
          </cell>
          <cell r="B2076" t="str">
            <v>MIDDLETOWN CITY SD</v>
          </cell>
          <cell r="C2076" t="str">
            <v>441000010000</v>
          </cell>
          <cell r="D2076" t="str">
            <v>MIDDLETOWN CITY SD</v>
          </cell>
          <cell r="E2076" t="str">
            <v>Good Standing</v>
          </cell>
        </row>
        <row r="2077">
          <cell r="A2077" t="str">
            <v>441000010000</v>
          </cell>
          <cell r="B2077" t="str">
            <v>MIDDLETOWN CITY SD</v>
          </cell>
          <cell r="C2077" t="str">
            <v>441000010006</v>
          </cell>
          <cell r="D2077" t="str">
            <v>WILLIAM A CARTER ELEMENTARY</v>
          </cell>
          <cell r="E2077" t="str">
            <v>Local Assistance Plan</v>
          </cell>
        </row>
        <row r="2078">
          <cell r="A2078" t="str">
            <v>441000010000</v>
          </cell>
          <cell r="B2078" t="str">
            <v>MIDDLETOWN CITY SD</v>
          </cell>
          <cell r="C2078" t="str">
            <v>441000010007</v>
          </cell>
          <cell r="D2078" t="str">
            <v>TRUMAN MOON SCHOOL</v>
          </cell>
          <cell r="E2078" t="str">
            <v>Local Assistance Plan</v>
          </cell>
        </row>
        <row r="2079">
          <cell r="A2079" t="str">
            <v>441000010000</v>
          </cell>
          <cell r="B2079" t="str">
            <v>MIDDLETOWN CITY SD</v>
          </cell>
          <cell r="C2079" t="str">
            <v>441000010009</v>
          </cell>
          <cell r="D2079" t="str">
            <v>MIDDLETOWN HIGH SCHOOL</v>
          </cell>
          <cell r="E2079" t="str">
            <v>Good Standing</v>
          </cell>
        </row>
        <row r="2080">
          <cell r="A2080" t="str">
            <v>441000010000</v>
          </cell>
          <cell r="B2080" t="str">
            <v>MIDDLETOWN CITY SD</v>
          </cell>
          <cell r="C2080" t="str">
            <v>441000010010</v>
          </cell>
          <cell r="D2080" t="str">
            <v>MIDDLETOWN TWIN TOWERS MIDDLE SCH</v>
          </cell>
          <cell r="E2080" t="str">
            <v>Good Standing</v>
          </cell>
        </row>
        <row r="2081">
          <cell r="A2081" t="str">
            <v>441000010000</v>
          </cell>
          <cell r="B2081" t="str">
            <v>MIDDLETOWN CITY SD</v>
          </cell>
          <cell r="C2081" t="str">
            <v>441000010014</v>
          </cell>
          <cell r="D2081" t="str">
            <v>MONHAGEN MIDDLE SCHOOL</v>
          </cell>
          <cell r="E2081" t="str">
            <v>Good Standing</v>
          </cell>
        </row>
        <row r="2082">
          <cell r="A2082" t="str">
            <v>441000010000</v>
          </cell>
          <cell r="B2082" t="str">
            <v>MIDDLETOWN CITY SD</v>
          </cell>
          <cell r="C2082" t="str">
            <v>441000010015</v>
          </cell>
          <cell r="D2082" t="str">
            <v>MAPLE HILL ELEMENTARY SCHOOL</v>
          </cell>
          <cell r="E2082" t="str">
            <v>Local Assistance Plan</v>
          </cell>
        </row>
        <row r="2083">
          <cell r="A2083" t="str">
            <v>471101040000</v>
          </cell>
          <cell r="B2083" t="str">
            <v>MILFORD CSD</v>
          </cell>
          <cell r="C2083" t="str">
            <v>471101040000</v>
          </cell>
          <cell r="D2083" t="str">
            <v>MILFORD CSD</v>
          </cell>
          <cell r="E2083" t="str">
            <v>Good Standing</v>
          </cell>
        </row>
        <row r="2084">
          <cell r="A2084" t="str">
            <v>471101040000</v>
          </cell>
          <cell r="B2084" t="str">
            <v>MILFORD CSD</v>
          </cell>
          <cell r="C2084" t="str">
            <v>471101040001</v>
          </cell>
          <cell r="D2084" t="str">
            <v>MILFORD CENTRAL SCHOOL</v>
          </cell>
          <cell r="E2084" t="str">
            <v>Good Standing</v>
          </cell>
        </row>
        <row r="2085">
          <cell r="A2085" t="str">
            <v>132201040000</v>
          </cell>
          <cell r="B2085" t="str">
            <v>MILLBROOK CSD</v>
          </cell>
          <cell r="C2085" t="str">
            <v>132201040000</v>
          </cell>
          <cell r="D2085" t="str">
            <v>MILLBROOK CSD</v>
          </cell>
          <cell r="E2085" t="str">
            <v>Good Standing</v>
          </cell>
        </row>
        <row r="2086">
          <cell r="A2086" t="str">
            <v>132201040000</v>
          </cell>
          <cell r="B2086" t="str">
            <v>MILLBROOK CSD</v>
          </cell>
          <cell r="C2086" t="str">
            <v>132201040001</v>
          </cell>
          <cell r="D2086" t="str">
            <v>MILLBROOK MIDDLE SCHOOL</v>
          </cell>
          <cell r="E2086" t="str">
            <v>Good Standing</v>
          </cell>
        </row>
        <row r="2087">
          <cell r="A2087" t="str">
            <v>132201040000</v>
          </cell>
          <cell r="B2087" t="str">
            <v>MILLBROOK CSD</v>
          </cell>
          <cell r="C2087" t="str">
            <v>132201040002</v>
          </cell>
          <cell r="D2087" t="str">
            <v>ALDEN PLACE ELEMENTARY SCHOOL</v>
          </cell>
          <cell r="E2087" t="str">
            <v>Good Standing</v>
          </cell>
        </row>
        <row r="2088">
          <cell r="A2088" t="str">
            <v>132201040000</v>
          </cell>
          <cell r="B2088" t="str">
            <v>MILLBROOK CSD</v>
          </cell>
          <cell r="C2088" t="str">
            <v>132201040003</v>
          </cell>
          <cell r="D2088" t="str">
            <v>ELM DRIVE ELEMENTARY SCHOOL</v>
          </cell>
          <cell r="E2088" t="str">
            <v>Good Standing</v>
          </cell>
        </row>
        <row r="2089">
          <cell r="A2089" t="str">
            <v>132201040000</v>
          </cell>
          <cell r="B2089" t="str">
            <v>MILLBROOK CSD</v>
          </cell>
          <cell r="C2089" t="str">
            <v>132201040005</v>
          </cell>
          <cell r="D2089" t="str">
            <v>MILLBROOK HIGH SCHOOL</v>
          </cell>
          <cell r="E2089" t="str">
            <v>Good Standing</v>
          </cell>
        </row>
        <row r="2090">
          <cell r="A2090" t="str">
            <v>580208020000</v>
          </cell>
          <cell r="B2090" t="str">
            <v>MILLER PLACE UFSD</v>
          </cell>
          <cell r="C2090" t="str">
            <v>580208020000</v>
          </cell>
          <cell r="D2090" t="str">
            <v>MILLER PLACE UFSD</v>
          </cell>
          <cell r="E2090" t="str">
            <v>Good Standing</v>
          </cell>
        </row>
        <row r="2091">
          <cell r="A2091" t="str">
            <v>580208020000</v>
          </cell>
          <cell r="B2091" t="str">
            <v>MILLER PLACE UFSD</v>
          </cell>
          <cell r="C2091" t="str">
            <v>580208020001</v>
          </cell>
          <cell r="D2091" t="str">
            <v>NORTH COUNTRY ROAD SCHOOL</v>
          </cell>
          <cell r="E2091" t="str">
            <v>Good Standing</v>
          </cell>
        </row>
        <row r="2092">
          <cell r="A2092" t="str">
            <v>580208020000</v>
          </cell>
          <cell r="B2092" t="str">
            <v>MILLER PLACE UFSD</v>
          </cell>
          <cell r="C2092" t="str">
            <v>580208020002</v>
          </cell>
          <cell r="D2092" t="str">
            <v>ANDREW MULLER PRIMARY SCHOOL</v>
          </cell>
          <cell r="E2092" t="str">
            <v>Good Standing</v>
          </cell>
        </row>
        <row r="2093">
          <cell r="A2093" t="str">
            <v>580208020000</v>
          </cell>
          <cell r="B2093" t="str">
            <v>MILLER PLACE UFSD</v>
          </cell>
          <cell r="C2093" t="str">
            <v>580208020003</v>
          </cell>
          <cell r="D2093" t="str">
            <v>MILLER PLACE HIGH SCHOOL</v>
          </cell>
          <cell r="E2093" t="str">
            <v>Good Standing</v>
          </cell>
        </row>
        <row r="2094">
          <cell r="A2094" t="str">
            <v>580208020000</v>
          </cell>
          <cell r="B2094" t="str">
            <v>MILLER PLACE UFSD</v>
          </cell>
          <cell r="C2094" t="str">
            <v>580208020004</v>
          </cell>
          <cell r="D2094" t="str">
            <v>SOUND BEACH SCHOOL</v>
          </cell>
          <cell r="E2094" t="str">
            <v>Good Standing</v>
          </cell>
        </row>
        <row r="2095">
          <cell r="A2095" t="str">
            <v>280410030000</v>
          </cell>
          <cell r="B2095" t="str">
            <v>MINEOLA UFSD</v>
          </cell>
          <cell r="C2095" t="str">
            <v>280410030000</v>
          </cell>
          <cell r="D2095" t="str">
            <v>MINEOLA UFSD</v>
          </cell>
          <cell r="E2095" t="str">
            <v>Good Standing</v>
          </cell>
        </row>
        <row r="2096">
          <cell r="A2096" t="str">
            <v>280410030000</v>
          </cell>
          <cell r="B2096" t="str">
            <v>MINEOLA UFSD</v>
          </cell>
          <cell r="C2096" t="str">
            <v>280410030002</v>
          </cell>
          <cell r="D2096" t="str">
            <v>HAMPTON STREET SCHOOL</v>
          </cell>
          <cell r="E2096" t="str">
            <v>Good Standing</v>
          </cell>
        </row>
        <row r="2097">
          <cell r="A2097" t="str">
            <v>280410030000</v>
          </cell>
          <cell r="B2097" t="str">
            <v>MINEOLA UFSD</v>
          </cell>
          <cell r="C2097" t="str">
            <v>280410030003</v>
          </cell>
          <cell r="D2097" t="str">
            <v>JACKSON AVENUE SCHOOL</v>
          </cell>
          <cell r="E2097" t="str">
            <v>Good Standing</v>
          </cell>
        </row>
        <row r="2098">
          <cell r="A2098" t="str">
            <v>280410030000</v>
          </cell>
          <cell r="B2098" t="str">
            <v>MINEOLA UFSD</v>
          </cell>
          <cell r="C2098" t="str">
            <v>280410030004</v>
          </cell>
          <cell r="D2098" t="str">
            <v>MEADOW DRIVE SCHOOL</v>
          </cell>
          <cell r="E2098" t="str">
            <v>Good Standing</v>
          </cell>
        </row>
        <row r="2099">
          <cell r="A2099" t="str">
            <v>280410030000</v>
          </cell>
          <cell r="B2099" t="str">
            <v>MINEOLA UFSD</v>
          </cell>
          <cell r="C2099" t="str">
            <v>280410030006</v>
          </cell>
          <cell r="D2099" t="str">
            <v>MINEOLA HIGH SCHOOL</v>
          </cell>
          <cell r="E2099" t="str">
            <v>Good Standing</v>
          </cell>
        </row>
        <row r="2100">
          <cell r="A2100" t="str">
            <v>280410030000</v>
          </cell>
          <cell r="B2100" t="str">
            <v>MINEOLA UFSD</v>
          </cell>
          <cell r="C2100" t="str">
            <v>280410030007</v>
          </cell>
          <cell r="D2100" t="str">
            <v>MINEOLA MIDDLE SCHOOL</v>
          </cell>
          <cell r="E2100" t="str">
            <v>Good Standing</v>
          </cell>
        </row>
        <row r="2101">
          <cell r="A2101" t="str">
            <v>280410030000</v>
          </cell>
          <cell r="B2101" t="str">
            <v>MINEOLA UFSD</v>
          </cell>
          <cell r="C2101" t="str">
            <v>280410030008</v>
          </cell>
          <cell r="D2101" t="str">
            <v>WILLIS AVENUE SCHOOL</v>
          </cell>
          <cell r="E2101" t="str">
            <v>Good Standing</v>
          </cell>
        </row>
        <row r="2102">
          <cell r="A2102" t="str">
            <v>150801040000</v>
          </cell>
          <cell r="B2102" t="str">
            <v>MINERVA CSD</v>
          </cell>
          <cell r="C2102" t="str">
            <v>150801040000</v>
          </cell>
          <cell r="D2102" t="str">
            <v>MINERVA CSD</v>
          </cell>
          <cell r="E2102" t="str">
            <v>Good Standing</v>
          </cell>
        </row>
        <row r="2103">
          <cell r="A2103" t="str">
            <v>150801040000</v>
          </cell>
          <cell r="B2103" t="str">
            <v>MINERVA CSD</v>
          </cell>
          <cell r="C2103" t="str">
            <v>150801040001</v>
          </cell>
          <cell r="D2103" t="str">
            <v>MINERVA CENTRAL SCHOOL</v>
          </cell>
          <cell r="E2103" t="str">
            <v>Good Standing</v>
          </cell>
        </row>
        <row r="2104">
          <cell r="A2104" t="str">
            <v>441101040000</v>
          </cell>
          <cell r="B2104" t="str">
            <v>MINISINK VALLEY CSD</v>
          </cell>
          <cell r="C2104" t="str">
            <v>441101040000</v>
          </cell>
          <cell r="D2104" t="str">
            <v>MINISINK VALLEY CSD</v>
          </cell>
          <cell r="E2104" t="str">
            <v>Good Standing</v>
          </cell>
        </row>
        <row r="2105">
          <cell r="A2105" t="str">
            <v>441101040000</v>
          </cell>
          <cell r="B2105" t="str">
            <v>MINISINK VALLEY CSD</v>
          </cell>
          <cell r="C2105" t="str">
            <v>441101040001</v>
          </cell>
          <cell r="D2105" t="str">
            <v>MINISINK VALLEY HIGH SCHOOL</v>
          </cell>
          <cell r="E2105" t="str">
            <v>Good Standing</v>
          </cell>
        </row>
        <row r="2106">
          <cell r="A2106" t="str">
            <v>441101040000</v>
          </cell>
          <cell r="B2106" t="str">
            <v>MINISINK VALLEY CSD</v>
          </cell>
          <cell r="C2106" t="str">
            <v>441101040002</v>
          </cell>
          <cell r="D2106" t="str">
            <v>MINISINK VALLEY ELEMENTARY SCHOOL</v>
          </cell>
          <cell r="E2106" t="str">
            <v>Good Standing</v>
          </cell>
        </row>
        <row r="2107">
          <cell r="A2107" t="str">
            <v>441101040000</v>
          </cell>
          <cell r="B2107" t="str">
            <v>MINISINK VALLEY CSD</v>
          </cell>
          <cell r="C2107" t="str">
            <v>441101040003</v>
          </cell>
          <cell r="D2107" t="str">
            <v>MINISINK VALLEY MIDDLE SCHOOL</v>
          </cell>
          <cell r="E2107" t="str">
            <v>Local Assistance Plan</v>
          </cell>
        </row>
        <row r="2108">
          <cell r="A2108" t="str">
            <v>441101040000</v>
          </cell>
          <cell r="B2108" t="str">
            <v>MINISINK VALLEY CSD</v>
          </cell>
          <cell r="C2108" t="str">
            <v>441101040004</v>
          </cell>
          <cell r="D2108" t="str">
            <v>OTISVILLE ELEMENTARY SCHOOL</v>
          </cell>
          <cell r="E2108" t="str">
            <v>Good Standing</v>
          </cell>
        </row>
        <row r="2109">
          <cell r="A2109" t="str">
            <v>441101040000</v>
          </cell>
          <cell r="B2109" t="str">
            <v>MINISINK VALLEY CSD</v>
          </cell>
          <cell r="C2109" t="str">
            <v>441101040005</v>
          </cell>
          <cell r="D2109" t="str">
            <v>MINISINK VALLEY INTERMEDIATE SCHOOL</v>
          </cell>
          <cell r="E2109" t="str">
            <v>Good Standing</v>
          </cell>
        </row>
        <row r="2110">
          <cell r="A2110" t="str">
            <v>210502040000</v>
          </cell>
          <cell r="B2110" t="str">
            <v>MOHAWK CSD</v>
          </cell>
          <cell r="C2110" t="str">
            <v>210502040000</v>
          </cell>
          <cell r="D2110" t="str">
            <v>MOHAWK CSD</v>
          </cell>
          <cell r="E2110" t="str">
            <v>Good Standing</v>
          </cell>
        </row>
        <row r="2111">
          <cell r="A2111" t="str">
            <v>210502040000</v>
          </cell>
          <cell r="B2111" t="str">
            <v>MOHAWK CSD</v>
          </cell>
          <cell r="C2111" t="str">
            <v>210502040001</v>
          </cell>
          <cell r="D2111" t="str">
            <v>GREGORY B JARVIS JUNIOR-SENIOR HS</v>
          </cell>
          <cell r="E2111" t="str">
            <v>Good Standing</v>
          </cell>
        </row>
        <row r="2112">
          <cell r="A2112" t="str">
            <v>210502040000</v>
          </cell>
          <cell r="B2112" t="str">
            <v>MOHAWK CSD</v>
          </cell>
          <cell r="C2112" t="str">
            <v>210502040002</v>
          </cell>
          <cell r="D2112" t="str">
            <v>HARRY M FISHER ELEMENTARY SCHOOL</v>
          </cell>
          <cell r="E2112" t="str">
            <v>Good Standing</v>
          </cell>
        </row>
        <row r="2113">
          <cell r="A2113" t="str">
            <v>441201060000</v>
          </cell>
          <cell r="B2113" t="str">
            <v>MONROE-WOODBURY CSD</v>
          </cell>
          <cell r="C2113" t="str">
            <v>441201060000</v>
          </cell>
          <cell r="D2113" t="str">
            <v>MONROE-WOODBURY CSD</v>
          </cell>
          <cell r="E2113" t="str">
            <v>Good Standing</v>
          </cell>
        </row>
        <row r="2114">
          <cell r="A2114" t="str">
            <v>441201060000</v>
          </cell>
          <cell r="B2114" t="str">
            <v>MONROE-WOODBURY CSD</v>
          </cell>
          <cell r="C2114" t="str">
            <v>441201060001</v>
          </cell>
          <cell r="D2114" t="str">
            <v>PINE TREE ELEMENTARY SCHOOL</v>
          </cell>
          <cell r="E2114" t="str">
            <v>Good Standing</v>
          </cell>
        </row>
        <row r="2115">
          <cell r="A2115" t="str">
            <v>441201060000</v>
          </cell>
          <cell r="B2115" t="str">
            <v>MONROE-WOODBURY CSD</v>
          </cell>
          <cell r="C2115" t="str">
            <v>441201060002</v>
          </cell>
          <cell r="D2115" t="str">
            <v>CENTRAL VALLEY SCHOOL</v>
          </cell>
          <cell r="E2115" t="str">
            <v>Good Standing</v>
          </cell>
        </row>
        <row r="2116">
          <cell r="A2116" t="str">
            <v>441201060000</v>
          </cell>
          <cell r="B2116" t="str">
            <v>MONROE-WOODBURY CSD</v>
          </cell>
          <cell r="C2116" t="str">
            <v>441201060003</v>
          </cell>
          <cell r="D2116" t="str">
            <v>NORTH MAIN STREET SCHOOL</v>
          </cell>
          <cell r="E2116" t="str">
            <v>Good Standing</v>
          </cell>
        </row>
        <row r="2117">
          <cell r="A2117" t="str">
            <v>441201060000</v>
          </cell>
          <cell r="B2117" t="str">
            <v>MONROE-WOODBURY CSD</v>
          </cell>
          <cell r="C2117" t="str">
            <v>441201060005</v>
          </cell>
          <cell r="D2117" t="str">
            <v>SMITH CLOVE ELEMENTARY SCHOOL</v>
          </cell>
          <cell r="E2117" t="str">
            <v>Good Standing</v>
          </cell>
        </row>
        <row r="2118">
          <cell r="A2118" t="str">
            <v>441201060000</v>
          </cell>
          <cell r="B2118" t="str">
            <v>MONROE-WOODBURY CSD</v>
          </cell>
          <cell r="C2118" t="str">
            <v>441201060006</v>
          </cell>
          <cell r="D2118" t="str">
            <v>MONROE WOODBURY HIGH SCHOOL</v>
          </cell>
          <cell r="E2118" t="str">
            <v>Good Standing</v>
          </cell>
        </row>
        <row r="2119">
          <cell r="A2119" t="str">
            <v>441201060000</v>
          </cell>
          <cell r="B2119" t="str">
            <v>MONROE-WOODBURY CSD</v>
          </cell>
          <cell r="C2119" t="str">
            <v>441201060009</v>
          </cell>
          <cell r="D2119" t="str">
            <v>MONROE WOODBURY MIDDLE SCHOOL</v>
          </cell>
          <cell r="E2119" t="str">
            <v>Good Standing</v>
          </cell>
        </row>
        <row r="2120">
          <cell r="A2120" t="str">
            <v>441201060000</v>
          </cell>
          <cell r="B2120" t="str">
            <v>MONROE-WOODBURY CSD</v>
          </cell>
          <cell r="C2120" t="str">
            <v>441201060011</v>
          </cell>
          <cell r="D2120" t="str">
            <v>SAPPHIRE ELEMENTARY SCHOOL</v>
          </cell>
          <cell r="E2120" t="str">
            <v>Good Standing</v>
          </cell>
        </row>
        <row r="2121">
          <cell r="A2121" t="str">
            <v>580306020000</v>
          </cell>
          <cell r="B2121" t="str">
            <v>MONTAUK UFSD</v>
          </cell>
          <cell r="C2121" t="str">
            <v>580306020000</v>
          </cell>
          <cell r="D2121" t="str">
            <v>MONTAUK UFSD</v>
          </cell>
          <cell r="E2121" t="str">
            <v>Good Standing</v>
          </cell>
        </row>
        <row r="2122">
          <cell r="A2122" t="str">
            <v>580306020000</v>
          </cell>
          <cell r="B2122" t="str">
            <v>MONTAUK UFSD</v>
          </cell>
          <cell r="C2122" t="str">
            <v>580306020001</v>
          </cell>
          <cell r="D2122" t="str">
            <v>MONTAUK SCHOOL</v>
          </cell>
          <cell r="E2122" t="str">
            <v>Good Standing</v>
          </cell>
        </row>
        <row r="2123">
          <cell r="A2123" t="str">
            <v>591401060000</v>
          </cell>
          <cell r="B2123" t="str">
            <v>MONTICELLO CSD</v>
          </cell>
          <cell r="C2123" t="str">
            <v>591401060000</v>
          </cell>
          <cell r="D2123" t="str">
            <v>MONTICELLO CSD</v>
          </cell>
          <cell r="E2123" t="str">
            <v>Good Standing</v>
          </cell>
        </row>
        <row r="2124">
          <cell r="A2124" t="str">
            <v>591401060000</v>
          </cell>
          <cell r="B2124" t="str">
            <v>MONTICELLO CSD</v>
          </cell>
          <cell r="C2124" t="str">
            <v>591401060002</v>
          </cell>
          <cell r="D2124" t="str">
            <v>EMMA C CHASE SCHOOL</v>
          </cell>
          <cell r="E2124" t="str">
            <v>Good Standing</v>
          </cell>
        </row>
        <row r="2125">
          <cell r="A2125" t="str">
            <v>591401060000</v>
          </cell>
          <cell r="B2125" t="str">
            <v>MONTICELLO CSD</v>
          </cell>
          <cell r="C2125" t="str">
            <v>591401060003</v>
          </cell>
          <cell r="D2125" t="str">
            <v>GEORGE L COOKE SCHOOL</v>
          </cell>
          <cell r="E2125" t="str">
            <v>Local Assistance Plan</v>
          </cell>
        </row>
        <row r="2126">
          <cell r="A2126" t="str">
            <v>591401060000</v>
          </cell>
          <cell r="B2126" t="str">
            <v>MONTICELLO CSD</v>
          </cell>
          <cell r="C2126" t="str">
            <v>591401060004</v>
          </cell>
          <cell r="D2126" t="str">
            <v>KENNETH L RUTHERFORD SCHOOL</v>
          </cell>
          <cell r="E2126" t="str">
            <v>Local Assistance Plan</v>
          </cell>
        </row>
        <row r="2127">
          <cell r="A2127" t="str">
            <v>591401060000</v>
          </cell>
          <cell r="B2127" t="str">
            <v>MONTICELLO CSD</v>
          </cell>
          <cell r="C2127" t="str">
            <v>591401060005</v>
          </cell>
          <cell r="D2127" t="str">
            <v>MONTICELLO HIGH SCHOOL</v>
          </cell>
          <cell r="E2127" t="str">
            <v>Good Standing</v>
          </cell>
        </row>
        <row r="2128">
          <cell r="A2128" t="str">
            <v>591401060000</v>
          </cell>
          <cell r="B2128" t="str">
            <v>MONTICELLO CSD</v>
          </cell>
          <cell r="C2128" t="str">
            <v>591401060006</v>
          </cell>
          <cell r="D2128" t="str">
            <v>ROBERT J KAISER MIDDLE SCHOOL</v>
          </cell>
          <cell r="E2128" t="str">
            <v>Local Assistance Plan</v>
          </cell>
        </row>
        <row r="2129">
          <cell r="A2129" t="str">
            <v>051301040000</v>
          </cell>
          <cell r="B2129" t="str">
            <v>MORAVIA CSD</v>
          </cell>
          <cell r="C2129" t="str">
            <v>051301040000</v>
          </cell>
          <cell r="D2129" t="str">
            <v>MORAVIA CSD</v>
          </cell>
          <cell r="E2129" t="str">
            <v>Good Standing</v>
          </cell>
        </row>
        <row r="2130">
          <cell r="A2130" t="str">
            <v>051301040000</v>
          </cell>
          <cell r="B2130" t="str">
            <v>MORAVIA CSD</v>
          </cell>
          <cell r="C2130" t="str">
            <v>051301040001</v>
          </cell>
          <cell r="D2130" t="str">
            <v>MILLARD FILLMORE ELEMENTARY SCHOOL</v>
          </cell>
          <cell r="E2130" t="str">
            <v>Good Standing</v>
          </cell>
        </row>
        <row r="2131">
          <cell r="A2131" t="str">
            <v>051301040000</v>
          </cell>
          <cell r="B2131" t="str">
            <v>MORAVIA CSD</v>
          </cell>
          <cell r="C2131" t="str">
            <v>051301040003</v>
          </cell>
          <cell r="D2131" t="str">
            <v>MORAVIA JUNIOR-SENIOR HIGH SCHOOL</v>
          </cell>
          <cell r="E2131" t="str">
            <v>Good Standing</v>
          </cell>
        </row>
        <row r="2132">
          <cell r="A2132" t="str">
            <v>150901040000</v>
          </cell>
          <cell r="B2132" t="str">
            <v>MORIAH CSD</v>
          </cell>
          <cell r="C2132" t="str">
            <v>150901040000</v>
          </cell>
          <cell r="D2132" t="str">
            <v>MORIAH CSD</v>
          </cell>
          <cell r="E2132" t="str">
            <v>Focus District</v>
          </cell>
        </row>
        <row r="2133">
          <cell r="A2133" t="str">
            <v>150901040000</v>
          </cell>
          <cell r="B2133" t="str">
            <v>MORIAH CSD</v>
          </cell>
          <cell r="C2133" t="str">
            <v>150901040004</v>
          </cell>
          <cell r="D2133" t="str">
            <v>MORIAH JUNIOR-SENIOR HIGH SCHOOL</v>
          </cell>
          <cell r="E2133" t="str">
            <v>Good Standing</v>
          </cell>
        </row>
        <row r="2134">
          <cell r="A2134" t="str">
            <v>150901040000</v>
          </cell>
          <cell r="B2134" t="str">
            <v>MORIAH CSD</v>
          </cell>
          <cell r="C2134" t="str">
            <v>150901040007</v>
          </cell>
          <cell r="D2134" t="str">
            <v>MORIAH ELEMENTARY SCHOOL</v>
          </cell>
          <cell r="E2134" t="str">
            <v>Focus</v>
          </cell>
        </row>
        <row r="2135">
          <cell r="A2135" t="str">
            <v>471201040000</v>
          </cell>
          <cell r="B2135" t="str">
            <v>MORRIS CSD</v>
          </cell>
          <cell r="C2135" t="str">
            <v>471201040000</v>
          </cell>
          <cell r="D2135" t="str">
            <v>MORRIS CSD</v>
          </cell>
          <cell r="E2135" t="str">
            <v>Good Standing</v>
          </cell>
        </row>
        <row r="2136">
          <cell r="A2136" t="str">
            <v>471201040000</v>
          </cell>
          <cell r="B2136" t="str">
            <v>MORRIS CSD</v>
          </cell>
          <cell r="C2136" t="str">
            <v>471201040001</v>
          </cell>
          <cell r="D2136" t="str">
            <v>MORRIS CENTRAL SCHOOL</v>
          </cell>
          <cell r="E2136" t="str">
            <v>Good Standing</v>
          </cell>
        </row>
        <row r="2137">
          <cell r="A2137" t="str">
            <v>512101040000</v>
          </cell>
          <cell r="B2137" t="str">
            <v>MORRISTOWN CSD</v>
          </cell>
          <cell r="C2137" t="str">
            <v>512101040000</v>
          </cell>
          <cell r="D2137" t="str">
            <v>MORRISTOWN CSD</v>
          </cell>
          <cell r="E2137" t="str">
            <v>Good Standing</v>
          </cell>
        </row>
        <row r="2138">
          <cell r="A2138" t="str">
            <v>512101040000</v>
          </cell>
          <cell r="B2138" t="str">
            <v>MORRISTOWN CSD</v>
          </cell>
          <cell r="C2138" t="str">
            <v>512101040001</v>
          </cell>
          <cell r="D2138" t="str">
            <v>MORRISTOWN CENTRAL SCHOOL</v>
          </cell>
          <cell r="E2138" t="str">
            <v>Good Standing</v>
          </cell>
        </row>
        <row r="2139">
          <cell r="A2139" t="str">
            <v>250401040000</v>
          </cell>
          <cell r="B2139" t="str">
            <v>MORRISVILLE-EATON CSD</v>
          </cell>
          <cell r="C2139" t="str">
            <v>250401040000</v>
          </cell>
          <cell r="D2139" t="str">
            <v>MORRISVILLE-EATON CSD</v>
          </cell>
          <cell r="E2139" t="str">
            <v>Good Standing</v>
          </cell>
        </row>
        <row r="2140">
          <cell r="A2140" t="str">
            <v>250401040000</v>
          </cell>
          <cell r="B2140" t="str">
            <v>MORRISVILLE-EATON CSD</v>
          </cell>
          <cell r="C2140" t="str">
            <v>250401040001</v>
          </cell>
          <cell r="D2140" t="str">
            <v>EDWARD R ANDREWS ELEMENTARY SCHOOL</v>
          </cell>
          <cell r="E2140" t="str">
            <v>Local Assistance Plan</v>
          </cell>
        </row>
        <row r="2141">
          <cell r="A2141" t="str">
            <v>250401040000</v>
          </cell>
          <cell r="B2141" t="str">
            <v>MORRISVILLE-EATON CSD</v>
          </cell>
          <cell r="C2141" t="str">
            <v>250401040004</v>
          </cell>
          <cell r="D2141" t="str">
            <v>MORRISVILLE MIDDLE SCH HIGH SCH</v>
          </cell>
          <cell r="E2141" t="str">
            <v>Good Standing</v>
          </cell>
        </row>
        <row r="2142">
          <cell r="A2142" t="str">
            <v>320700860925</v>
          </cell>
          <cell r="B2142" t="str">
            <v>MOTT HAVEN ACADEMY CS</v>
          </cell>
          <cell r="C2142" t="str">
            <v>320700860925</v>
          </cell>
          <cell r="D2142" t="str">
            <v>MOTT HAVEN ACADEMY CHARTER SCHOOL</v>
          </cell>
          <cell r="E2142" t="str">
            <v>Local Assistance Plan</v>
          </cell>
        </row>
        <row r="2143">
          <cell r="A2143" t="str">
            <v>212001040000</v>
          </cell>
          <cell r="B2143" t="str">
            <v>MOUNT MARKHAM CSD</v>
          </cell>
          <cell r="C2143" t="str">
            <v>212001040000</v>
          </cell>
          <cell r="D2143" t="str">
            <v>MOUNT MARKHAM CSD</v>
          </cell>
          <cell r="E2143" t="str">
            <v>Good Standing</v>
          </cell>
        </row>
        <row r="2144">
          <cell r="A2144" t="str">
            <v>212001040000</v>
          </cell>
          <cell r="B2144" t="str">
            <v>MOUNT MARKHAM CSD</v>
          </cell>
          <cell r="C2144" t="str">
            <v>212001040002</v>
          </cell>
          <cell r="D2144" t="str">
            <v>MT MARKHAM ELEMENTARY SCHOOL</v>
          </cell>
          <cell r="E2144" t="str">
            <v>Local Assistance Plan</v>
          </cell>
        </row>
        <row r="2145">
          <cell r="A2145" t="str">
            <v>212001040000</v>
          </cell>
          <cell r="B2145" t="str">
            <v>MOUNT MARKHAM CSD</v>
          </cell>
          <cell r="C2145" t="str">
            <v>212001040003</v>
          </cell>
          <cell r="D2145" t="str">
            <v>MT MARKHAM SENIOR HIGH SCHOOL</v>
          </cell>
          <cell r="E2145" t="str">
            <v>Good Standing</v>
          </cell>
        </row>
        <row r="2146">
          <cell r="A2146" t="str">
            <v>212001040000</v>
          </cell>
          <cell r="B2146" t="str">
            <v>MOUNT MARKHAM CSD</v>
          </cell>
          <cell r="C2146" t="str">
            <v>212001040005</v>
          </cell>
          <cell r="D2146" t="str">
            <v>MT MARKHAM MIDDLE SCHOOL</v>
          </cell>
          <cell r="E2146" t="str">
            <v>Local Assistance Plan</v>
          </cell>
        </row>
        <row r="2147">
          <cell r="A2147" t="str">
            <v>240901040000</v>
          </cell>
          <cell r="B2147" t="str">
            <v>MT MORRIS CSD</v>
          </cell>
          <cell r="C2147" t="str">
            <v>240901040000</v>
          </cell>
          <cell r="D2147" t="str">
            <v>MT MORRIS CSD</v>
          </cell>
          <cell r="E2147" t="str">
            <v>Good Standing</v>
          </cell>
        </row>
        <row r="2148">
          <cell r="A2148" t="str">
            <v>240901040000</v>
          </cell>
          <cell r="B2148" t="str">
            <v>MT MORRIS CSD</v>
          </cell>
          <cell r="C2148" t="str">
            <v>240901040001</v>
          </cell>
          <cell r="D2148" t="str">
            <v>MT MORRIS MIDDLE/SENIOR HIGH SCHOOL</v>
          </cell>
          <cell r="E2148" t="str">
            <v>Local Assistance Plan</v>
          </cell>
        </row>
        <row r="2149">
          <cell r="A2149" t="str">
            <v>240901040000</v>
          </cell>
          <cell r="B2149" t="str">
            <v>MT MORRIS CSD</v>
          </cell>
          <cell r="C2149" t="str">
            <v>240901040002</v>
          </cell>
          <cell r="D2149" t="str">
            <v>MT MORRIS ELEMENTARY SCHOOL</v>
          </cell>
          <cell r="E2149" t="str">
            <v>Good Standing</v>
          </cell>
        </row>
        <row r="2150">
          <cell r="A2150" t="str">
            <v>660801060000</v>
          </cell>
          <cell r="B2150" t="str">
            <v>MT PLEASANT CSD</v>
          </cell>
          <cell r="C2150" t="str">
            <v>660801060006</v>
          </cell>
          <cell r="D2150" t="str">
            <v>WESTLAKE HIGH SCHOOL</v>
          </cell>
          <cell r="E2150" t="str">
            <v>Good Standing</v>
          </cell>
        </row>
        <row r="2151">
          <cell r="A2151" t="str">
            <v>660801060000</v>
          </cell>
          <cell r="B2151" t="str">
            <v>MT PLEASANT CSD</v>
          </cell>
          <cell r="C2151" t="str">
            <v>660801060000</v>
          </cell>
          <cell r="D2151" t="str">
            <v>MT PLEASANT CSD</v>
          </cell>
          <cell r="E2151" t="str">
            <v>Good Standing</v>
          </cell>
        </row>
        <row r="2152">
          <cell r="A2152" t="str">
            <v>660801060000</v>
          </cell>
          <cell r="B2152" t="str">
            <v>MT PLEASANT CSD</v>
          </cell>
          <cell r="C2152" t="str">
            <v>660801060003</v>
          </cell>
          <cell r="D2152" t="str">
            <v>HAWTHORNE ELEMENTARY SCHOOL</v>
          </cell>
          <cell r="E2152" t="str">
            <v>Good Standing</v>
          </cell>
        </row>
        <row r="2153">
          <cell r="A2153" t="str">
            <v>660801060000</v>
          </cell>
          <cell r="B2153" t="str">
            <v>MT PLEASANT CSD</v>
          </cell>
          <cell r="C2153" t="str">
            <v>660801060005</v>
          </cell>
          <cell r="D2153" t="str">
            <v>COLUMBUS ELEMENTARY SCHOOL</v>
          </cell>
          <cell r="E2153" t="str">
            <v>Good Standing</v>
          </cell>
        </row>
        <row r="2154">
          <cell r="A2154" t="str">
            <v>660801060000</v>
          </cell>
          <cell r="B2154" t="str">
            <v>MT PLEASANT CSD</v>
          </cell>
          <cell r="C2154" t="str">
            <v>660801060007</v>
          </cell>
          <cell r="D2154" t="str">
            <v>WESTLAKE MIDDLE SCHOOL</v>
          </cell>
          <cell r="E2154" t="str">
            <v>Good Standing</v>
          </cell>
        </row>
        <row r="2155">
          <cell r="A2155" t="str">
            <v>660806020000</v>
          </cell>
          <cell r="B2155" t="str">
            <v>MT PLEASANT-BLYTHEDALE UFSD</v>
          </cell>
          <cell r="C2155" t="str">
            <v>660806020000</v>
          </cell>
          <cell r="D2155" t="str">
            <v>MT PLEASANT-BLYTHEDALE UFSD</v>
          </cell>
          <cell r="E2155" t="str">
            <v>Good Standing</v>
          </cell>
        </row>
        <row r="2156">
          <cell r="A2156" t="str">
            <v>660806020000</v>
          </cell>
          <cell r="B2156" t="str">
            <v>MT PLEASANT-BLYTHEDALE UFSD</v>
          </cell>
          <cell r="C2156" t="str">
            <v>660806020001</v>
          </cell>
          <cell r="D2156" t="str">
            <v>BLYTHEDALE SCHOOL</v>
          </cell>
          <cell r="E2156" t="str">
            <v>Good Standing</v>
          </cell>
        </row>
        <row r="2157">
          <cell r="A2157" t="str">
            <v>660804020000</v>
          </cell>
          <cell r="B2157" t="str">
            <v>MT PLEASANT-COTTAGE UFSD</v>
          </cell>
          <cell r="C2157" t="str">
            <v>660804020000</v>
          </cell>
          <cell r="D2157" t="str">
            <v>MT PLEASANT-COTTAGE UFSD</v>
          </cell>
          <cell r="E2157" t="str">
            <v>Good Standing</v>
          </cell>
        </row>
        <row r="2158">
          <cell r="A2158" t="str">
            <v>660804020000</v>
          </cell>
          <cell r="B2158" t="str">
            <v>MT PLEASANT-COTTAGE UFSD</v>
          </cell>
          <cell r="C2158" t="str">
            <v>660804020002</v>
          </cell>
          <cell r="D2158" t="str">
            <v>MT PLEASANT COTTAGE SCHOOL</v>
          </cell>
          <cell r="E2158" t="str">
            <v>Good Standing</v>
          </cell>
        </row>
        <row r="2159">
          <cell r="A2159" t="str">
            <v>660804020000</v>
          </cell>
          <cell r="B2159" t="str">
            <v>MT PLEASANT-COTTAGE UFSD</v>
          </cell>
          <cell r="C2159" t="str">
            <v>660804020003</v>
          </cell>
          <cell r="D2159" t="str">
            <v>EDENWALD SCHOOL</v>
          </cell>
          <cell r="E2159" t="str">
            <v>Good Standing</v>
          </cell>
        </row>
        <row r="2160">
          <cell r="A2160" t="str">
            <v>580207020000</v>
          </cell>
          <cell r="B2160" t="str">
            <v>MT SINAI UFSD</v>
          </cell>
          <cell r="C2160" t="str">
            <v>580207020002</v>
          </cell>
          <cell r="D2160" t="str">
            <v>MT SINAI MIDDLE SCHOOL</v>
          </cell>
          <cell r="E2160" t="str">
            <v>Good Standing</v>
          </cell>
        </row>
        <row r="2161">
          <cell r="A2161" t="str">
            <v>580207020000</v>
          </cell>
          <cell r="B2161" t="str">
            <v>MT SINAI UFSD</v>
          </cell>
          <cell r="C2161" t="str">
            <v>580207020003</v>
          </cell>
          <cell r="D2161" t="str">
            <v>MT SINAI HIGH SCHOOL</v>
          </cell>
          <cell r="E2161" t="str">
            <v>Good Standing</v>
          </cell>
        </row>
        <row r="2162">
          <cell r="A2162" t="str">
            <v>580207020000</v>
          </cell>
          <cell r="B2162" t="str">
            <v>MT SINAI UFSD</v>
          </cell>
          <cell r="C2162" t="str">
            <v>580207020000</v>
          </cell>
          <cell r="D2162" t="str">
            <v>MT SINAI UFSD</v>
          </cell>
          <cell r="E2162" t="str">
            <v>Good Standing</v>
          </cell>
        </row>
        <row r="2163">
          <cell r="A2163" t="str">
            <v>580207020000</v>
          </cell>
          <cell r="B2163" t="str">
            <v>MT SINAI UFSD</v>
          </cell>
          <cell r="C2163" t="str">
            <v>580207020001</v>
          </cell>
          <cell r="D2163" t="str">
            <v>MT SINAI ELEMENTARY SCHOOL</v>
          </cell>
          <cell r="E2163" t="str">
            <v>Good Standing</v>
          </cell>
        </row>
        <row r="2164">
          <cell r="A2164" t="str">
            <v>660900010000</v>
          </cell>
          <cell r="B2164" t="str">
            <v>MT VERNON SCHOOL DISTRICT</v>
          </cell>
          <cell r="C2164" t="str">
            <v>660900010000</v>
          </cell>
          <cell r="D2164" t="str">
            <v>MT VERNON SCHOOL DISTRICT</v>
          </cell>
          <cell r="E2164" t="str">
            <v>Focus District</v>
          </cell>
        </row>
        <row r="2165">
          <cell r="A2165" t="str">
            <v>660900010000</v>
          </cell>
          <cell r="B2165" t="str">
            <v>MT VERNON SCHOOL DISTRICT</v>
          </cell>
          <cell r="C2165" t="str">
            <v>660900010001</v>
          </cell>
          <cell r="D2165" t="str">
            <v>COLUMBUS SCHOOL AT THE FRANKO BLDG</v>
          </cell>
          <cell r="E2165" t="str">
            <v>Good Standing</v>
          </cell>
        </row>
        <row r="2166">
          <cell r="A2166" t="str">
            <v>660900010000</v>
          </cell>
          <cell r="B2166" t="str">
            <v>MT VERNON SCHOOL DISTRICT</v>
          </cell>
          <cell r="C2166" t="str">
            <v>660900010002</v>
          </cell>
          <cell r="D2166" t="str">
            <v>EDWARD WILLIAMS SCHOOL</v>
          </cell>
          <cell r="E2166" t="str">
            <v>Focus</v>
          </cell>
        </row>
        <row r="2167">
          <cell r="A2167" t="str">
            <v>660900010000</v>
          </cell>
          <cell r="B2167" t="str">
            <v>MT VERNON SCHOOL DISTRICT</v>
          </cell>
          <cell r="C2167" t="str">
            <v>660900010004</v>
          </cell>
          <cell r="D2167" t="str">
            <v>HAMILTON SCHOOL</v>
          </cell>
          <cell r="E2167" t="str">
            <v>Good Standing</v>
          </cell>
        </row>
        <row r="2168">
          <cell r="A2168" t="str">
            <v>660900010000</v>
          </cell>
          <cell r="B2168" t="str">
            <v>MT VERNON SCHOOL DISTRICT</v>
          </cell>
          <cell r="C2168" t="str">
            <v>660900010005</v>
          </cell>
          <cell r="D2168" t="str">
            <v>HOLMES SCHOOL</v>
          </cell>
          <cell r="E2168" t="str">
            <v>Good Standing</v>
          </cell>
        </row>
        <row r="2169">
          <cell r="A2169" t="str">
            <v>660900010000</v>
          </cell>
          <cell r="B2169" t="str">
            <v>MT VERNON SCHOOL DISTRICT</v>
          </cell>
          <cell r="C2169" t="str">
            <v>660900010006</v>
          </cell>
          <cell r="D2169" t="str">
            <v>LINCOLN SCHOOL</v>
          </cell>
          <cell r="E2169" t="str">
            <v>Good Standing</v>
          </cell>
        </row>
        <row r="2170">
          <cell r="A2170" t="str">
            <v>660900010000</v>
          </cell>
          <cell r="B2170" t="str">
            <v>MT VERNON SCHOOL DISTRICT</v>
          </cell>
          <cell r="C2170" t="str">
            <v>660900010007</v>
          </cell>
          <cell r="D2170" t="str">
            <v>LONGFELLOW SCHOOL</v>
          </cell>
          <cell r="E2170" t="str">
            <v>Focus</v>
          </cell>
        </row>
        <row r="2171">
          <cell r="A2171" t="str">
            <v>660900010000</v>
          </cell>
          <cell r="B2171" t="str">
            <v>MT VERNON SCHOOL DISTRICT</v>
          </cell>
          <cell r="C2171" t="str">
            <v>660900010008</v>
          </cell>
          <cell r="D2171" t="str">
            <v>CECIL H PARKER SCHOOL</v>
          </cell>
          <cell r="E2171" t="str">
            <v>Good Standing</v>
          </cell>
        </row>
        <row r="2172">
          <cell r="A2172" t="str">
            <v>660900010000</v>
          </cell>
          <cell r="B2172" t="str">
            <v>MT VERNON SCHOOL DISTRICT</v>
          </cell>
          <cell r="C2172" t="str">
            <v>660900010009</v>
          </cell>
          <cell r="D2172" t="str">
            <v>PENNINGTON SCHOOL</v>
          </cell>
          <cell r="E2172" t="str">
            <v>Good Standing</v>
          </cell>
        </row>
        <row r="2173">
          <cell r="A2173" t="str">
            <v>660900010000</v>
          </cell>
          <cell r="B2173" t="str">
            <v>MT VERNON SCHOOL DISTRICT</v>
          </cell>
          <cell r="C2173" t="str">
            <v>660900010010</v>
          </cell>
          <cell r="D2173" t="str">
            <v>GRAHAM SCHOOL</v>
          </cell>
          <cell r="E2173" t="str">
            <v>Focus</v>
          </cell>
        </row>
        <row r="2174">
          <cell r="A2174" t="str">
            <v>660900010000</v>
          </cell>
          <cell r="B2174" t="str">
            <v>MT VERNON SCHOOL DISTRICT</v>
          </cell>
          <cell r="C2174" t="str">
            <v>660900010011</v>
          </cell>
          <cell r="D2174" t="str">
            <v>TRAPHAGEN SCHOOL</v>
          </cell>
          <cell r="E2174" t="str">
            <v>Good Standing</v>
          </cell>
        </row>
        <row r="2175">
          <cell r="A2175" t="str">
            <v>660900010000</v>
          </cell>
          <cell r="B2175" t="str">
            <v>MT VERNON SCHOOL DISTRICT</v>
          </cell>
          <cell r="C2175" t="str">
            <v>660900010013</v>
          </cell>
          <cell r="D2175" t="str">
            <v>MT VERNON HIGH SCHOOL</v>
          </cell>
          <cell r="E2175" t="str">
            <v>Focus</v>
          </cell>
        </row>
        <row r="2176">
          <cell r="A2176" t="str">
            <v>660900010000</v>
          </cell>
          <cell r="B2176" t="str">
            <v>MT VERNON SCHOOL DISTRICT</v>
          </cell>
          <cell r="C2176" t="str">
            <v>660900010014</v>
          </cell>
          <cell r="D2176" t="str">
            <v>GRIMES SCHOOL</v>
          </cell>
          <cell r="E2176" t="str">
            <v>Focus</v>
          </cell>
        </row>
        <row r="2177">
          <cell r="A2177" t="str">
            <v>660900010000</v>
          </cell>
          <cell r="B2177" t="str">
            <v>MT VERNON SCHOOL DISTRICT</v>
          </cell>
          <cell r="C2177" t="str">
            <v>660900010022</v>
          </cell>
          <cell r="D2177" t="str">
            <v>DAVIS MIDDLE SCHOOL</v>
          </cell>
          <cell r="E2177" t="str">
            <v>Priority</v>
          </cell>
        </row>
        <row r="2178">
          <cell r="A2178" t="str">
            <v>660900010000</v>
          </cell>
          <cell r="B2178" t="str">
            <v>MT VERNON SCHOOL DISTRICT</v>
          </cell>
          <cell r="C2178" t="str">
            <v>660900010023</v>
          </cell>
          <cell r="D2178" t="str">
            <v>LONGFELLOW MIDDLE SCHOOL</v>
          </cell>
          <cell r="E2178" t="str">
            <v>Focus</v>
          </cell>
        </row>
        <row r="2179">
          <cell r="A2179" t="str">
            <v>660900010000</v>
          </cell>
          <cell r="B2179" t="str">
            <v>MT VERNON SCHOOL DISTRICT</v>
          </cell>
          <cell r="C2179" t="str">
            <v>660900010025</v>
          </cell>
          <cell r="D2179" t="str">
            <v>NELSON MANDELA COMM HS-COLUMBUS BLDG</v>
          </cell>
          <cell r="E2179" t="str">
            <v>Good Standing</v>
          </cell>
        </row>
        <row r="2180">
          <cell r="A2180" t="str">
            <v>660900010000</v>
          </cell>
          <cell r="B2180" t="str">
            <v>MT VERNON SCHOOL DISTRICT</v>
          </cell>
          <cell r="C2180" t="str">
            <v>660900010026</v>
          </cell>
          <cell r="D2180" t="str">
            <v>THORNTON HIGH SCHOOL</v>
          </cell>
          <cell r="E2180" t="str">
            <v>Focus</v>
          </cell>
        </row>
        <row r="2181">
          <cell r="A2181" t="str">
            <v>500108030000</v>
          </cell>
          <cell r="B2181" t="str">
            <v>NANUET UFSD</v>
          </cell>
          <cell r="C2181" t="str">
            <v>500108030004</v>
          </cell>
          <cell r="D2181" t="str">
            <v>NANUET SENIOR HIGH SCHOOL</v>
          </cell>
          <cell r="E2181" t="str">
            <v>Good Standing</v>
          </cell>
        </row>
        <row r="2182">
          <cell r="A2182" t="str">
            <v>500108030000</v>
          </cell>
          <cell r="B2182" t="str">
            <v>NANUET UFSD</v>
          </cell>
          <cell r="C2182" t="str">
            <v>500108030000</v>
          </cell>
          <cell r="D2182" t="str">
            <v>NANUET UFSD</v>
          </cell>
          <cell r="E2182" t="str">
            <v>Good Standing</v>
          </cell>
        </row>
        <row r="2183">
          <cell r="A2183" t="str">
            <v>500108030000</v>
          </cell>
          <cell r="B2183" t="str">
            <v>NANUET UFSD</v>
          </cell>
          <cell r="C2183" t="str">
            <v>500108030001</v>
          </cell>
          <cell r="D2183" t="str">
            <v>HIGHVIEW ELEMENTARY SCHOOL</v>
          </cell>
          <cell r="E2183" t="str">
            <v>Good Standing</v>
          </cell>
        </row>
        <row r="2184">
          <cell r="A2184" t="str">
            <v>500108030000</v>
          </cell>
          <cell r="B2184" t="str">
            <v>NANUET UFSD</v>
          </cell>
          <cell r="C2184" t="str">
            <v>500108030002</v>
          </cell>
          <cell r="D2184" t="str">
            <v>GEORGE W MILLER ELEMENTARY SCHOOL</v>
          </cell>
          <cell r="E2184" t="str">
            <v>Good Standing</v>
          </cell>
        </row>
        <row r="2185">
          <cell r="A2185" t="str">
            <v>500108030000</v>
          </cell>
          <cell r="B2185" t="str">
            <v>NANUET UFSD</v>
          </cell>
          <cell r="C2185" t="str">
            <v>500108030003</v>
          </cell>
          <cell r="D2185" t="str">
            <v>A MACARTHUR BARR MIDDLE SCH</v>
          </cell>
          <cell r="E2185" t="str">
            <v>Good Standing</v>
          </cell>
        </row>
        <row r="2186">
          <cell r="A2186" t="str">
            <v>431201040000</v>
          </cell>
          <cell r="B2186" t="str">
            <v>NAPLES CSD</v>
          </cell>
          <cell r="C2186" t="str">
            <v>431201040000</v>
          </cell>
          <cell r="D2186" t="str">
            <v>NAPLES CSD</v>
          </cell>
          <cell r="E2186" t="str">
            <v>Good Standing</v>
          </cell>
        </row>
        <row r="2187">
          <cell r="A2187" t="str">
            <v>431201040000</v>
          </cell>
          <cell r="B2187" t="str">
            <v>NAPLES CSD</v>
          </cell>
          <cell r="C2187" t="str">
            <v>431201040002</v>
          </cell>
          <cell r="D2187" t="str">
            <v>NAPLES HIGH SCHOOL</v>
          </cell>
          <cell r="E2187" t="str">
            <v>Good Standing</v>
          </cell>
        </row>
        <row r="2188">
          <cell r="A2188" t="str">
            <v>431201040000</v>
          </cell>
          <cell r="B2188" t="str">
            <v>NAPLES CSD</v>
          </cell>
          <cell r="C2188" t="str">
            <v>431201040003</v>
          </cell>
          <cell r="D2188" t="str">
            <v>NAPLES ELEMENTARY SCHOOL</v>
          </cell>
          <cell r="E2188" t="str">
            <v>Good Standing</v>
          </cell>
        </row>
        <row r="2189">
          <cell r="A2189" t="str">
            <v>411501060000</v>
          </cell>
          <cell r="B2189" t="str">
            <v>NEW HARTFORD CSD</v>
          </cell>
          <cell r="C2189" t="str">
            <v>411501060001</v>
          </cell>
          <cell r="D2189" t="str">
            <v>NEW HARTFORD SENIOR HIGH SCHOOL</v>
          </cell>
          <cell r="E2189" t="str">
            <v>Good Standing</v>
          </cell>
        </row>
        <row r="2190">
          <cell r="A2190" t="str">
            <v>411501060000</v>
          </cell>
          <cell r="B2190" t="str">
            <v>NEW HARTFORD CSD</v>
          </cell>
          <cell r="C2190" t="str">
            <v>411501060004</v>
          </cell>
          <cell r="D2190" t="str">
            <v>ROBERT L BRADLEY ELEMENTARY SCHOOL</v>
          </cell>
          <cell r="E2190" t="str">
            <v>Good Standing</v>
          </cell>
        </row>
        <row r="2191">
          <cell r="A2191" t="str">
            <v>411501060000</v>
          </cell>
          <cell r="B2191" t="str">
            <v>NEW HARTFORD CSD</v>
          </cell>
          <cell r="C2191" t="str">
            <v>411501060000</v>
          </cell>
          <cell r="D2191" t="str">
            <v>NEW HARTFORD CSD</v>
          </cell>
          <cell r="E2191" t="str">
            <v>Good Standing</v>
          </cell>
        </row>
        <row r="2192">
          <cell r="A2192" t="str">
            <v>411501060000</v>
          </cell>
          <cell r="B2192" t="str">
            <v>NEW HARTFORD CSD</v>
          </cell>
          <cell r="C2192" t="str">
            <v>411501060003</v>
          </cell>
          <cell r="D2192" t="str">
            <v>HUGHES ELEMENTARY SCHOOL</v>
          </cell>
          <cell r="E2192" t="str">
            <v>Good Standing</v>
          </cell>
        </row>
        <row r="2193">
          <cell r="A2193" t="str">
            <v>411501060000</v>
          </cell>
          <cell r="B2193" t="str">
            <v>NEW HARTFORD CSD</v>
          </cell>
          <cell r="C2193" t="str">
            <v>411501060005</v>
          </cell>
          <cell r="D2193" t="str">
            <v>MYLES ELEMENTARY SCHOOL</v>
          </cell>
          <cell r="E2193" t="str">
            <v>Local Assistance Plan</v>
          </cell>
        </row>
        <row r="2194">
          <cell r="A2194" t="str">
            <v>411501060000</v>
          </cell>
          <cell r="B2194" t="str">
            <v>NEW HARTFORD CSD</v>
          </cell>
          <cell r="C2194" t="str">
            <v>411501060006</v>
          </cell>
          <cell r="D2194" t="str">
            <v>PERRY JUNIOR HIGH SCHOOL</v>
          </cell>
          <cell r="E2194" t="str">
            <v>Good Standing</v>
          </cell>
        </row>
        <row r="2195">
          <cell r="A2195" t="str">
            <v>310600860887</v>
          </cell>
          <cell r="B2195" t="str">
            <v>NEW HEIGHTS ACADEMY CS</v>
          </cell>
          <cell r="C2195" t="str">
            <v>310600860887</v>
          </cell>
          <cell r="D2195" t="str">
            <v>NEW HEIGHTS ACADEMY CHARTER SCHOOL</v>
          </cell>
          <cell r="E2195" t="str">
            <v>Local Assistance Plan</v>
          </cell>
        </row>
        <row r="2196">
          <cell r="A2196" t="str">
            <v>331800860983</v>
          </cell>
          <cell r="B2196" t="str">
            <v>NEW HOPE ACADEMY CS</v>
          </cell>
          <cell r="C2196" t="str">
            <v>331800860983</v>
          </cell>
          <cell r="D2196" t="str">
            <v>NEW HOPE ACADEMY CHARTER SCHOOL</v>
          </cell>
          <cell r="E2196" t="str">
            <v>Good Standing</v>
          </cell>
        </row>
        <row r="2197">
          <cell r="A2197" t="str">
            <v>280405020000</v>
          </cell>
          <cell r="B2197" t="str">
            <v>NEW HYDE PARK-GARDEN CITY PARK UFSD</v>
          </cell>
          <cell r="C2197" t="str">
            <v>280405020002</v>
          </cell>
          <cell r="D2197" t="str">
            <v>NEW HYDE PARK ROAD SCHOOL</v>
          </cell>
          <cell r="E2197" t="str">
            <v>Good Standing</v>
          </cell>
        </row>
        <row r="2198">
          <cell r="A2198" t="str">
            <v>280405020000</v>
          </cell>
          <cell r="B2198" t="str">
            <v>NEW HYDE PARK-GARDEN CITY PARK UFSD</v>
          </cell>
          <cell r="C2198" t="str">
            <v>280405020003</v>
          </cell>
          <cell r="D2198" t="str">
            <v>HILLSIDE GRADE SCHOOL</v>
          </cell>
          <cell r="E2198" t="str">
            <v>Good Standing</v>
          </cell>
        </row>
        <row r="2199">
          <cell r="A2199" t="str">
            <v>280405020000</v>
          </cell>
          <cell r="B2199" t="str">
            <v>NEW HYDE PARK-GARDEN CITY PARK UFSD</v>
          </cell>
          <cell r="C2199" t="str">
            <v>280405020004</v>
          </cell>
          <cell r="D2199" t="str">
            <v>MANOR OAKS WILLIAM BOWIE SCHOOL</v>
          </cell>
          <cell r="E2199" t="str">
            <v>Good Standing</v>
          </cell>
        </row>
        <row r="2200">
          <cell r="A2200" t="str">
            <v>280405020000</v>
          </cell>
          <cell r="B2200" t="str">
            <v>NEW HYDE PARK-GARDEN CITY PARK UFSD</v>
          </cell>
          <cell r="C2200" t="str">
            <v>280405020000</v>
          </cell>
          <cell r="D2200" t="str">
            <v>NEW HYDE PARK-GARDEN CITY PARK UFSD</v>
          </cell>
          <cell r="E2200" t="str">
            <v>Good Standing</v>
          </cell>
        </row>
        <row r="2201">
          <cell r="A2201" t="str">
            <v>280405020000</v>
          </cell>
          <cell r="B2201" t="str">
            <v>NEW HYDE PARK-GARDEN CITY PARK UFSD</v>
          </cell>
          <cell r="C2201" t="str">
            <v>280405020001</v>
          </cell>
          <cell r="D2201" t="str">
            <v>GARDEN CITY PARK SCHOOL</v>
          </cell>
          <cell r="E2201" t="str">
            <v>Good Standing</v>
          </cell>
        </row>
        <row r="2202">
          <cell r="A2202" t="str">
            <v>101601040000</v>
          </cell>
          <cell r="B2202" t="str">
            <v>NEW LEBANON CSD</v>
          </cell>
          <cell r="C2202" t="str">
            <v>101601040000</v>
          </cell>
          <cell r="D2202" t="str">
            <v>NEW LEBANON CSD</v>
          </cell>
          <cell r="E2202" t="str">
            <v>Good Standing</v>
          </cell>
        </row>
        <row r="2203">
          <cell r="A2203" t="str">
            <v>101601040000</v>
          </cell>
          <cell r="B2203" t="str">
            <v>NEW LEBANON CSD</v>
          </cell>
          <cell r="C2203" t="str">
            <v>101601040002</v>
          </cell>
          <cell r="D2203" t="str">
            <v>WALTER B HOWARD ELEMENTARY SCHOOL</v>
          </cell>
          <cell r="E2203" t="str">
            <v>Good Standing</v>
          </cell>
        </row>
        <row r="2204">
          <cell r="A2204" t="str">
            <v>101601040000</v>
          </cell>
          <cell r="B2204" t="str">
            <v>NEW LEBANON CSD</v>
          </cell>
          <cell r="C2204" t="str">
            <v>101601040003</v>
          </cell>
          <cell r="D2204" t="str">
            <v>NEW LEBANON JUNIOR-SENIOR HIGH SCH</v>
          </cell>
          <cell r="E2204" t="str">
            <v>Good Standing</v>
          </cell>
        </row>
        <row r="2205">
          <cell r="A2205" t="str">
            <v>621101060000</v>
          </cell>
          <cell r="B2205" t="str">
            <v>NEW PALTZ CSD</v>
          </cell>
          <cell r="C2205" t="str">
            <v>621101060000</v>
          </cell>
          <cell r="D2205" t="str">
            <v>NEW PALTZ CSD</v>
          </cell>
          <cell r="E2205" t="str">
            <v>Good Standing</v>
          </cell>
        </row>
        <row r="2206">
          <cell r="A2206" t="str">
            <v>621101060000</v>
          </cell>
          <cell r="B2206" t="str">
            <v>NEW PALTZ CSD</v>
          </cell>
          <cell r="C2206" t="str">
            <v>621101060001</v>
          </cell>
          <cell r="D2206" t="str">
            <v>DUZINE SCHOOL</v>
          </cell>
          <cell r="E2206" t="str">
            <v>Local Assistance Plan</v>
          </cell>
        </row>
        <row r="2207">
          <cell r="A2207" t="str">
            <v>621101060000</v>
          </cell>
          <cell r="B2207" t="str">
            <v>NEW PALTZ CSD</v>
          </cell>
          <cell r="C2207" t="str">
            <v>621101060002</v>
          </cell>
          <cell r="D2207" t="str">
            <v>LENAPE ELEMENTARY SCHOOL</v>
          </cell>
          <cell r="E2207" t="str">
            <v>Good Standing</v>
          </cell>
        </row>
        <row r="2208">
          <cell r="A2208" t="str">
            <v>621101060000</v>
          </cell>
          <cell r="B2208" t="str">
            <v>NEW PALTZ CSD</v>
          </cell>
          <cell r="C2208" t="str">
            <v>621101060004</v>
          </cell>
          <cell r="D2208" t="str">
            <v>NEW PALTZ MIDDLE SCHOOL</v>
          </cell>
          <cell r="E2208" t="str">
            <v>Good Standing</v>
          </cell>
        </row>
        <row r="2209">
          <cell r="A2209" t="str">
            <v>621101060000</v>
          </cell>
          <cell r="B2209" t="str">
            <v>NEW PALTZ CSD</v>
          </cell>
          <cell r="C2209" t="str">
            <v>621101060005</v>
          </cell>
          <cell r="D2209" t="str">
            <v>NEW PALTZ SENIOR HIGH SCHOOL</v>
          </cell>
          <cell r="E2209" t="str">
            <v>Good Standing</v>
          </cell>
        </row>
        <row r="2210">
          <cell r="A2210" t="str">
            <v>661100010000</v>
          </cell>
          <cell r="B2210" t="str">
            <v>NEW ROCHELLE CITY SD</v>
          </cell>
          <cell r="C2210" t="str">
            <v>661100010000</v>
          </cell>
          <cell r="D2210" t="str">
            <v>NEW ROCHELLE CITY SD</v>
          </cell>
          <cell r="E2210" t="str">
            <v>Good Standing</v>
          </cell>
        </row>
        <row r="2211">
          <cell r="A2211" t="str">
            <v>661100010000</v>
          </cell>
          <cell r="B2211" t="str">
            <v>NEW ROCHELLE CITY SD</v>
          </cell>
          <cell r="C2211" t="str">
            <v>661100010001</v>
          </cell>
          <cell r="D2211" t="str">
            <v>HENRY BARNARD SCHOOL</v>
          </cell>
          <cell r="E2211" t="str">
            <v>Good Standing</v>
          </cell>
        </row>
        <row r="2212">
          <cell r="A2212" t="str">
            <v>661100010000</v>
          </cell>
          <cell r="B2212" t="str">
            <v>NEW ROCHELLE CITY SD</v>
          </cell>
          <cell r="C2212" t="str">
            <v>661100010002</v>
          </cell>
          <cell r="D2212" t="str">
            <v>COLUMBUS ELEMENTARY SCHOOL</v>
          </cell>
          <cell r="E2212" t="str">
            <v>Good Standing</v>
          </cell>
        </row>
        <row r="2213">
          <cell r="A2213" t="str">
            <v>661100010000</v>
          </cell>
          <cell r="B2213" t="str">
            <v>NEW ROCHELLE CITY SD</v>
          </cell>
          <cell r="C2213" t="str">
            <v>661100010003</v>
          </cell>
          <cell r="D2213" t="str">
            <v>GEORGE M DAVIS ELEMENTARY SCHOOL</v>
          </cell>
          <cell r="E2213" t="str">
            <v>Good Standing</v>
          </cell>
        </row>
        <row r="2214">
          <cell r="A2214" t="str">
            <v>661100010000</v>
          </cell>
          <cell r="B2214" t="str">
            <v>NEW ROCHELLE CITY SD</v>
          </cell>
          <cell r="C2214" t="str">
            <v>661100010004</v>
          </cell>
          <cell r="D2214" t="str">
            <v>JEFFERSON ELEMENTARY SCHOOL</v>
          </cell>
          <cell r="E2214" t="str">
            <v>Good Standing</v>
          </cell>
        </row>
        <row r="2215">
          <cell r="A2215" t="str">
            <v>661100010000</v>
          </cell>
          <cell r="B2215" t="str">
            <v>NEW ROCHELLE CITY SD</v>
          </cell>
          <cell r="C2215" t="str">
            <v>661100010008</v>
          </cell>
          <cell r="D2215" t="str">
            <v>TRINITY ELEMENTARY SCHOOL</v>
          </cell>
          <cell r="E2215" t="str">
            <v>Good Standing</v>
          </cell>
        </row>
        <row r="2216">
          <cell r="A2216" t="str">
            <v>661100010000</v>
          </cell>
          <cell r="B2216" t="str">
            <v>NEW ROCHELLE CITY SD</v>
          </cell>
          <cell r="C2216" t="str">
            <v>661100010009</v>
          </cell>
          <cell r="D2216" t="str">
            <v>WILLIAM B WARD ELEMENTARY SCHOOL</v>
          </cell>
          <cell r="E2216" t="str">
            <v>Good Standing</v>
          </cell>
        </row>
        <row r="2217">
          <cell r="A2217" t="str">
            <v>661100010000</v>
          </cell>
          <cell r="B2217" t="str">
            <v>NEW ROCHELLE CITY SD</v>
          </cell>
          <cell r="C2217" t="str">
            <v>661100010011</v>
          </cell>
          <cell r="D2217" t="str">
            <v>DANIEL WEBSTER ELEMENTARY SCHOOL</v>
          </cell>
          <cell r="E2217" t="str">
            <v>Good Standing</v>
          </cell>
        </row>
        <row r="2218">
          <cell r="A2218" t="str">
            <v>661100010000</v>
          </cell>
          <cell r="B2218" t="str">
            <v>NEW ROCHELLE CITY SD</v>
          </cell>
          <cell r="C2218" t="str">
            <v>661100010013</v>
          </cell>
          <cell r="D2218" t="str">
            <v>ALBERT LEONARD MIDDLE SCHOOL</v>
          </cell>
          <cell r="E2218" t="str">
            <v>Good Standing</v>
          </cell>
        </row>
        <row r="2219">
          <cell r="A2219" t="str">
            <v>661100010000</v>
          </cell>
          <cell r="B2219" t="str">
            <v>NEW ROCHELLE CITY SD</v>
          </cell>
          <cell r="C2219" t="str">
            <v>661100010014</v>
          </cell>
          <cell r="D2219" t="str">
            <v>ISAAC E YOUNG MIDDLE SCHOOL</v>
          </cell>
          <cell r="E2219" t="str">
            <v>Good Standing</v>
          </cell>
        </row>
        <row r="2220">
          <cell r="A2220" t="str">
            <v>661100010000</v>
          </cell>
          <cell r="B2220" t="str">
            <v>NEW ROCHELLE CITY SD</v>
          </cell>
          <cell r="C2220" t="str">
            <v>661100010016</v>
          </cell>
          <cell r="D2220" t="str">
            <v>NEW ROCHELLE HIGH SCHOOL</v>
          </cell>
          <cell r="E2220" t="str">
            <v>Good Standing</v>
          </cell>
        </row>
        <row r="2221">
          <cell r="A2221" t="str">
            <v>610600860944</v>
          </cell>
          <cell r="B2221" t="str">
            <v>NEW ROOTS CS</v>
          </cell>
          <cell r="C2221" t="str">
            <v>610600860944</v>
          </cell>
          <cell r="D2221" t="str">
            <v>NEW ROOTS CHARTER SCHOOL</v>
          </cell>
          <cell r="E2221" t="str">
            <v>Good Standing</v>
          </cell>
        </row>
        <row r="2222">
          <cell r="A2222" t="str">
            <v>581015080000</v>
          </cell>
          <cell r="B2222" t="str">
            <v>NEW SUFFOLK COMN SD</v>
          </cell>
          <cell r="C2222" t="str">
            <v>581015080000</v>
          </cell>
          <cell r="D2222" t="str">
            <v>NEW SUFFOLK COMN SD</v>
          </cell>
          <cell r="E2222" t="str">
            <v>Good Standing</v>
          </cell>
        </row>
        <row r="2223">
          <cell r="A2223" t="str">
            <v>581015080000</v>
          </cell>
          <cell r="B2223" t="str">
            <v>NEW SUFFOLK COMN SD</v>
          </cell>
          <cell r="C2223" t="str">
            <v>581015080001</v>
          </cell>
          <cell r="D2223" t="str">
            <v>NEW SUFFOLK SCHOOL</v>
          </cell>
          <cell r="E2223" t="str">
            <v>Good Standing</v>
          </cell>
        </row>
        <row r="2224">
          <cell r="A2224" t="str">
            <v>321000860999</v>
          </cell>
          <cell r="B2224" t="str">
            <v>NEW VISIONS CHS-ADV MATH/SCIE</v>
          </cell>
          <cell r="C2224" t="str">
            <v>321000860999</v>
          </cell>
          <cell r="D2224" t="str">
            <v>NEW VISIONS CHARTER HS-ADV MATH/SCIE</v>
          </cell>
          <cell r="E2224" t="str">
            <v>Good Standing</v>
          </cell>
        </row>
        <row r="2225">
          <cell r="A2225" t="str">
            <v>321000860704</v>
          </cell>
          <cell r="B2225" t="str">
            <v>NEW VISIONS CHS-HUMANITIES</v>
          </cell>
          <cell r="C2225" t="str">
            <v>321000860704</v>
          </cell>
          <cell r="D2225" t="str">
            <v>NEW VISIONS CHARTER HS-HUMANITIES</v>
          </cell>
          <cell r="E2225" t="str">
            <v>Good Standing</v>
          </cell>
        </row>
        <row r="2226">
          <cell r="A2226" t="str">
            <v>353100860984</v>
          </cell>
          <cell r="B2226" t="str">
            <v>NEW WORLD PREP CS</v>
          </cell>
          <cell r="C2226" t="str">
            <v>353100860984</v>
          </cell>
          <cell r="D2226" t="str">
            <v>NEW WORLD PREP CHARTER SCHOOL</v>
          </cell>
          <cell r="E2226" t="str">
            <v>Good Standing</v>
          </cell>
        </row>
        <row r="2227">
          <cell r="A2227" t="str">
            <v>650101060000</v>
          </cell>
          <cell r="B2227" t="str">
            <v>NEWARK CSD</v>
          </cell>
          <cell r="C2227" t="str">
            <v>650101060000</v>
          </cell>
          <cell r="D2227" t="str">
            <v>NEWARK CSD</v>
          </cell>
          <cell r="E2227" t="str">
            <v>Good Standing</v>
          </cell>
        </row>
        <row r="2228">
          <cell r="A2228" t="str">
            <v>650101060000</v>
          </cell>
          <cell r="B2228" t="str">
            <v>NEWARK CSD</v>
          </cell>
          <cell r="C2228" t="str">
            <v>650101060001</v>
          </cell>
          <cell r="D2228" t="str">
            <v>PERKINS ELEMENTARY SCHOOL</v>
          </cell>
          <cell r="E2228" t="str">
            <v>Local Assistance Plan</v>
          </cell>
        </row>
        <row r="2229">
          <cell r="A2229" t="str">
            <v>650101060000</v>
          </cell>
          <cell r="B2229" t="str">
            <v>NEWARK CSD</v>
          </cell>
          <cell r="C2229" t="str">
            <v>650101060002</v>
          </cell>
          <cell r="D2229" t="str">
            <v>NORMAN R KELLEY INTERMEDIATE SCH</v>
          </cell>
          <cell r="E2229" t="str">
            <v>Good Standing</v>
          </cell>
        </row>
        <row r="2230">
          <cell r="A2230" t="str">
            <v>650101060000</v>
          </cell>
          <cell r="B2230" t="str">
            <v>NEWARK CSD</v>
          </cell>
          <cell r="C2230" t="str">
            <v>650101060003</v>
          </cell>
          <cell r="D2230" t="str">
            <v>LINCOLN ELEMENTARY SCHOOL</v>
          </cell>
          <cell r="E2230" t="str">
            <v>Good Standing</v>
          </cell>
        </row>
        <row r="2231">
          <cell r="A2231" t="str">
            <v>650101060000</v>
          </cell>
          <cell r="B2231" t="str">
            <v>NEWARK CSD</v>
          </cell>
          <cell r="C2231" t="str">
            <v>650101060005</v>
          </cell>
          <cell r="D2231" t="str">
            <v>NEWARK MIDDLE SCHOOL</v>
          </cell>
          <cell r="E2231" t="str">
            <v>Local Assistance Plan</v>
          </cell>
        </row>
        <row r="2232">
          <cell r="A2232" t="str">
            <v>650101060000</v>
          </cell>
          <cell r="B2232" t="str">
            <v>NEWARK CSD</v>
          </cell>
          <cell r="C2232" t="str">
            <v>650101060006</v>
          </cell>
          <cell r="D2232" t="str">
            <v>NEWARK SENIOR HIGH SCHOOL</v>
          </cell>
          <cell r="E2232" t="str">
            <v>Good Standing</v>
          </cell>
        </row>
        <row r="2233">
          <cell r="A2233" t="str">
            <v>600402040000</v>
          </cell>
          <cell r="B2233" t="str">
            <v>NEWARK VALLEY CSD</v>
          </cell>
          <cell r="C2233" t="str">
            <v>600402040000</v>
          </cell>
          <cell r="D2233" t="str">
            <v>NEWARK VALLEY CSD</v>
          </cell>
          <cell r="E2233" t="str">
            <v>Good Standing</v>
          </cell>
        </row>
        <row r="2234">
          <cell r="A2234" t="str">
            <v>600402040000</v>
          </cell>
          <cell r="B2234" t="str">
            <v>NEWARK VALLEY CSD</v>
          </cell>
          <cell r="C2234" t="str">
            <v>600402040001</v>
          </cell>
          <cell r="D2234" t="str">
            <v>NEWARK VALLEY MIDDLE SCHOOL</v>
          </cell>
          <cell r="E2234" t="str">
            <v>Local Assistance Plan</v>
          </cell>
        </row>
        <row r="2235">
          <cell r="A2235" t="str">
            <v>600402040000</v>
          </cell>
          <cell r="B2235" t="str">
            <v>NEWARK VALLEY CSD</v>
          </cell>
          <cell r="C2235" t="str">
            <v>600402040003</v>
          </cell>
          <cell r="D2235" t="str">
            <v>NATHAN T HALL SCHOOL</v>
          </cell>
          <cell r="E2235" t="str">
            <v>Good Standing</v>
          </cell>
        </row>
        <row r="2236">
          <cell r="A2236" t="str">
            <v>600402040000</v>
          </cell>
          <cell r="B2236" t="str">
            <v>NEWARK VALLEY CSD</v>
          </cell>
          <cell r="C2236" t="str">
            <v>600402040004</v>
          </cell>
          <cell r="D2236" t="str">
            <v>NEWARK VALLEY SENIOR HIGH SCHOOL</v>
          </cell>
          <cell r="E2236" t="str">
            <v>Good Standing</v>
          </cell>
        </row>
        <row r="2237">
          <cell r="A2237" t="str">
            <v>441600010000</v>
          </cell>
          <cell r="B2237" t="str">
            <v>NEWBURGH CITY SD</v>
          </cell>
          <cell r="C2237" t="str">
            <v>441600010000</v>
          </cell>
          <cell r="D2237" t="str">
            <v>NEWBURGH CITY SD</v>
          </cell>
          <cell r="E2237" t="str">
            <v>Focus District</v>
          </cell>
        </row>
        <row r="2238">
          <cell r="A2238" t="str">
            <v>441600010000</v>
          </cell>
          <cell r="B2238" t="str">
            <v>NEWBURGH CITY SD</v>
          </cell>
          <cell r="C2238" t="str">
            <v>441600010001</v>
          </cell>
          <cell r="D2238" t="str">
            <v>BALMVILLE SCHOOL</v>
          </cell>
          <cell r="E2238" t="str">
            <v>Focus</v>
          </cell>
        </row>
        <row r="2239">
          <cell r="A2239" t="str">
            <v>441600010000</v>
          </cell>
          <cell r="B2239" t="str">
            <v>NEWBURGH CITY SD</v>
          </cell>
          <cell r="C2239" t="str">
            <v>441600010003</v>
          </cell>
          <cell r="D2239" t="str">
            <v>HERITAGE MIDDLE SCHOOL</v>
          </cell>
          <cell r="E2239" t="str">
            <v>Focus</v>
          </cell>
        </row>
        <row r="2240">
          <cell r="A2240" t="str">
            <v>441600010000</v>
          </cell>
          <cell r="B2240" t="str">
            <v>NEWBURGH CITY SD</v>
          </cell>
          <cell r="C2240" t="str">
            <v>441600010004</v>
          </cell>
          <cell r="D2240" t="str">
            <v>FOSTERTOWN ETC MAGNET SCHOOL</v>
          </cell>
          <cell r="E2240" t="str">
            <v>Focus</v>
          </cell>
        </row>
        <row r="2241">
          <cell r="A2241" t="str">
            <v>441600010000</v>
          </cell>
          <cell r="B2241" t="str">
            <v>NEWBURGH CITY SD</v>
          </cell>
          <cell r="C2241" t="str">
            <v>441600010005</v>
          </cell>
          <cell r="D2241" t="str">
            <v>GARDNERTOWN FUNDAMENTAL MAGNET SCHOO</v>
          </cell>
          <cell r="E2241" t="str">
            <v>Focus</v>
          </cell>
        </row>
        <row r="2242">
          <cell r="A2242" t="str">
            <v>441600010000</v>
          </cell>
          <cell r="B2242" t="str">
            <v>NEWBURGH CITY SD</v>
          </cell>
          <cell r="C2242" t="str">
            <v>441600010006</v>
          </cell>
          <cell r="D2242" t="str">
            <v>GAMS HIGH TECH MAGNET SCHOOL</v>
          </cell>
          <cell r="E2242" t="str">
            <v>Focus</v>
          </cell>
        </row>
        <row r="2243">
          <cell r="A2243" t="str">
            <v>441600010000</v>
          </cell>
          <cell r="B2243" t="str">
            <v>NEWBURGH CITY SD</v>
          </cell>
          <cell r="C2243" t="str">
            <v>441600010009</v>
          </cell>
          <cell r="D2243" t="str">
            <v>HORIZON-ON-THE-HUDSON MAGNET SCHOOL</v>
          </cell>
          <cell r="E2243" t="str">
            <v>Focus</v>
          </cell>
        </row>
        <row r="2244">
          <cell r="A2244" t="str">
            <v>441600010000</v>
          </cell>
          <cell r="B2244" t="str">
            <v>NEWBURGH CITY SD</v>
          </cell>
          <cell r="C2244" t="str">
            <v>441600010010</v>
          </cell>
          <cell r="D2244" t="str">
            <v>NEW WINDSOR SCHOOL</v>
          </cell>
          <cell r="E2244" t="str">
            <v>Focus</v>
          </cell>
        </row>
        <row r="2245">
          <cell r="A2245" t="str">
            <v>441600010000</v>
          </cell>
          <cell r="B2245" t="str">
            <v>NEWBURGH CITY SD</v>
          </cell>
          <cell r="C2245" t="str">
            <v>441600010012</v>
          </cell>
          <cell r="D2245" t="str">
            <v>VAILS GATE HIGH TECH MAGNET SCHOOL</v>
          </cell>
          <cell r="E2245" t="str">
            <v>Focus</v>
          </cell>
        </row>
        <row r="2246">
          <cell r="A2246" t="str">
            <v>441600010000</v>
          </cell>
          <cell r="B2246" t="str">
            <v>NEWBURGH CITY SD</v>
          </cell>
          <cell r="C2246" t="str">
            <v>441600010016</v>
          </cell>
          <cell r="D2246" t="str">
            <v>SOUTH MIDDLE SCHOOL</v>
          </cell>
          <cell r="E2246" t="str">
            <v>Focus</v>
          </cell>
        </row>
        <row r="2247">
          <cell r="A2247" t="str">
            <v>441600010000</v>
          </cell>
          <cell r="B2247" t="str">
            <v>NEWBURGH CITY SD</v>
          </cell>
          <cell r="C2247" t="str">
            <v>441600010017</v>
          </cell>
          <cell r="D2247" t="str">
            <v>NEWBURGH FREE ACADEMY-MAIN CAMPUS</v>
          </cell>
          <cell r="E2247" t="str">
            <v>Focus</v>
          </cell>
        </row>
        <row r="2248">
          <cell r="A2248" t="str">
            <v>441600010000</v>
          </cell>
          <cell r="B2248" t="str">
            <v>NEWBURGH CITY SD</v>
          </cell>
          <cell r="C2248" t="str">
            <v>441600010020</v>
          </cell>
          <cell r="D2248" t="str">
            <v>TEMPLE HILL SCHOOL</v>
          </cell>
          <cell r="E2248" t="str">
            <v>Priority</v>
          </cell>
        </row>
        <row r="2249">
          <cell r="A2249" t="str">
            <v>441600010000</v>
          </cell>
          <cell r="B2249" t="str">
            <v>NEWBURGH CITY SD</v>
          </cell>
          <cell r="C2249" t="str">
            <v>441600010021</v>
          </cell>
          <cell r="D2249" t="str">
            <v>MEADOW HILL GLOBAL EXPLORATIONS MAGN</v>
          </cell>
          <cell r="E2249" t="str">
            <v>Focus</v>
          </cell>
        </row>
        <row r="2250">
          <cell r="A2250" t="str">
            <v>151001040000</v>
          </cell>
          <cell r="B2250" t="str">
            <v>NEWCOMB CSD</v>
          </cell>
          <cell r="C2250" t="str">
            <v>151001040000</v>
          </cell>
          <cell r="D2250" t="str">
            <v>NEWCOMB CSD</v>
          </cell>
          <cell r="E2250" t="str">
            <v>Good Standing</v>
          </cell>
        </row>
        <row r="2251">
          <cell r="A2251" t="str">
            <v>151001040000</v>
          </cell>
          <cell r="B2251" t="str">
            <v>NEWCOMB CSD</v>
          </cell>
          <cell r="C2251" t="str">
            <v>151001040001</v>
          </cell>
          <cell r="D2251" t="str">
            <v>NEWCOMB CENTRAL SCHOOL</v>
          </cell>
          <cell r="E2251" t="str">
            <v>Good Standing</v>
          </cell>
        </row>
        <row r="2252">
          <cell r="A2252" t="str">
            <v>400601060000</v>
          </cell>
          <cell r="B2252" t="str">
            <v>NEWFANE CSD</v>
          </cell>
          <cell r="C2252" t="str">
            <v>400601060000</v>
          </cell>
          <cell r="D2252" t="str">
            <v>NEWFANE CSD</v>
          </cell>
          <cell r="E2252" t="str">
            <v>Good Standing</v>
          </cell>
        </row>
        <row r="2253">
          <cell r="A2253" t="str">
            <v>400601060000</v>
          </cell>
          <cell r="B2253" t="str">
            <v>NEWFANE CSD</v>
          </cell>
          <cell r="C2253" t="str">
            <v>400601060001</v>
          </cell>
          <cell r="D2253" t="str">
            <v>NEWFANE EARLY CHLDHD CTR</v>
          </cell>
          <cell r="E2253" t="str">
            <v>Good Standing</v>
          </cell>
        </row>
        <row r="2254">
          <cell r="A2254" t="str">
            <v>400601060000</v>
          </cell>
          <cell r="B2254" t="str">
            <v>NEWFANE CSD</v>
          </cell>
          <cell r="C2254" t="str">
            <v>400601060002</v>
          </cell>
          <cell r="D2254" t="str">
            <v>NEWFANE ELEMENTARY SCHOOL</v>
          </cell>
          <cell r="E2254" t="str">
            <v>Good Standing</v>
          </cell>
        </row>
        <row r="2255">
          <cell r="A2255" t="str">
            <v>400601060000</v>
          </cell>
          <cell r="B2255" t="str">
            <v>NEWFANE CSD</v>
          </cell>
          <cell r="C2255" t="str">
            <v>400601060006</v>
          </cell>
          <cell r="D2255" t="str">
            <v>NEWFANE SENIOR HIGH SCHOOL</v>
          </cell>
          <cell r="E2255" t="str">
            <v>Good Standing</v>
          </cell>
        </row>
        <row r="2256">
          <cell r="A2256" t="str">
            <v>400601060000</v>
          </cell>
          <cell r="B2256" t="str">
            <v>NEWFANE CSD</v>
          </cell>
          <cell r="C2256" t="str">
            <v>400601060008</v>
          </cell>
          <cell r="D2256" t="str">
            <v>NEWFANE MIDDLE SCHOOL</v>
          </cell>
          <cell r="E2256" t="str">
            <v>Good Standing</v>
          </cell>
        </row>
        <row r="2257">
          <cell r="A2257" t="str">
            <v>610901040000</v>
          </cell>
          <cell r="B2257" t="str">
            <v>NEWFIELD CSD</v>
          </cell>
          <cell r="C2257" t="str">
            <v>610901040000</v>
          </cell>
          <cell r="D2257" t="str">
            <v>NEWFIELD CSD</v>
          </cell>
          <cell r="E2257" t="str">
            <v>Good Standing</v>
          </cell>
        </row>
        <row r="2258">
          <cell r="A2258" t="str">
            <v>610901040000</v>
          </cell>
          <cell r="B2258" t="str">
            <v>NEWFIELD CSD</v>
          </cell>
          <cell r="C2258" t="str">
            <v>610901040002</v>
          </cell>
          <cell r="D2258" t="str">
            <v>NEWFIELD ELEMENTARY SCHOOL</v>
          </cell>
          <cell r="E2258" t="str">
            <v>Local Assistance Plan</v>
          </cell>
        </row>
        <row r="2259">
          <cell r="A2259" t="str">
            <v>610901040000</v>
          </cell>
          <cell r="B2259" t="str">
            <v>NEWFIELD CSD</v>
          </cell>
          <cell r="C2259" t="str">
            <v>610901040003</v>
          </cell>
          <cell r="D2259" t="str">
            <v>NEWFIELD SENIOR HIGH SCHOOL</v>
          </cell>
          <cell r="E2259" t="str">
            <v>Good Standing</v>
          </cell>
        </row>
        <row r="2260">
          <cell r="A2260" t="str">
            <v>610901040000</v>
          </cell>
          <cell r="B2260" t="str">
            <v>NEWFIELD CSD</v>
          </cell>
          <cell r="C2260" t="str">
            <v>610901040004</v>
          </cell>
          <cell r="D2260" t="str">
            <v>NEWFIELD MIDDLE SCHOOL</v>
          </cell>
          <cell r="E2260" t="str">
            <v>Good Standing</v>
          </cell>
        </row>
        <row r="2261">
          <cell r="A2261" t="str">
            <v>400701860890</v>
          </cell>
          <cell r="B2261" t="str">
            <v>NIAGARA CS</v>
          </cell>
          <cell r="C2261" t="str">
            <v>400701860890</v>
          </cell>
          <cell r="D2261" t="str">
            <v>NIAGARA CHARTER SCHOOL</v>
          </cell>
          <cell r="E2261" t="str">
            <v>Good Standing</v>
          </cell>
        </row>
        <row r="2262">
          <cell r="A2262" t="str">
            <v>400800010000</v>
          </cell>
          <cell r="B2262" t="str">
            <v>NIAGARA FALLS CITY SD</v>
          </cell>
          <cell r="C2262" t="str">
            <v>400800010000</v>
          </cell>
          <cell r="D2262" t="str">
            <v>NIAGARA FALLS CITY SD</v>
          </cell>
          <cell r="E2262" t="str">
            <v>Good Standing</v>
          </cell>
        </row>
        <row r="2263">
          <cell r="A2263" t="str">
            <v>400800010000</v>
          </cell>
          <cell r="B2263" t="str">
            <v>NIAGARA FALLS CITY SD</v>
          </cell>
          <cell r="C2263" t="str">
            <v>400800010010</v>
          </cell>
          <cell r="D2263" t="str">
            <v>SEVENTY NINTH STREET SCHOOL</v>
          </cell>
          <cell r="E2263" t="str">
            <v>Good Standing</v>
          </cell>
        </row>
        <row r="2264">
          <cell r="A2264" t="str">
            <v>400800010000</v>
          </cell>
          <cell r="B2264" t="str">
            <v>NIAGARA FALLS CITY SD</v>
          </cell>
          <cell r="C2264" t="str">
            <v>400800010012</v>
          </cell>
          <cell r="D2264" t="str">
            <v>GERALDINE J MANN SCHOOL</v>
          </cell>
          <cell r="E2264" t="str">
            <v>Good Standing</v>
          </cell>
        </row>
        <row r="2265">
          <cell r="A2265" t="str">
            <v>400800010000</v>
          </cell>
          <cell r="B2265" t="str">
            <v>NIAGARA FALLS CITY SD</v>
          </cell>
          <cell r="C2265" t="str">
            <v>400800010015</v>
          </cell>
          <cell r="D2265" t="str">
            <v>HENRY J KALFAS MAGNET SCHOOL</v>
          </cell>
          <cell r="E2265" t="str">
            <v>Good Standing</v>
          </cell>
        </row>
        <row r="2266">
          <cell r="A2266" t="str">
            <v>400800010000</v>
          </cell>
          <cell r="B2266" t="str">
            <v>NIAGARA FALLS CITY SD</v>
          </cell>
          <cell r="C2266" t="str">
            <v>400800010020</v>
          </cell>
          <cell r="D2266" t="str">
            <v>HYDE PARK SCHOOL</v>
          </cell>
          <cell r="E2266" t="str">
            <v>Local Assistance Plan</v>
          </cell>
        </row>
        <row r="2267">
          <cell r="A2267" t="str">
            <v>400800010000</v>
          </cell>
          <cell r="B2267" t="str">
            <v>NIAGARA FALLS CITY SD</v>
          </cell>
          <cell r="C2267" t="str">
            <v>400800010021</v>
          </cell>
          <cell r="D2267" t="str">
            <v>MAPLE AVENUE SCHOOL</v>
          </cell>
          <cell r="E2267" t="str">
            <v>Good Standing</v>
          </cell>
        </row>
        <row r="2268">
          <cell r="A2268" t="str">
            <v>400800010000</v>
          </cell>
          <cell r="B2268" t="str">
            <v>NIAGARA FALLS CITY SD</v>
          </cell>
          <cell r="C2268" t="str">
            <v>400800010022</v>
          </cell>
          <cell r="D2268" t="str">
            <v>NIAGARA STREET SCHOOL</v>
          </cell>
          <cell r="E2268" t="str">
            <v>Local Assistance Plan</v>
          </cell>
        </row>
        <row r="2269">
          <cell r="A2269" t="str">
            <v>400800010000</v>
          </cell>
          <cell r="B2269" t="str">
            <v>NIAGARA FALLS CITY SD</v>
          </cell>
          <cell r="C2269" t="str">
            <v>400800010031</v>
          </cell>
          <cell r="D2269" t="str">
            <v>HARRY F ABATE ELEMENTARY SCHOOL</v>
          </cell>
          <cell r="E2269" t="str">
            <v>Good Standing</v>
          </cell>
        </row>
        <row r="2270">
          <cell r="A2270" t="str">
            <v>400800010000</v>
          </cell>
          <cell r="B2270" t="str">
            <v>NIAGARA FALLS CITY SD</v>
          </cell>
          <cell r="C2270" t="str">
            <v>400800010034</v>
          </cell>
          <cell r="D2270" t="str">
            <v>NIAGARA FALLS HIGH SCHOOL</v>
          </cell>
          <cell r="E2270" t="str">
            <v>Good Standing</v>
          </cell>
        </row>
        <row r="2271">
          <cell r="A2271" t="str">
            <v>400800010000</v>
          </cell>
          <cell r="B2271" t="str">
            <v>NIAGARA FALLS CITY SD</v>
          </cell>
          <cell r="C2271" t="str">
            <v>400800010040</v>
          </cell>
          <cell r="D2271" t="str">
            <v>GASKILL PREPARATORY SCHOOL</v>
          </cell>
          <cell r="E2271" t="str">
            <v>Local Assistance Plan</v>
          </cell>
        </row>
        <row r="2272">
          <cell r="A2272" t="str">
            <v>400800010000</v>
          </cell>
          <cell r="B2272" t="str">
            <v>NIAGARA FALLS CITY SD</v>
          </cell>
          <cell r="C2272" t="str">
            <v>400800010041</v>
          </cell>
          <cell r="D2272" t="str">
            <v>LASALLE PREPARATORY SCHOOL</v>
          </cell>
          <cell r="E2272" t="str">
            <v>Good Standing</v>
          </cell>
        </row>
        <row r="2273">
          <cell r="A2273" t="str">
            <v>400800010000</v>
          </cell>
          <cell r="B2273" t="str">
            <v>NIAGARA FALLS CITY SD</v>
          </cell>
          <cell r="C2273" t="str">
            <v>400800010042</v>
          </cell>
          <cell r="D2273" t="str">
            <v>CATARACT ELEMENTARY SCHOOL</v>
          </cell>
          <cell r="E2273" t="str">
            <v>Good Standing</v>
          </cell>
        </row>
        <row r="2274">
          <cell r="A2274" t="str">
            <v>400701060000</v>
          </cell>
          <cell r="B2274" t="str">
            <v>NIAGARA-WHEATFIELD CSD</v>
          </cell>
          <cell r="C2274" t="str">
            <v>400701060000</v>
          </cell>
          <cell r="D2274" t="str">
            <v>NIAGARA-WHEATFIELD CSD</v>
          </cell>
          <cell r="E2274" t="str">
            <v>Good Standing</v>
          </cell>
        </row>
        <row r="2275">
          <cell r="A2275" t="str">
            <v>400701060000</v>
          </cell>
          <cell r="B2275" t="str">
            <v>NIAGARA-WHEATFIELD CSD</v>
          </cell>
          <cell r="C2275" t="str">
            <v>400701060002</v>
          </cell>
          <cell r="D2275" t="str">
            <v>WEST STREET ELEMENTARY SCHOOL</v>
          </cell>
          <cell r="E2275" t="str">
            <v>Good Standing</v>
          </cell>
        </row>
        <row r="2276">
          <cell r="A2276" t="str">
            <v>400701060000</v>
          </cell>
          <cell r="B2276" t="str">
            <v>NIAGARA-WHEATFIELD CSD</v>
          </cell>
          <cell r="C2276" t="str">
            <v>400701060003</v>
          </cell>
          <cell r="D2276" t="str">
            <v>TUSCARORA ELEMENTARY SCHOOL</v>
          </cell>
          <cell r="E2276" t="str">
            <v>Good Standing</v>
          </cell>
        </row>
        <row r="2277">
          <cell r="A2277" t="str">
            <v>400701060000</v>
          </cell>
          <cell r="B2277" t="str">
            <v>NIAGARA-WHEATFIELD CSD</v>
          </cell>
          <cell r="C2277" t="str">
            <v>400701060004</v>
          </cell>
          <cell r="D2277" t="str">
            <v>COLONIAL VILLAGE ELEMENTARY SCHOOL</v>
          </cell>
          <cell r="E2277" t="str">
            <v>Good Standing</v>
          </cell>
        </row>
        <row r="2278">
          <cell r="A2278" t="str">
            <v>400701060000</v>
          </cell>
          <cell r="B2278" t="str">
            <v>NIAGARA-WHEATFIELD CSD</v>
          </cell>
          <cell r="C2278" t="str">
            <v>400701060005</v>
          </cell>
          <cell r="D2278" t="str">
            <v>ERRICK ROAD ELEMENTARY SCHOOL</v>
          </cell>
          <cell r="E2278" t="str">
            <v>Good Standing</v>
          </cell>
        </row>
        <row r="2279">
          <cell r="A2279" t="str">
            <v>400701060000</v>
          </cell>
          <cell r="B2279" t="str">
            <v>NIAGARA-WHEATFIELD CSD</v>
          </cell>
          <cell r="C2279" t="str">
            <v>400701060009</v>
          </cell>
          <cell r="D2279" t="str">
            <v>EDWARD TOWN MIDDLE SCHOOL</v>
          </cell>
          <cell r="E2279" t="str">
            <v>Good Standing</v>
          </cell>
        </row>
        <row r="2280">
          <cell r="A2280" t="str">
            <v>400701060000</v>
          </cell>
          <cell r="B2280" t="str">
            <v>NIAGARA-WHEATFIELD CSD</v>
          </cell>
          <cell r="C2280" t="str">
            <v>400701060010</v>
          </cell>
          <cell r="D2280" t="str">
            <v>NIAGARA-WHEATFIELD SR HIGH SCHOOL</v>
          </cell>
          <cell r="E2280" t="str">
            <v>Good Standing</v>
          </cell>
        </row>
        <row r="2281">
          <cell r="A2281" t="str">
            <v>530301060000</v>
          </cell>
          <cell r="B2281" t="str">
            <v>NISKAYUNA CSD</v>
          </cell>
          <cell r="C2281" t="str">
            <v>530301060003</v>
          </cell>
          <cell r="D2281" t="str">
            <v>GLENCLIFF SCHOOL</v>
          </cell>
          <cell r="E2281" t="str">
            <v>Good Standing</v>
          </cell>
        </row>
        <row r="2282">
          <cell r="A2282" t="str">
            <v>530301060000</v>
          </cell>
          <cell r="B2282" t="str">
            <v>NISKAYUNA CSD</v>
          </cell>
          <cell r="C2282" t="str">
            <v>530301060000</v>
          </cell>
          <cell r="D2282" t="str">
            <v>NISKAYUNA CSD</v>
          </cell>
          <cell r="E2282" t="str">
            <v>Good Standing</v>
          </cell>
        </row>
        <row r="2283">
          <cell r="A2283" t="str">
            <v>530301060000</v>
          </cell>
          <cell r="B2283" t="str">
            <v>NISKAYUNA CSD</v>
          </cell>
          <cell r="C2283" t="str">
            <v>530301060001</v>
          </cell>
          <cell r="D2283" t="str">
            <v>BIRCHWOOD ELEMENTARY SCHOOL</v>
          </cell>
          <cell r="E2283" t="str">
            <v>Good Standing</v>
          </cell>
        </row>
        <row r="2284">
          <cell r="A2284" t="str">
            <v>530301060000</v>
          </cell>
          <cell r="B2284" t="str">
            <v>NISKAYUNA CSD</v>
          </cell>
          <cell r="C2284" t="str">
            <v>530301060002</v>
          </cell>
          <cell r="D2284" t="str">
            <v>CRAIG ELEMENTARY SCHOOL</v>
          </cell>
          <cell r="E2284" t="str">
            <v>Good Standing</v>
          </cell>
        </row>
        <row r="2285">
          <cell r="A2285" t="str">
            <v>530301060000</v>
          </cell>
          <cell r="B2285" t="str">
            <v>NISKAYUNA CSD</v>
          </cell>
          <cell r="C2285" t="str">
            <v>530301060004</v>
          </cell>
          <cell r="D2285" t="str">
            <v>HILLSIDE SCHOOL</v>
          </cell>
          <cell r="E2285" t="str">
            <v>Good Standing</v>
          </cell>
        </row>
        <row r="2286">
          <cell r="A2286" t="str">
            <v>530301060000</v>
          </cell>
          <cell r="B2286" t="str">
            <v>NISKAYUNA CSD</v>
          </cell>
          <cell r="C2286" t="str">
            <v>530301060005</v>
          </cell>
          <cell r="D2286" t="str">
            <v>ROSENDALE SCHOOL</v>
          </cell>
          <cell r="E2286" t="str">
            <v>Good Standing</v>
          </cell>
        </row>
        <row r="2287">
          <cell r="A2287" t="str">
            <v>530301060000</v>
          </cell>
          <cell r="B2287" t="str">
            <v>NISKAYUNA CSD</v>
          </cell>
          <cell r="C2287" t="str">
            <v>530301060006</v>
          </cell>
          <cell r="D2287" t="str">
            <v>VAN ANTWERP MIDDLE SCHOOL</v>
          </cell>
          <cell r="E2287" t="str">
            <v>Good Standing</v>
          </cell>
        </row>
        <row r="2288">
          <cell r="A2288" t="str">
            <v>530301060000</v>
          </cell>
          <cell r="B2288" t="str">
            <v>NISKAYUNA CSD</v>
          </cell>
          <cell r="C2288" t="str">
            <v>530301060007</v>
          </cell>
          <cell r="D2288" t="str">
            <v>NISKAYUNA HIGH SCHOOL</v>
          </cell>
          <cell r="E2288" t="str">
            <v>Good Standing</v>
          </cell>
        </row>
        <row r="2289">
          <cell r="A2289" t="str">
            <v>530301060000</v>
          </cell>
          <cell r="B2289" t="str">
            <v>NISKAYUNA CSD</v>
          </cell>
          <cell r="C2289" t="str">
            <v>530301060008</v>
          </cell>
          <cell r="D2289" t="str">
            <v>IROQUOIS MIDDLE SCHOOL</v>
          </cell>
          <cell r="E2289" t="str">
            <v>Good Standing</v>
          </cell>
        </row>
        <row r="2290">
          <cell r="A2290" t="str">
            <v>580103030000</v>
          </cell>
          <cell r="B2290" t="str">
            <v>NORTH BABYLON UFSD</v>
          </cell>
          <cell r="C2290" t="str">
            <v>580103030000</v>
          </cell>
          <cell r="D2290" t="str">
            <v>NORTH BABYLON UFSD</v>
          </cell>
          <cell r="E2290" t="str">
            <v>Good Standing</v>
          </cell>
        </row>
        <row r="2291">
          <cell r="A2291" t="str">
            <v>580103030000</v>
          </cell>
          <cell r="B2291" t="str">
            <v>NORTH BABYLON UFSD</v>
          </cell>
          <cell r="C2291" t="str">
            <v>580103030001</v>
          </cell>
          <cell r="D2291" t="str">
            <v>BELMONT ELEMENTARY SCHOOL</v>
          </cell>
          <cell r="E2291" t="str">
            <v>Local Assistance Plan</v>
          </cell>
        </row>
        <row r="2292">
          <cell r="A2292" t="str">
            <v>580103030000</v>
          </cell>
          <cell r="B2292" t="str">
            <v>NORTH BABYLON UFSD</v>
          </cell>
          <cell r="C2292" t="str">
            <v>580103030002</v>
          </cell>
          <cell r="D2292" t="str">
            <v>ROBERT MOSES MIDDLE SCHOOL</v>
          </cell>
          <cell r="E2292" t="str">
            <v>Good Standing</v>
          </cell>
        </row>
        <row r="2293">
          <cell r="A2293" t="str">
            <v>580103030000</v>
          </cell>
          <cell r="B2293" t="str">
            <v>NORTH BABYLON UFSD</v>
          </cell>
          <cell r="C2293" t="str">
            <v>580103030003</v>
          </cell>
          <cell r="D2293" t="str">
            <v>PARLIAMENT PLACE SCHOOL</v>
          </cell>
          <cell r="E2293" t="str">
            <v>Good Standing</v>
          </cell>
        </row>
        <row r="2294">
          <cell r="A2294" t="str">
            <v>580103030000</v>
          </cell>
          <cell r="B2294" t="str">
            <v>NORTH BABYLON UFSD</v>
          </cell>
          <cell r="C2294" t="str">
            <v>580103030006</v>
          </cell>
          <cell r="D2294" t="str">
            <v>WOODS ROAD ELEMENTARY SCHOOL</v>
          </cell>
          <cell r="E2294" t="str">
            <v>Good Standing</v>
          </cell>
        </row>
        <row r="2295">
          <cell r="A2295" t="str">
            <v>580103030000</v>
          </cell>
          <cell r="B2295" t="str">
            <v>NORTH BABYLON UFSD</v>
          </cell>
          <cell r="C2295" t="str">
            <v>580103030008</v>
          </cell>
          <cell r="D2295" t="str">
            <v>NORTH BABYLON HIGH SCHOOL</v>
          </cell>
          <cell r="E2295" t="str">
            <v>Good Standing</v>
          </cell>
        </row>
        <row r="2296">
          <cell r="A2296" t="str">
            <v>580103030000</v>
          </cell>
          <cell r="B2296" t="str">
            <v>NORTH BABYLON UFSD</v>
          </cell>
          <cell r="C2296" t="str">
            <v>580103030009</v>
          </cell>
          <cell r="D2296" t="str">
            <v>MARION G VEDDER ELEMENTARY SCHOOL</v>
          </cell>
          <cell r="E2296" t="str">
            <v>Good Standing</v>
          </cell>
        </row>
        <row r="2297">
          <cell r="A2297" t="str">
            <v>580103030000</v>
          </cell>
          <cell r="B2297" t="str">
            <v>NORTH BABYLON UFSD</v>
          </cell>
          <cell r="C2297" t="str">
            <v>580103030010</v>
          </cell>
          <cell r="D2297" t="str">
            <v>WILLIAM E DELUCA JR ELEMENTARY SCHOO</v>
          </cell>
          <cell r="E2297" t="str">
            <v>Good Standing</v>
          </cell>
        </row>
        <row r="2298">
          <cell r="A2298" t="str">
            <v>280204020000</v>
          </cell>
          <cell r="B2298" t="str">
            <v>NORTH BELLMORE UFSD</v>
          </cell>
          <cell r="C2298" t="str">
            <v>280204020003</v>
          </cell>
          <cell r="D2298" t="str">
            <v>NEWBRIDGE ROAD SCHOOL</v>
          </cell>
          <cell r="E2298" t="str">
            <v>Good Standing</v>
          </cell>
        </row>
        <row r="2299">
          <cell r="A2299" t="str">
            <v>280204020000</v>
          </cell>
          <cell r="B2299" t="str">
            <v>NORTH BELLMORE UFSD</v>
          </cell>
          <cell r="C2299" t="str">
            <v>280204020005</v>
          </cell>
          <cell r="D2299" t="str">
            <v>SAW MILL ROAD SCHOOL</v>
          </cell>
          <cell r="E2299" t="str">
            <v>Good Standing</v>
          </cell>
        </row>
        <row r="2300">
          <cell r="A2300" t="str">
            <v>280204020000</v>
          </cell>
          <cell r="B2300" t="str">
            <v>NORTH BELLMORE UFSD</v>
          </cell>
          <cell r="C2300" t="str">
            <v>280204020007</v>
          </cell>
          <cell r="D2300" t="str">
            <v>MARTIN AVENUE ELEMENTARY SCHOOL</v>
          </cell>
          <cell r="E2300" t="str">
            <v>Good Standing</v>
          </cell>
        </row>
        <row r="2301">
          <cell r="A2301" t="str">
            <v>280204020000</v>
          </cell>
          <cell r="B2301" t="str">
            <v>NORTH BELLMORE UFSD</v>
          </cell>
          <cell r="C2301" t="str">
            <v>280204020000</v>
          </cell>
          <cell r="D2301" t="str">
            <v>NORTH BELLMORE UFSD</v>
          </cell>
          <cell r="E2301" t="str">
            <v>Good Standing</v>
          </cell>
        </row>
        <row r="2302">
          <cell r="A2302" t="str">
            <v>280204020000</v>
          </cell>
          <cell r="B2302" t="str">
            <v>NORTH BELLMORE UFSD</v>
          </cell>
          <cell r="C2302" t="str">
            <v>280204020001</v>
          </cell>
          <cell r="D2302" t="str">
            <v>JACOB GUNTHER ELEMENTARY SCHOOL</v>
          </cell>
          <cell r="E2302" t="str">
            <v>Good Standing</v>
          </cell>
        </row>
        <row r="2303">
          <cell r="A2303" t="str">
            <v>280204020000</v>
          </cell>
          <cell r="B2303" t="str">
            <v>NORTH BELLMORE UFSD</v>
          </cell>
          <cell r="C2303" t="str">
            <v>280204020004</v>
          </cell>
          <cell r="D2303" t="str">
            <v>PARK AVENUE SCHOOL</v>
          </cell>
          <cell r="E2303" t="str">
            <v>Good Standing</v>
          </cell>
        </row>
        <row r="2304">
          <cell r="A2304" t="str">
            <v>280204020000</v>
          </cell>
          <cell r="B2304" t="str">
            <v>NORTH BELLMORE UFSD</v>
          </cell>
          <cell r="C2304" t="str">
            <v>280204020006</v>
          </cell>
          <cell r="D2304" t="str">
            <v>JOHN G DINKELMEYER SCHOOL</v>
          </cell>
          <cell r="E2304" t="str">
            <v>Good Standing</v>
          </cell>
        </row>
        <row r="2305">
          <cell r="A2305" t="str">
            <v>142201040000</v>
          </cell>
          <cell r="B2305" t="str">
            <v>NORTH COLLINS CSD</v>
          </cell>
          <cell r="C2305" t="str">
            <v>142201040001</v>
          </cell>
          <cell r="D2305" t="str">
            <v>NORTH COLLINS JUNIOR-SENIOR HS</v>
          </cell>
          <cell r="E2305" t="str">
            <v>Good Standing</v>
          </cell>
        </row>
        <row r="2306">
          <cell r="A2306" t="str">
            <v>142201040000</v>
          </cell>
          <cell r="B2306" t="str">
            <v>NORTH COLLINS CSD</v>
          </cell>
          <cell r="C2306" t="str">
            <v>142201040000</v>
          </cell>
          <cell r="D2306" t="str">
            <v>NORTH COLLINS CSD</v>
          </cell>
          <cell r="E2306" t="str">
            <v>Good Standing</v>
          </cell>
        </row>
        <row r="2307">
          <cell r="A2307" t="str">
            <v>142201040000</v>
          </cell>
          <cell r="B2307" t="str">
            <v>NORTH COLLINS CSD</v>
          </cell>
          <cell r="C2307" t="str">
            <v>142201040002</v>
          </cell>
          <cell r="D2307" t="str">
            <v>NORTH COLLINS ELEMENTARY SCHOOL</v>
          </cell>
          <cell r="E2307" t="str">
            <v>Good Standing</v>
          </cell>
        </row>
        <row r="2308">
          <cell r="A2308" t="str">
            <v>010623060000</v>
          </cell>
          <cell r="B2308" t="str">
            <v>NORTH COLONIE CSD</v>
          </cell>
          <cell r="C2308" t="str">
            <v>010623060007</v>
          </cell>
          <cell r="D2308" t="str">
            <v>LOUDONVILLE SCHOOL</v>
          </cell>
          <cell r="E2308" t="str">
            <v>Good Standing</v>
          </cell>
        </row>
        <row r="2309">
          <cell r="A2309" t="str">
            <v>010623060000</v>
          </cell>
          <cell r="B2309" t="str">
            <v>NORTH COLONIE CSD</v>
          </cell>
          <cell r="C2309" t="str">
            <v>010623060010</v>
          </cell>
          <cell r="D2309" t="str">
            <v>SHAKER HIGH SCHOOL</v>
          </cell>
          <cell r="E2309" t="str">
            <v>Good Standing</v>
          </cell>
        </row>
        <row r="2310">
          <cell r="A2310" t="str">
            <v>010623060000</v>
          </cell>
          <cell r="B2310" t="str">
            <v>NORTH COLONIE CSD</v>
          </cell>
          <cell r="C2310" t="str">
            <v>010623060000</v>
          </cell>
          <cell r="D2310" t="str">
            <v>NORTH COLONIE CSD</v>
          </cell>
          <cell r="E2310" t="str">
            <v>Good Standing</v>
          </cell>
        </row>
        <row r="2311">
          <cell r="A2311" t="str">
            <v>010623060000</v>
          </cell>
          <cell r="B2311" t="str">
            <v>NORTH COLONIE CSD</v>
          </cell>
          <cell r="C2311" t="str">
            <v>010623060002</v>
          </cell>
          <cell r="D2311" t="str">
            <v>BLUE CREEK SCHOOL</v>
          </cell>
          <cell r="E2311" t="str">
            <v>Good Standing</v>
          </cell>
        </row>
        <row r="2312">
          <cell r="A2312" t="str">
            <v>010623060000</v>
          </cell>
          <cell r="B2312" t="str">
            <v>NORTH COLONIE CSD</v>
          </cell>
          <cell r="C2312" t="str">
            <v>010623060003</v>
          </cell>
          <cell r="D2312" t="str">
            <v>BOGHT HILLS SCHOOL</v>
          </cell>
          <cell r="E2312" t="str">
            <v>Good Standing</v>
          </cell>
        </row>
        <row r="2313">
          <cell r="A2313" t="str">
            <v>010623060000</v>
          </cell>
          <cell r="B2313" t="str">
            <v>NORTH COLONIE CSD</v>
          </cell>
          <cell r="C2313" t="str">
            <v>010623060004</v>
          </cell>
          <cell r="D2313" t="str">
            <v>FORTS FERRY SCHOOL</v>
          </cell>
          <cell r="E2313" t="str">
            <v>Good Standing</v>
          </cell>
        </row>
        <row r="2314">
          <cell r="A2314" t="str">
            <v>010623060000</v>
          </cell>
          <cell r="B2314" t="str">
            <v>NORTH COLONIE CSD</v>
          </cell>
          <cell r="C2314" t="str">
            <v>010623060006</v>
          </cell>
          <cell r="D2314" t="str">
            <v>LATHAM RIDGE SCHOOL</v>
          </cell>
          <cell r="E2314" t="str">
            <v>Good Standing</v>
          </cell>
        </row>
        <row r="2315">
          <cell r="A2315" t="str">
            <v>010623060000</v>
          </cell>
          <cell r="B2315" t="str">
            <v>NORTH COLONIE CSD</v>
          </cell>
          <cell r="C2315" t="str">
            <v>010623060008</v>
          </cell>
          <cell r="D2315" t="str">
            <v>SOUTHGATE SCHOOL</v>
          </cell>
          <cell r="E2315" t="str">
            <v>Good Standing</v>
          </cell>
        </row>
        <row r="2316">
          <cell r="A2316" t="str">
            <v>010623060000</v>
          </cell>
          <cell r="B2316" t="str">
            <v>NORTH COLONIE CSD</v>
          </cell>
          <cell r="C2316" t="str">
            <v>010623060009</v>
          </cell>
          <cell r="D2316" t="str">
            <v>SHAKER JUNIOR HIGH SCHOOL</v>
          </cell>
          <cell r="E2316" t="str">
            <v>Good Standing</v>
          </cell>
        </row>
        <row r="2317">
          <cell r="A2317" t="str">
            <v>490801080000</v>
          </cell>
          <cell r="B2317" t="str">
            <v>NORTH GREENBUSH COMN SD</v>
          </cell>
          <cell r="C2317" t="str">
            <v>490801080000</v>
          </cell>
          <cell r="D2317" t="str">
            <v>NORTH GREENBUSH COMN SD (WILLIAMS)</v>
          </cell>
          <cell r="E2317" t="str">
            <v>Good Standing</v>
          </cell>
        </row>
        <row r="2318">
          <cell r="A2318" t="str">
            <v>490801080000</v>
          </cell>
          <cell r="B2318" t="str">
            <v xml:space="preserve">NORTH GREENBUSH COMN SD </v>
          </cell>
          <cell r="C2318" t="str">
            <v>490801080001</v>
          </cell>
          <cell r="D2318" t="str">
            <v>NORTH GREENBUSH SCHOOL</v>
          </cell>
          <cell r="E2318" t="str">
            <v>Good Standing</v>
          </cell>
        </row>
        <row r="2319">
          <cell r="A2319" t="str">
            <v>280229020000</v>
          </cell>
          <cell r="B2319" t="str">
            <v>NORTH MERRICK UFSD</v>
          </cell>
          <cell r="C2319" t="str">
            <v>280229020001</v>
          </cell>
          <cell r="D2319" t="str">
            <v>CAMP AVENUE SCHOOL</v>
          </cell>
          <cell r="E2319" t="str">
            <v>Good Standing</v>
          </cell>
        </row>
        <row r="2320">
          <cell r="A2320" t="str">
            <v>280229020000</v>
          </cell>
          <cell r="B2320" t="str">
            <v>NORTH MERRICK UFSD</v>
          </cell>
          <cell r="C2320" t="str">
            <v>280229020002</v>
          </cell>
          <cell r="D2320" t="str">
            <v>HAROLD D FAYETTE SCHOOL</v>
          </cell>
          <cell r="E2320" t="str">
            <v>Good Standing</v>
          </cell>
        </row>
        <row r="2321">
          <cell r="A2321" t="str">
            <v>280229020000</v>
          </cell>
          <cell r="B2321" t="str">
            <v>NORTH MERRICK UFSD</v>
          </cell>
          <cell r="C2321" t="str">
            <v>280229020003</v>
          </cell>
          <cell r="D2321" t="str">
            <v>OLD MILL ROAD SCHOOL</v>
          </cell>
          <cell r="E2321" t="str">
            <v>Good Standing</v>
          </cell>
        </row>
        <row r="2322">
          <cell r="A2322" t="str">
            <v>280229020000</v>
          </cell>
          <cell r="B2322" t="str">
            <v>NORTH MERRICK UFSD</v>
          </cell>
          <cell r="C2322" t="str">
            <v>280229020000</v>
          </cell>
          <cell r="D2322" t="str">
            <v>NORTH MERRICK UFSD</v>
          </cell>
          <cell r="E2322" t="str">
            <v>Good Standing</v>
          </cell>
        </row>
        <row r="2323">
          <cell r="A2323" t="str">
            <v>651501060000</v>
          </cell>
          <cell r="B2323" t="str">
            <v>NORTH ROSE-WOLCOTT CSD</v>
          </cell>
          <cell r="C2323" t="str">
            <v>651501060000</v>
          </cell>
          <cell r="D2323" t="str">
            <v>NORTH ROSE-WOLCOTT CSD</v>
          </cell>
          <cell r="E2323" t="str">
            <v>Good Standing</v>
          </cell>
        </row>
        <row r="2324">
          <cell r="A2324" t="str">
            <v>651501060000</v>
          </cell>
          <cell r="B2324" t="str">
            <v>NORTH ROSE-WOLCOTT CSD</v>
          </cell>
          <cell r="C2324" t="str">
            <v>651501060002</v>
          </cell>
          <cell r="D2324" t="str">
            <v>NORTH ROSE-WOLCOTT ELEMENTARY</v>
          </cell>
          <cell r="E2324" t="str">
            <v>Good Standing</v>
          </cell>
        </row>
        <row r="2325">
          <cell r="A2325" t="str">
            <v>651501060000</v>
          </cell>
          <cell r="B2325" t="str">
            <v>NORTH ROSE-WOLCOTT CSD</v>
          </cell>
          <cell r="C2325" t="str">
            <v>651501060004</v>
          </cell>
          <cell r="D2325" t="str">
            <v>NORTH ROSE-WOLCOTT MIDDLE SCHOOL</v>
          </cell>
          <cell r="E2325" t="str">
            <v>Good Standing</v>
          </cell>
        </row>
        <row r="2326">
          <cell r="A2326" t="str">
            <v>651501060000</v>
          </cell>
          <cell r="B2326" t="str">
            <v>NORTH ROSE-WOLCOTT CSD</v>
          </cell>
          <cell r="C2326" t="str">
            <v>651501060005</v>
          </cell>
          <cell r="D2326" t="str">
            <v>NORTH ROSE-WOLCOTT HIGH SCHOOL</v>
          </cell>
          <cell r="E2326" t="str">
            <v>Good Standing</v>
          </cell>
        </row>
        <row r="2327">
          <cell r="A2327" t="str">
            <v>661301040000</v>
          </cell>
          <cell r="B2327" t="str">
            <v>NORTH SALEM CSD</v>
          </cell>
          <cell r="C2327" t="str">
            <v>661301040000</v>
          </cell>
          <cell r="D2327" t="str">
            <v>NORTH SALEM CSD</v>
          </cell>
          <cell r="E2327" t="str">
            <v>Good Standing</v>
          </cell>
        </row>
        <row r="2328">
          <cell r="A2328" t="str">
            <v>661301040000</v>
          </cell>
          <cell r="B2328" t="str">
            <v>NORTH SALEM CSD</v>
          </cell>
          <cell r="C2328" t="str">
            <v>661301040002</v>
          </cell>
          <cell r="D2328" t="str">
            <v>PEQUENAKONCK ELEMENTARY SCHOOL</v>
          </cell>
          <cell r="E2328" t="str">
            <v>Good Standing</v>
          </cell>
        </row>
        <row r="2329">
          <cell r="A2329" t="str">
            <v>661301040000</v>
          </cell>
          <cell r="B2329" t="str">
            <v>NORTH SALEM CSD</v>
          </cell>
          <cell r="C2329" t="str">
            <v>661301040003</v>
          </cell>
          <cell r="D2329" t="str">
            <v>NORTH SALEM MIDDLE/ HIGH SCHOOL</v>
          </cell>
          <cell r="E2329" t="str">
            <v>Good Standing</v>
          </cell>
        </row>
        <row r="2330">
          <cell r="A2330" t="str">
            <v>280501060000</v>
          </cell>
          <cell r="B2330" t="str">
            <v>NORTH SHORE CSD</v>
          </cell>
          <cell r="C2330" t="str">
            <v>280501060003</v>
          </cell>
          <cell r="D2330" t="str">
            <v>SEA CLIFF ELEMENTARY SCHOOL</v>
          </cell>
          <cell r="E2330" t="str">
            <v>Good Standing</v>
          </cell>
        </row>
        <row r="2331">
          <cell r="A2331" t="str">
            <v>280501060000</v>
          </cell>
          <cell r="B2331" t="str">
            <v>NORTH SHORE CSD</v>
          </cell>
          <cell r="C2331" t="str">
            <v>280501060000</v>
          </cell>
          <cell r="D2331" t="str">
            <v>NORTH SHORE CSD</v>
          </cell>
          <cell r="E2331" t="str">
            <v>Good Standing</v>
          </cell>
        </row>
        <row r="2332">
          <cell r="A2332" t="str">
            <v>280501060000</v>
          </cell>
          <cell r="B2332" t="str">
            <v>NORTH SHORE CSD</v>
          </cell>
          <cell r="C2332" t="str">
            <v>280501060001</v>
          </cell>
          <cell r="D2332" t="str">
            <v>GLEN HEAD ELEMENTARY SCHOOL</v>
          </cell>
          <cell r="E2332" t="str">
            <v>Good Standing</v>
          </cell>
        </row>
        <row r="2333">
          <cell r="A2333" t="str">
            <v>280501060000</v>
          </cell>
          <cell r="B2333" t="str">
            <v>NORTH SHORE CSD</v>
          </cell>
          <cell r="C2333" t="str">
            <v>280501060002</v>
          </cell>
          <cell r="D2333" t="str">
            <v>GLENWOOD LANDING ELEMENTARY SCHOOL</v>
          </cell>
          <cell r="E2333" t="str">
            <v>Good Standing</v>
          </cell>
        </row>
        <row r="2334">
          <cell r="A2334" t="str">
            <v>280501060000</v>
          </cell>
          <cell r="B2334" t="str">
            <v>NORTH SHORE CSD</v>
          </cell>
          <cell r="C2334" t="str">
            <v>280501060004</v>
          </cell>
          <cell r="D2334" t="str">
            <v>NORTH SHORE SENIOR HIGH SCHOOL</v>
          </cell>
          <cell r="E2334" t="str">
            <v>Good Standing</v>
          </cell>
        </row>
        <row r="2335">
          <cell r="A2335" t="str">
            <v>280501060000</v>
          </cell>
          <cell r="B2335" t="str">
            <v>NORTH SHORE CSD</v>
          </cell>
          <cell r="C2335" t="str">
            <v>280501060005</v>
          </cell>
          <cell r="D2335" t="str">
            <v>NORTH SHORE MIDDLE SCHOOL</v>
          </cell>
          <cell r="E2335" t="str">
            <v>Good Standing</v>
          </cell>
        </row>
        <row r="2336">
          <cell r="A2336" t="str">
            <v>420303060000</v>
          </cell>
          <cell r="B2336" t="str">
            <v>NORTH SYRACUSE CSD</v>
          </cell>
          <cell r="C2336" t="str">
            <v>420303060000</v>
          </cell>
          <cell r="D2336" t="str">
            <v>NORTH SYRACUSE CSD</v>
          </cell>
          <cell r="E2336" t="str">
            <v>Good Standing</v>
          </cell>
        </row>
        <row r="2337">
          <cell r="A2337" t="str">
            <v>420303060000</v>
          </cell>
          <cell r="B2337" t="str">
            <v>NORTH SYRACUSE CSD</v>
          </cell>
          <cell r="C2337" t="str">
            <v>420303060001</v>
          </cell>
          <cell r="D2337" t="str">
            <v>ALLEN ROAD ELEMENTARY SCHOOL</v>
          </cell>
          <cell r="E2337" t="str">
            <v>Good Standing</v>
          </cell>
        </row>
        <row r="2338">
          <cell r="A2338" t="str">
            <v>420303060000</v>
          </cell>
          <cell r="B2338" t="str">
            <v>NORTH SYRACUSE CSD</v>
          </cell>
          <cell r="C2338" t="str">
            <v>420303060002</v>
          </cell>
          <cell r="D2338" t="str">
            <v>KARL W SAILE BEAR ROAD ELEM SCHOOL</v>
          </cell>
          <cell r="E2338" t="str">
            <v>Good Standing</v>
          </cell>
        </row>
        <row r="2339">
          <cell r="A2339" t="str">
            <v>420303060000</v>
          </cell>
          <cell r="B2339" t="str">
            <v>NORTH SYRACUSE CSD</v>
          </cell>
          <cell r="C2339" t="str">
            <v>420303060003</v>
          </cell>
          <cell r="D2339" t="str">
            <v>CICERO ELEMENTARY SCHOOL</v>
          </cell>
          <cell r="E2339" t="str">
            <v>Good Standing</v>
          </cell>
        </row>
        <row r="2340">
          <cell r="A2340" t="str">
            <v>420303060000</v>
          </cell>
          <cell r="B2340" t="str">
            <v>NORTH SYRACUSE CSD</v>
          </cell>
          <cell r="C2340" t="str">
            <v>420303060004</v>
          </cell>
          <cell r="D2340" t="str">
            <v>LAKESHORE ROAD ELEMENTARY SCHOOL</v>
          </cell>
          <cell r="E2340" t="str">
            <v>Good Standing</v>
          </cell>
        </row>
        <row r="2341">
          <cell r="A2341" t="str">
            <v>420303060000</v>
          </cell>
          <cell r="B2341" t="str">
            <v>NORTH SYRACUSE CSD</v>
          </cell>
          <cell r="C2341" t="str">
            <v>420303060007</v>
          </cell>
          <cell r="D2341" t="str">
            <v>ROXBORO ROAD ELEMENTARY SCHOOL</v>
          </cell>
          <cell r="E2341" t="str">
            <v>Good Standing</v>
          </cell>
        </row>
        <row r="2342">
          <cell r="A2342" t="str">
            <v>420303060000</v>
          </cell>
          <cell r="B2342" t="str">
            <v>NORTH SYRACUSE CSD</v>
          </cell>
          <cell r="C2342" t="str">
            <v>420303060008</v>
          </cell>
          <cell r="D2342" t="str">
            <v>SMITH ROAD ELEMENTARY SCHOOL</v>
          </cell>
          <cell r="E2342" t="str">
            <v>Good Standing</v>
          </cell>
        </row>
        <row r="2343">
          <cell r="A2343" t="str">
            <v>420303060000</v>
          </cell>
          <cell r="B2343" t="str">
            <v>NORTH SYRACUSE CSD</v>
          </cell>
          <cell r="C2343" t="str">
            <v>420303060009</v>
          </cell>
          <cell r="D2343" t="str">
            <v>GILLETTE ROAD MIDDLE SCHOOL</v>
          </cell>
          <cell r="E2343" t="str">
            <v>Good Standing</v>
          </cell>
        </row>
        <row r="2344">
          <cell r="A2344" t="str">
            <v>420303060000</v>
          </cell>
          <cell r="B2344" t="str">
            <v>NORTH SYRACUSE CSD</v>
          </cell>
          <cell r="C2344" t="str">
            <v>420303060010</v>
          </cell>
          <cell r="D2344" t="str">
            <v>NORTH SYRACUSE JUNIOR HIGH SCHOOL</v>
          </cell>
          <cell r="E2344" t="str">
            <v>Good Standing</v>
          </cell>
        </row>
        <row r="2345">
          <cell r="A2345" t="str">
            <v>420303060000</v>
          </cell>
          <cell r="B2345" t="str">
            <v>NORTH SYRACUSE CSD</v>
          </cell>
          <cell r="C2345" t="str">
            <v>420303060011</v>
          </cell>
          <cell r="D2345" t="str">
            <v>ROXBORO ROAD MIDDLE SCHOOL</v>
          </cell>
          <cell r="E2345" t="str">
            <v>Good Standing</v>
          </cell>
        </row>
        <row r="2346">
          <cell r="A2346" t="str">
            <v>420303060000</v>
          </cell>
          <cell r="B2346" t="str">
            <v>NORTH SYRACUSE CSD</v>
          </cell>
          <cell r="C2346" t="str">
            <v>420303060014</v>
          </cell>
          <cell r="D2346" t="str">
            <v>CICERO-NORTH SYRACUSE HIGH SCHOOL</v>
          </cell>
          <cell r="E2346" t="str">
            <v>Good Standing</v>
          </cell>
        </row>
        <row r="2347">
          <cell r="A2347" t="str">
            <v>400900010000</v>
          </cell>
          <cell r="B2347" t="str">
            <v>NORTH TONAWANDA CITY SD</v>
          </cell>
          <cell r="C2347" t="str">
            <v>400900010000</v>
          </cell>
          <cell r="D2347" t="str">
            <v>NORTH TONAWANDA CITY SD</v>
          </cell>
          <cell r="E2347" t="str">
            <v>Good Standing</v>
          </cell>
        </row>
        <row r="2348">
          <cell r="A2348" t="str">
            <v>400900010000</v>
          </cell>
          <cell r="B2348" t="str">
            <v>NORTH TONAWANDA CITY SD</v>
          </cell>
          <cell r="C2348" t="str">
            <v>400900010003</v>
          </cell>
          <cell r="D2348" t="str">
            <v>DRAKE SCHOOL</v>
          </cell>
          <cell r="E2348" t="str">
            <v>Good Standing</v>
          </cell>
        </row>
        <row r="2349">
          <cell r="A2349" t="str">
            <v>400900010000</v>
          </cell>
          <cell r="B2349" t="str">
            <v>NORTH TONAWANDA CITY SD</v>
          </cell>
          <cell r="C2349" t="str">
            <v>400900010004</v>
          </cell>
          <cell r="D2349" t="str">
            <v>GILMORE SCHOOL</v>
          </cell>
          <cell r="E2349" t="str">
            <v>Good Standing</v>
          </cell>
        </row>
        <row r="2350">
          <cell r="A2350" t="str">
            <v>400900010000</v>
          </cell>
          <cell r="B2350" t="str">
            <v>NORTH TONAWANDA CITY SD</v>
          </cell>
          <cell r="C2350" t="str">
            <v>400900010007</v>
          </cell>
          <cell r="D2350" t="str">
            <v>MEADOW SCHOOL</v>
          </cell>
          <cell r="E2350" t="str">
            <v>Good Standing</v>
          </cell>
        </row>
        <row r="2351">
          <cell r="A2351" t="str">
            <v>400900010000</v>
          </cell>
          <cell r="B2351" t="str">
            <v>NORTH TONAWANDA CITY SD</v>
          </cell>
          <cell r="C2351" t="str">
            <v>400900010008</v>
          </cell>
          <cell r="D2351" t="str">
            <v>OHIO ELEMENTARY SCHOOL</v>
          </cell>
          <cell r="E2351" t="str">
            <v>Good Standing</v>
          </cell>
        </row>
        <row r="2352">
          <cell r="A2352" t="str">
            <v>400900010000</v>
          </cell>
          <cell r="B2352" t="str">
            <v>NORTH TONAWANDA CITY SD</v>
          </cell>
          <cell r="C2352" t="str">
            <v>400900010009</v>
          </cell>
          <cell r="D2352" t="str">
            <v>SPRUCE SCHOOL</v>
          </cell>
          <cell r="E2352" t="str">
            <v>Good Standing</v>
          </cell>
        </row>
        <row r="2353">
          <cell r="A2353" t="str">
            <v>400900010000</v>
          </cell>
          <cell r="B2353" t="str">
            <v>NORTH TONAWANDA CITY SD</v>
          </cell>
          <cell r="C2353" t="str">
            <v>400900010011</v>
          </cell>
          <cell r="D2353" t="str">
            <v>NORTH TONAWANDA HIGH SCHOOL</v>
          </cell>
          <cell r="E2353" t="str">
            <v>Good Standing</v>
          </cell>
        </row>
        <row r="2354">
          <cell r="A2354" t="str">
            <v>400900010000</v>
          </cell>
          <cell r="B2354" t="str">
            <v>NORTH TONAWANDA CITY SD</v>
          </cell>
          <cell r="C2354" t="str">
            <v>400900010012</v>
          </cell>
          <cell r="D2354" t="str">
            <v>NORTH TONAWANDA MIDDLE SCHOOL</v>
          </cell>
          <cell r="E2354" t="str">
            <v>Good Standing</v>
          </cell>
        </row>
        <row r="2355">
          <cell r="A2355" t="str">
            <v>630202040000</v>
          </cell>
          <cell r="B2355" t="str">
            <v>NORTH WARREN CSD</v>
          </cell>
          <cell r="C2355" t="str">
            <v>630202040000</v>
          </cell>
          <cell r="D2355" t="str">
            <v>NORTH WARREN CSD</v>
          </cell>
          <cell r="E2355" t="str">
            <v>Good Standing</v>
          </cell>
        </row>
        <row r="2356">
          <cell r="A2356" t="str">
            <v>630202040000</v>
          </cell>
          <cell r="B2356" t="str">
            <v>NORTH WARREN CSD</v>
          </cell>
          <cell r="C2356" t="str">
            <v>630202040001</v>
          </cell>
          <cell r="D2356" t="str">
            <v>NORTH WARREN CENTRAL SCHOOL</v>
          </cell>
          <cell r="E2356" t="str">
            <v>Good Standing</v>
          </cell>
        </row>
        <row r="2357">
          <cell r="A2357" t="str">
            <v>131101040000</v>
          </cell>
          <cell r="B2357" t="str">
            <v>NORTHEAST CSD</v>
          </cell>
          <cell r="C2357" t="str">
            <v>131101040000</v>
          </cell>
          <cell r="D2357" t="str">
            <v>NORTHEAST CSD</v>
          </cell>
          <cell r="E2357" t="str">
            <v>Good Standing</v>
          </cell>
        </row>
        <row r="2358">
          <cell r="A2358" t="str">
            <v>131101040000</v>
          </cell>
          <cell r="B2358" t="str">
            <v>NORTHEAST CSD</v>
          </cell>
          <cell r="C2358" t="str">
            <v>131101040004</v>
          </cell>
          <cell r="D2358" t="str">
            <v>WEBUTUCK HIGH SCHOOL</v>
          </cell>
          <cell r="E2358" t="str">
            <v>Good Standing</v>
          </cell>
        </row>
        <row r="2359">
          <cell r="A2359" t="str">
            <v>131101040000</v>
          </cell>
          <cell r="B2359" t="str">
            <v>NORTHEAST CSD</v>
          </cell>
          <cell r="C2359" t="str">
            <v>131101040006</v>
          </cell>
          <cell r="D2359" t="str">
            <v>WEBUTUCK ELEMENTARY SCHOOL</v>
          </cell>
          <cell r="E2359" t="str">
            <v>Good Standing</v>
          </cell>
        </row>
        <row r="2360">
          <cell r="A2360" t="str">
            <v>131101040000</v>
          </cell>
          <cell r="B2360" t="str">
            <v>NORTHEAST CSD</v>
          </cell>
          <cell r="C2360" t="str">
            <v>131101040007</v>
          </cell>
          <cell r="D2360" t="str">
            <v>EUGENE BROOKS MIDDLE SCHOOL</v>
          </cell>
          <cell r="E2360" t="str">
            <v>Local Assistance Plan</v>
          </cell>
        </row>
        <row r="2361">
          <cell r="A2361" t="str">
            <v>090501040000</v>
          </cell>
          <cell r="B2361" t="str">
            <v>NORTHEASTERN CLINTON CSD</v>
          </cell>
          <cell r="C2361" t="str">
            <v>090501040000</v>
          </cell>
          <cell r="D2361" t="str">
            <v>NORTHEASTERN CLINTON CSD</v>
          </cell>
          <cell r="E2361" t="str">
            <v>Good Standing</v>
          </cell>
        </row>
        <row r="2362">
          <cell r="A2362" t="str">
            <v>090501040000</v>
          </cell>
          <cell r="B2362" t="str">
            <v>NORTHEASTERN CLINTON CSD</v>
          </cell>
          <cell r="C2362" t="str">
            <v>090501040002</v>
          </cell>
          <cell r="D2362" t="str">
            <v>NORTHEASTERN CLINTON SR HIGH SCHOOL</v>
          </cell>
          <cell r="E2362" t="str">
            <v>Good Standing</v>
          </cell>
        </row>
        <row r="2363">
          <cell r="A2363" t="str">
            <v>090501040000</v>
          </cell>
          <cell r="B2363" t="str">
            <v>NORTHEASTERN CLINTON CSD</v>
          </cell>
          <cell r="C2363" t="str">
            <v>090501040003</v>
          </cell>
          <cell r="D2363" t="str">
            <v>ROUSES POINT ELEMENTARY SCHOOL</v>
          </cell>
          <cell r="E2363" t="str">
            <v>Good Standing</v>
          </cell>
        </row>
        <row r="2364">
          <cell r="A2364" t="str">
            <v>090501040000</v>
          </cell>
          <cell r="B2364" t="str">
            <v>NORTHEASTERN CLINTON CSD</v>
          </cell>
          <cell r="C2364" t="str">
            <v>090501040006</v>
          </cell>
          <cell r="D2364" t="str">
            <v>MOOERS ELEMENTARY SCHOOL</v>
          </cell>
          <cell r="E2364" t="str">
            <v>Good Standing</v>
          </cell>
        </row>
        <row r="2365">
          <cell r="A2365" t="str">
            <v>090501040000</v>
          </cell>
          <cell r="B2365" t="str">
            <v>NORTHEASTERN CLINTON CSD</v>
          </cell>
          <cell r="C2365" t="str">
            <v>090501040007</v>
          </cell>
          <cell r="D2365" t="str">
            <v>NORTHEASTERN CLINTON MIDDLE SCHOOL</v>
          </cell>
          <cell r="E2365" t="str">
            <v>Good Standing</v>
          </cell>
        </row>
        <row r="2366">
          <cell r="A2366" t="str">
            <v>090901040000</v>
          </cell>
          <cell r="B2366" t="str">
            <v>NORTHERN ADIRONDACK CSD</v>
          </cell>
          <cell r="C2366" t="str">
            <v>090901040000</v>
          </cell>
          <cell r="D2366" t="str">
            <v>NORTHERN ADIRONDACK CSD</v>
          </cell>
          <cell r="E2366" t="str">
            <v>Good Standing</v>
          </cell>
        </row>
        <row r="2367">
          <cell r="A2367" t="str">
            <v>090901040000</v>
          </cell>
          <cell r="B2367" t="str">
            <v>NORTHERN ADIRONDACK CSD</v>
          </cell>
          <cell r="C2367" t="str">
            <v>090901040001</v>
          </cell>
          <cell r="D2367" t="str">
            <v>NORTHERN ADIRONDACK ELEMENTARY SCH</v>
          </cell>
          <cell r="E2367" t="str">
            <v>Good Standing</v>
          </cell>
        </row>
        <row r="2368">
          <cell r="A2368" t="str">
            <v>090901040000</v>
          </cell>
          <cell r="B2368" t="str">
            <v>NORTHERN ADIRONDACK CSD</v>
          </cell>
          <cell r="C2368" t="str">
            <v>090901040002</v>
          </cell>
          <cell r="D2368" t="str">
            <v>NORTHERN ADIRONDACK MID/HIGH SCH</v>
          </cell>
          <cell r="E2368" t="str">
            <v>Good Standing</v>
          </cell>
        </row>
        <row r="2369">
          <cell r="A2369" t="str">
            <v>580404030000</v>
          </cell>
          <cell r="B2369" t="str">
            <v>NORTHPORT-EAST NORTHPORT UFSD</v>
          </cell>
          <cell r="C2369" t="str">
            <v>580404030004</v>
          </cell>
          <cell r="D2369" t="str">
            <v>NORWOOD AVENUE SCHOOL</v>
          </cell>
          <cell r="E2369" t="str">
            <v>Good Standing</v>
          </cell>
        </row>
        <row r="2370">
          <cell r="A2370" t="str">
            <v>580404030000</v>
          </cell>
          <cell r="B2370" t="str">
            <v>NORTHPORT-EAST NORTHPORT UFSD</v>
          </cell>
          <cell r="C2370" t="str">
            <v>580404030009</v>
          </cell>
          <cell r="D2370" t="str">
            <v>NORTHPORT SENIOR HIGH SCHOOL</v>
          </cell>
          <cell r="E2370" t="str">
            <v>Good Standing</v>
          </cell>
        </row>
        <row r="2371">
          <cell r="A2371" t="str">
            <v>580404030000</v>
          </cell>
          <cell r="B2371" t="str">
            <v>NORTHPORT-EAST NORTHPORT UFSD</v>
          </cell>
          <cell r="C2371" t="str">
            <v>580404030011</v>
          </cell>
          <cell r="D2371" t="str">
            <v>BELLEROSE ELEMENTARY SCHOOL</v>
          </cell>
          <cell r="E2371" t="str">
            <v>Good Standing</v>
          </cell>
        </row>
        <row r="2372">
          <cell r="A2372" t="str">
            <v>580404030000</v>
          </cell>
          <cell r="B2372" t="str">
            <v>NORTHPORT-EAST NORTHPORT UFSD</v>
          </cell>
          <cell r="C2372" t="str">
            <v>580404030000</v>
          </cell>
          <cell r="D2372" t="str">
            <v>NORTHPORT-EAST NORTHPORT UFSD</v>
          </cell>
          <cell r="E2372" t="str">
            <v>Good Standing</v>
          </cell>
        </row>
        <row r="2373">
          <cell r="A2373" t="str">
            <v>580404030000</v>
          </cell>
          <cell r="B2373" t="str">
            <v>NORTHPORT-EAST NORTHPORT UFSD</v>
          </cell>
          <cell r="C2373" t="str">
            <v>580404030001</v>
          </cell>
          <cell r="D2373" t="str">
            <v>DICKINSON AVENUE ELEMENTARY SCHOOL</v>
          </cell>
          <cell r="E2373" t="str">
            <v>Good Standing</v>
          </cell>
        </row>
        <row r="2374">
          <cell r="A2374" t="str">
            <v>580404030000</v>
          </cell>
          <cell r="B2374" t="str">
            <v>NORTHPORT-EAST NORTHPORT UFSD</v>
          </cell>
          <cell r="C2374" t="str">
            <v>580404030002</v>
          </cell>
          <cell r="D2374" t="str">
            <v>FIFTH AVENUE ELEMENTARY SCHOOL</v>
          </cell>
          <cell r="E2374" t="str">
            <v>Good Standing</v>
          </cell>
        </row>
        <row r="2375">
          <cell r="A2375" t="str">
            <v>580404030000</v>
          </cell>
          <cell r="B2375" t="str">
            <v>NORTHPORT-EAST NORTHPORT UFSD</v>
          </cell>
          <cell r="C2375" t="str">
            <v>580404030005</v>
          </cell>
          <cell r="D2375" t="str">
            <v>OCEAN AVENUE SCHOOL</v>
          </cell>
          <cell r="E2375" t="str">
            <v>Good Standing</v>
          </cell>
        </row>
        <row r="2376">
          <cell r="A2376" t="str">
            <v>580404030000</v>
          </cell>
          <cell r="B2376" t="str">
            <v>NORTHPORT-EAST NORTHPORT UFSD</v>
          </cell>
          <cell r="C2376" t="str">
            <v>580404030006</v>
          </cell>
          <cell r="D2376" t="str">
            <v>PULASKI ROAD SCHOOL</v>
          </cell>
          <cell r="E2376" t="str">
            <v>Good Standing</v>
          </cell>
        </row>
        <row r="2377">
          <cell r="A2377" t="str">
            <v>580404030000</v>
          </cell>
          <cell r="B2377" t="str">
            <v>NORTHPORT-EAST NORTHPORT UFSD</v>
          </cell>
          <cell r="C2377" t="str">
            <v>580404030007</v>
          </cell>
          <cell r="D2377" t="str">
            <v>EAST NORTHPORT MIDDLE SCHOOL</v>
          </cell>
          <cell r="E2377" t="str">
            <v>Good Standing</v>
          </cell>
        </row>
        <row r="2378">
          <cell r="A2378" t="str">
            <v>580404030000</v>
          </cell>
          <cell r="B2378" t="str">
            <v>NORTHPORT-EAST NORTHPORT UFSD</v>
          </cell>
          <cell r="C2378" t="str">
            <v>580404030008</v>
          </cell>
          <cell r="D2378" t="str">
            <v>NORTHPORT MIDDLE SCHOOL</v>
          </cell>
          <cell r="E2378" t="str">
            <v>Good Standing</v>
          </cell>
        </row>
        <row r="2379">
          <cell r="A2379" t="str">
            <v>170901040000</v>
          </cell>
          <cell r="B2379" t="str">
            <v>NORTHVILLE CSD</v>
          </cell>
          <cell r="C2379" t="str">
            <v>170901040000</v>
          </cell>
          <cell r="D2379" t="str">
            <v>NORTHVILLE CSD</v>
          </cell>
          <cell r="E2379" t="str">
            <v>Focus District</v>
          </cell>
        </row>
        <row r="2380">
          <cell r="A2380" t="str">
            <v>170901040000</v>
          </cell>
          <cell r="B2380" t="str">
            <v>NORTHVILLE CSD</v>
          </cell>
          <cell r="C2380" t="str">
            <v>170901040001</v>
          </cell>
          <cell r="D2380" t="str">
            <v>NORTHVILLE HIGH SCHOOL</v>
          </cell>
          <cell r="E2380" t="str">
            <v>Focus</v>
          </cell>
        </row>
        <row r="2381">
          <cell r="A2381" t="str">
            <v>170901040000</v>
          </cell>
          <cell r="B2381" t="str">
            <v>NORTHVILLE CSD</v>
          </cell>
          <cell r="C2381" t="str">
            <v>170901040002</v>
          </cell>
          <cell r="D2381" t="str">
            <v>NORTHVILLE ELEMENTARY SCHOOL</v>
          </cell>
          <cell r="E2381" t="str">
            <v>Focus</v>
          </cell>
        </row>
        <row r="2382">
          <cell r="A2382" t="str">
            <v>081200050000</v>
          </cell>
          <cell r="B2382" t="str">
            <v>NORWICH CITY SD</v>
          </cell>
          <cell r="C2382" t="str">
            <v>081200050000</v>
          </cell>
          <cell r="D2382" t="str">
            <v>NORWICH CITY SD</v>
          </cell>
          <cell r="E2382" t="str">
            <v>Focus District</v>
          </cell>
        </row>
        <row r="2383">
          <cell r="A2383" t="str">
            <v>081200050000</v>
          </cell>
          <cell r="B2383" t="str">
            <v>NORWICH CITY SD</v>
          </cell>
          <cell r="C2383" t="str">
            <v>081200050001</v>
          </cell>
          <cell r="D2383" t="str">
            <v>PERRY BROWNE INTERMEDIATE SCHOOL</v>
          </cell>
          <cell r="E2383" t="str">
            <v>Local Assistance Plan</v>
          </cell>
        </row>
        <row r="2384">
          <cell r="A2384" t="str">
            <v>081200050000</v>
          </cell>
          <cell r="B2384" t="str">
            <v>NORWICH CITY SD</v>
          </cell>
          <cell r="C2384" t="str">
            <v>081200050002</v>
          </cell>
          <cell r="D2384" t="str">
            <v>STANFORD J GIBSON PRIMARY SCHOOL</v>
          </cell>
          <cell r="E2384" t="str">
            <v>Good Standing</v>
          </cell>
        </row>
        <row r="2385">
          <cell r="A2385" t="str">
            <v>081200050000</v>
          </cell>
          <cell r="B2385" t="str">
            <v>NORWICH CITY SD</v>
          </cell>
          <cell r="C2385" t="str">
            <v>081200050003</v>
          </cell>
          <cell r="D2385" t="str">
            <v>NORWICH MIDDLE SCHOOL</v>
          </cell>
          <cell r="E2385" t="str">
            <v>Focus</v>
          </cell>
        </row>
        <row r="2386">
          <cell r="A2386" t="str">
            <v>081200050000</v>
          </cell>
          <cell r="B2386" t="str">
            <v>NORWICH CITY SD</v>
          </cell>
          <cell r="C2386" t="str">
            <v>081200050004</v>
          </cell>
          <cell r="D2386" t="str">
            <v>NORWICH HIGH SCHOOL</v>
          </cell>
          <cell r="E2386" t="str">
            <v>Good Standing</v>
          </cell>
        </row>
        <row r="2387">
          <cell r="A2387" t="str">
            <v>512201040000</v>
          </cell>
          <cell r="B2387" t="str">
            <v>NORWOOD-NORFOLK CSD</v>
          </cell>
          <cell r="C2387" t="str">
            <v>512201040000</v>
          </cell>
          <cell r="D2387" t="str">
            <v>NORWOOD-NORFOLK CSD</v>
          </cell>
          <cell r="E2387" t="str">
            <v>Focus District</v>
          </cell>
        </row>
        <row r="2388">
          <cell r="A2388" t="str">
            <v>512201040000</v>
          </cell>
          <cell r="B2388" t="str">
            <v>NORWOOD-NORFOLK CSD</v>
          </cell>
          <cell r="C2388" t="str">
            <v>512201040001</v>
          </cell>
          <cell r="D2388" t="str">
            <v>NORWOOD-NORFOLK SCHOOL</v>
          </cell>
          <cell r="E2388" t="str">
            <v>Focus</v>
          </cell>
        </row>
        <row r="2389">
          <cell r="A2389" t="str">
            <v>512201040000</v>
          </cell>
          <cell r="B2389" t="str">
            <v>NORWOOD-NORFOLK CSD</v>
          </cell>
          <cell r="C2389" t="str">
            <v>512201040002</v>
          </cell>
          <cell r="D2389" t="str">
            <v>NORWOOD-NORFOLK ELEMENTARY SCHOOL</v>
          </cell>
          <cell r="E2389" t="str">
            <v>Good Standing</v>
          </cell>
        </row>
        <row r="2390">
          <cell r="A2390" t="str">
            <v>512201040000</v>
          </cell>
          <cell r="B2390" t="str">
            <v>NORWOOD-NORFOLK CSD</v>
          </cell>
          <cell r="C2390" t="str">
            <v>512201040003</v>
          </cell>
          <cell r="D2390" t="str">
            <v>NORWOOD-NORFOLK MIDDLE SCHOOL</v>
          </cell>
          <cell r="E2390" t="str">
            <v>Local Assistance Plan</v>
          </cell>
        </row>
        <row r="2391">
          <cell r="A2391" t="str">
            <v>310400860888</v>
          </cell>
          <cell r="B2391" t="str">
            <v>NY CENTER FOR AUTISM CS</v>
          </cell>
          <cell r="C2391" t="str">
            <v>310400860888</v>
          </cell>
          <cell r="D2391" t="str">
            <v>NY CENTER FOR AUTISM CHARTER SCHOOL</v>
          </cell>
          <cell r="E2391" t="str">
            <v>Good Standing</v>
          </cell>
        </row>
        <row r="2392">
          <cell r="A2392" t="str">
            <v>310500860963</v>
          </cell>
          <cell r="B2392" t="str">
            <v>NY FRENCH-AMERICAN CS</v>
          </cell>
          <cell r="C2392" t="str">
            <v>310500860963</v>
          </cell>
          <cell r="D2392" t="str">
            <v>NY FRENCH-AMERICAN CHARTER SCHOOL</v>
          </cell>
          <cell r="E2392" t="str">
            <v>Good Standing</v>
          </cell>
        </row>
        <row r="2393">
          <cell r="A2393" t="str">
            <v>411504020000</v>
          </cell>
          <cell r="B2393" t="str">
            <v>NY MILLS UFSD</v>
          </cell>
          <cell r="C2393" t="str">
            <v>411504020000</v>
          </cell>
          <cell r="D2393" t="str">
            <v>NY MILLS UFSD</v>
          </cell>
          <cell r="E2393" t="str">
            <v>Good Standing</v>
          </cell>
        </row>
        <row r="2394">
          <cell r="A2394" t="str">
            <v>411504020000</v>
          </cell>
          <cell r="B2394" t="str">
            <v>NY MILLS UFSD</v>
          </cell>
          <cell r="C2394" t="str">
            <v>411504020001</v>
          </cell>
          <cell r="D2394" t="str">
            <v>NY MILLS JUNIOR-SENIOR HIGH SCHOOL</v>
          </cell>
          <cell r="E2394" t="str">
            <v>Good Standing</v>
          </cell>
        </row>
        <row r="2395">
          <cell r="A2395" t="str">
            <v>411504020000</v>
          </cell>
          <cell r="B2395" t="str">
            <v>NY MILLS UFSD</v>
          </cell>
          <cell r="C2395" t="str">
            <v>411504020003</v>
          </cell>
          <cell r="D2395" t="str">
            <v>NY MILLS ELEMENTARY SCHOOL</v>
          </cell>
          <cell r="E2395" t="str">
            <v>Good Standing</v>
          </cell>
        </row>
        <row r="2396">
          <cell r="A2396" t="str">
            <v>500304030000</v>
          </cell>
          <cell r="B2396" t="str">
            <v>NYACK UFSD</v>
          </cell>
          <cell r="C2396" t="str">
            <v>500304030004</v>
          </cell>
          <cell r="D2396" t="str">
            <v>UPPER NYACK SCHOOL</v>
          </cell>
          <cell r="E2396" t="str">
            <v>Good Standing</v>
          </cell>
        </row>
        <row r="2397">
          <cell r="A2397" t="str">
            <v>500304030000</v>
          </cell>
          <cell r="B2397" t="str">
            <v>NYACK UFSD</v>
          </cell>
          <cell r="C2397" t="str">
            <v>500304030000</v>
          </cell>
          <cell r="D2397" t="str">
            <v>NYACK UFSD</v>
          </cell>
          <cell r="E2397" t="str">
            <v>Good Standing</v>
          </cell>
        </row>
        <row r="2398">
          <cell r="A2398" t="str">
            <v>500304030000</v>
          </cell>
          <cell r="B2398" t="str">
            <v>NYACK UFSD</v>
          </cell>
          <cell r="C2398" t="str">
            <v>500304030002</v>
          </cell>
          <cell r="D2398" t="str">
            <v>LIBERTY ELEMENTARY SCHOOL</v>
          </cell>
          <cell r="E2398" t="str">
            <v>Good Standing</v>
          </cell>
        </row>
        <row r="2399">
          <cell r="A2399" t="str">
            <v>500304030000</v>
          </cell>
          <cell r="B2399" t="str">
            <v>NYACK UFSD</v>
          </cell>
          <cell r="C2399" t="str">
            <v>500304030005</v>
          </cell>
          <cell r="D2399" t="str">
            <v>VALLEY COTTAGE SCHOOL</v>
          </cell>
          <cell r="E2399" t="str">
            <v>Good Standing</v>
          </cell>
        </row>
        <row r="2400">
          <cell r="A2400" t="str">
            <v>500304030000</v>
          </cell>
          <cell r="B2400" t="str">
            <v>NYACK UFSD</v>
          </cell>
          <cell r="C2400" t="str">
            <v>500304030006</v>
          </cell>
          <cell r="D2400" t="str">
            <v>NYACK SENIOR HIGH SCHOOL</v>
          </cell>
          <cell r="E2400" t="str">
            <v>Good Standing</v>
          </cell>
        </row>
        <row r="2401">
          <cell r="A2401" t="str">
            <v>500304030000</v>
          </cell>
          <cell r="B2401" t="str">
            <v>NYACK UFSD</v>
          </cell>
          <cell r="C2401" t="str">
            <v>500304030007</v>
          </cell>
          <cell r="D2401" t="str">
            <v>NYACK MIDDLE SCHOOL</v>
          </cell>
          <cell r="E2401" t="str">
            <v>Good Standing</v>
          </cell>
        </row>
        <row r="2402">
          <cell r="A2402" t="str">
            <v>320700860926</v>
          </cell>
          <cell r="B2402" t="str">
            <v>NYC CHARTER HS - AECI</v>
          </cell>
          <cell r="C2402" t="str">
            <v>320700860926</v>
          </cell>
          <cell r="D2402" t="str">
            <v>NYC CHARTER HS - AECI</v>
          </cell>
          <cell r="E2402" t="str">
            <v>Local Assistance Plan</v>
          </cell>
        </row>
        <row r="2403">
          <cell r="A2403" t="str">
            <v>310100010000</v>
          </cell>
          <cell r="B2403" t="str">
            <v>NYC GEOG DIST # 1 - MANHATTAN</v>
          </cell>
          <cell r="C2403" t="str">
            <v>310100010184</v>
          </cell>
          <cell r="D2403" t="str">
            <v>PS 184 SHUANG WEN</v>
          </cell>
          <cell r="E2403" t="str">
            <v>Good Standing</v>
          </cell>
        </row>
        <row r="2404">
          <cell r="A2404" t="str">
            <v>310100010000</v>
          </cell>
          <cell r="B2404" t="str">
            <v>NYC GEOG DIST # 1 - MANHATTAN</v>
          </cell>
          <cell r="C2404" t="str">
            <v>310100010000</v>
          </cell>
          <cell r="D2404" t="str">
            <v>NYC GEOG DIST # 1 - MANHATTAN</v>
          </cell>
          <cell r="E2404" t="str">
            <v>Focus District</v>
          </cell>
        </row>
        <row r="2405">
          <cell r="A2405" t="str">
            <v>310100010000</v>
          </cell>
          <cell r="B2405" t="str">
            <v>NYC GEOG DIST # 1 - MANHATTAN</v>
          </cell>
          <cell r="C2405" t="str">
            <v>310100010015</v>
          </cell>
          <cell r="D2405" t="str">
            <v>PS 15 ROBERTO CLEMENTE</v>
          </cell>
          <cell r="E2405" t="str">
            <v>Priority</v>
          </cell>
        </row>
        <row r="2406">
          <cell r="A2406" t="str">
            <v>310100010000</v>
          </cell>
          <cell r="B2406" t="str">
            <v>NYC GEOG DIST # 1 - MANHATTAN</v>
          </cell>
          <cell r="C2406" t="str">
            <v>310100010019</v>
          </cell>
          <cell r="D2406" t="str">
            <v>PS 19 ASHER LEVY</v>
          </cell>
          <cell r="E2406" t="str">
            <v>Good Standing</v>
          </cell>
        </row>
        <row r="2407">
          <cell r="A2407" t="str">
            <v>310100010000</v>
          </cell>
          <cell r="B2407" t="str">
            <v>NYC GEOG DIST # 1 - MANHATTAN</v>
          </cell>
          <cell r="C2407" t="str">
            <v>310100010020</v>
          </cell>
          <cell r="D2407" t="str">
            <v>PS 20 ANNA SILVER</v>
          </cell>
          <cell r="E2407" t="str">
            <v>Local Assistance Plan</v>
          </cell>
        </row>
        <row r="2408">
          <cell r="A2408" t="str">
            <v>310100010000</v>
          </cell>
          <cell r="B2408" t="str">
            <v>NYC GEOG DIST # 1 - MANHATTAN</v>
          </cell>
          <cell r="C2408" t="str">
            <v>310100010034</v>
          </cell>
          <cell r="D2408" t="str">
            <v>PS 34 FRANKLIN D ROOSEVELT</v>
          </cell>
          <cell r="E2408" t="str">
            <v>Good Standing</v>
          </cell>
        </row>
        <row r="2409">
          <cell r="A2409" t="str">
            <v>310100010000</v>
          </cell>
          <cell r="B2409" t="str">
            <v>NYC GEOG DIST # 1 - MANHATTAN</v>
          </cell>
          <cell r="C2409" t="str">
            <v>310100010063</v>
          </cell>
          <cell r="D2409" t="str">
            <v>PS 63 WILLIAM MCKINLEY</v>
          </cell>
          <cell r="E2409" t="str">
            <v>Good Standing</v>
          </cell>
        </row>
        <row r="2410">
          <cell r="A2410" t="str">
            <v>310100010000</v>
          </cell>
          <cell r="B2410" t="str">
            <v>NYC GEOG DIST # 1 - MANHATTAN</v>
          </cell>
          <cell r="C2410" t="str">
            <v>310100010064</v>
          </cell>
          <cell r="D2410" t="str">
            <v>PS 64 ROBERT SIMON</v>
          </cell>
          <cell r="E2410" t="str">
            <v>Good Standing</v>
          </cell>
        </row>
        <row r="2411">
          <cell r="A2411" t="str">
            <v>310100010000</v>
          </cell>
          <cell r="B2411" t="str">
            <v>NYC GEOG DIST # 1 - MANHATTAN</v>
          </cell>
          <cell r="C2411" t="str">
            <v>310100010110</v>
          </cell>
          <cell r="D2411" t="str">
            <v>PS 110 FLORENCE NIGHTINGALE</v>
          </cell>
          <cell r="E2411" t="str">
            <v>Good Standing</v>
          </cell>
        </row>
        <row r="2412">
          <cell r="A2412" t="str">
            <v>310100010000</v>
          </cell>
          <cell r="B2412" t="str">
            <v>NYC GEOG DIST # 1 - MANHATTAN</v>
          </cell>
          <cell r="C2412" t="str">
            <v>310100010134</v>
          </cell>
          <cell r="D2412" t="str">
            <v>PS 134 HENRIETTA SZOLD</v>
          </cell>
          <cell r="E2412" t="str">
            <v>Good Standing</v>
          </cell>
        </row>
        <row r="2413">
          <cell r="A2413" t="str">
            <v>310100010000</v>
          </cell>
          <cell r="B2413" t="str">
            <v>NYC GEOG DIST # 1 - MANHATTAN</v>
          </cell>
          <cell r="C2413" t="str">
            <v>310100010137</v>
          </cell>
          <cell r="D2413" t="str">
            <v>PS 137 JOHN L BERNSTEIN</v>
          </cell>
          <cell r="E2413" t="str">
            <v>Good Standing</v>
          </cell>
        </row>
        <row r="2414">
          <cell r="A2414" t="str">
            <v>310100010000</v>
          </cell>
          <cell r="B2414" t="str">
            <v>NYC GEOG DIST # 1 - MANHATTAN</v>
          </cell>
          <cell r="C2414" t="str">
            <v>310100010140</v>
          </cell>
          <cell r="D2414" t="str">
            <v>PS 140 NATHAN STRAUS</v>
          </cell>
          <cell r="E2414" t="str">
            <v>Local Assistance Plan</v>
          </cell>
        </row>
        <row r="2415">
          <cell r="A2415" t="str">
            <v>310100010000</v>
          </cell>
          <cell r="B2415" t="str">
            <v>NYC GEOG DIST # 1 - MANHATTAN</v>
          </cell>
          <cell r="C2415" t="str">
            <v>310100010142</v>
          </cell>
          <cell r="D2415" t="str">
            <v>PS 142 AMALIA CASTRO</v>
          </cell>
          <cell r="E2415" t="str">
            <v>Good Standing</v>
          </cell>
        </row>
        <row r="2416">
          <cell r="A2416" t="str">
            <v>310100010000</v>
          </cell>
          <cell r="B2416" t="str">
            <v>NYC GEOG DIST # 1 - MANHATTAN</v>
          </cell>
          <cell r="C2416" t="str">
            <v>310100010188</v>
          </cell>
          <cell r="D2416" t="str">
            <v>PS 188 THE ISLAND SCHOOL</v>
          </cell>
          <cell r="E2416" t="str">
            <v>Good Standing</v>
          </cell>
        </row>
        <row r="2417">
          <cell r="A2417" t="str">
            <v>310100010000</v>
          </cell>
          <cell r="B2417" t="str">
            <v>NYC GEOG DIST # 1 - MANHATTAN</v>
          </cell>
          <cell r="C2417" t="str">
            <v>310100010301</v>
          </cell>
          <cell r="D2417" t="str">
            <v>TASS SCHOOL</v>
          </cell>
          <cell r="E2417" t="str">
            <v>Local Assistance Plan</v>
          </cell>
        </row>
        <row r="2418">
          <cell r="A2418" t="str">
            <v>310100010000</v>
          </cell>
          <cell r="B2418" t="str">
            <v>NYC GEOG DIST # 1 - MANHATTAN</v>
          </cell>
          <cell r="C2418" t="str">
            <v>310100010315</v>
          </cell>
          <cell r="D2418" t="str">
            <v>EAST VILLAGE COMMUNITY SCHOOL (THE)</v>
          </cell>
          <cell r="E2418" t="str">
            <v>Good Standing</v>
          </cell>
        </row>
        <row r="2419">
          <cell r="A2419" t="str">
            <v>310100010000</v>
          </cell>
          <cell r="B2419" t="str">
            <v>NYC GEOG DIST # 1 - MANHATTAN</v>
          </cell>
          <cell r="C2419" t="str">
            <v>310100010332</v>
          </cell>
          <cell r="D2419" t="str">
            <v>UNIV NEIGHBORHOOD MIDDLE SCHOOL</v>
          </cell>
          <cell r="E2419" t="str">
            <v>Priority</v>
          </cell>
        </row>
        <row r="2420">
          <cell r="A2420" t="str">
            <v>310100010000</v>
          </cell>
          <cell r="B2420" t="str">
            <v>NYC GEOG DIST # 1 - MANHATTAN</v>
          </cell>
          <cell r="C2420" t="str">
            <v>310100010345</v>
          </cell>
          <cell r="D2420" t="str">
            <v>CASTLE</v>
          </cell>
          <cell r="E2420" t="str">
            <v>Good Standing</v>
          </cell>
        </row>
        <row r="2421">
          <cell r="A2421" t="str">
            <v>310100010000</v>
          </cell>
          <cell r="B2421" t="str">
            <v>NYC GEOG DIST # 1 - MANHATTAN</v>
          </cell>
          <cell r="C2421" t="str">
            <v>310100010361</v>
          </cell>
          <cell r="D2421" t="str">
            <v>CHILDREN'S WORKSHOP SCHOOL (THE)</v>
          </cell>
          <cell r="E2421" t="str">
            <v>Good Standing</v>
          </cell>
        </row>
        <row r="2422">
          <cell r="A2422" t="str">
            <v>310100010000</v>
          </cell>
          <cell r="B2422" t="str">
            <v>NYC GEOG DIST # 1 - MANHATTAN</v>
          </cell>
          <cell r="C2422" t="str">
            <v>310100010363</v>
          </cell>
          <cell r="D2422" t="str">
            <v>NEIGHBORHOOD SCHOOL</v>
          </cell>
          <cell r="E2422" t="str">
            <v>Good Standing</v>
          </cell>
        </row>
        <row r="2423">
          <cell r="A2423" t="str">
            <v>310100010000</v>
          </cell>
          <cell r="B2423" t="str">
            <v>NYC GEOG DIST # 1 - MANHATTAN</v>
          </cell>
          <cell r="C2423" t="str">
            <v>310100010364</v>
          </cell>
          <cell r="D2423" t="str">
            <v>EARTH SCHOOL</v>
          </cell>
          <cell r="E2423" t="str">
            <v>Good Standing</v>
          </cell>
        </row>
        <row r="2424">
          <cell r="A2424" t="str">
            <v>310100010000</v>
          </cell>
          <cell r="B2424" t="str">
            <v>NYC GEOG DIST # 1 - MANHATTAN</v>
          </cell>
          <cell r="C2424" t="str">
            <v>310100010378</v>
          </cell>
          <cell r="D2424" t="str">
            <v>SCHOOL FOR GLOBAL LEADERS</v>
          </cell>
          <cell r="E2424" t="str">
            <v>Good Standing</v>
          </cell>
        </row>
        <row r="2425">
          <cell r="A2425" t="str">
            <v>310100010000</v>
          </cell>
          <cell r="B2425" t="str">
            <v>NYC GEOG DIST # 1 - MANHATTAN</v>
          </cell>
          <cell r="C2425" t="str">
            <v>310100010839</v>
          </cell>
          <cell r="D2425" t="str">
            <v>TOMPKINS SQUARE MIDDLE SCHOOL</v>
          </cell>
          <cell r="E2425" t="str">
            <v>Good Standing</v>
          </cell>
        </row>
        <row r="2426">
          <cell r="A2426" t="str">
            <v>310100010000</v>
          </cell>
          <cell r="B2426" t="str">
            <v>NYC GEOG DIST # 1 - MANHATTAN</v>
          </cell>
          <cell r="C2426" t="str">
            <v>310100011292</v>
          </cell>
          <cell r="D2426" t="str">
            <v>HENRY STREET SCHOOL</v>
          </cell>
          <cell r="E2426" t="str">
            <v>Priority</v>
          </cell>
        </row>
        <row r="2427">
          <cell r="A2427" t="str">
            <v>310100010000</v>
          </cell>
          <cell r="B2427" t="str">
            <v>NYC GEOG DIST # 1 - MANHATTAN</v>
          </cell>
          <cell r="C2427" t="str">
            <v>310100011448</v>
          </cell>
          <cell r="D2427" t="str">
            <v>UNIVERSITY NEIGHBORHOOD HIGH SCHOOL</v>
          </cell>
          <cell r="E2427" t="str">
            <v>Focus</v>
          </cell>
        </row>
        <row r="2428">
          <cell r="A2428" t="str">
            <v>310100010000</v>
          </cell>
          <cell r="B2428" t="str">
            <v>NYC GEOG DIST # 1 - MANHATTAN</v>
          </cell>
          <cell r="C2428" t="str">
            <v>310100011450</v>
          </cell>
          <cell r="D2428" t="str">
            <v>EAST SIDE COMMUNITY SCHOOL</v>
          </cell>
          <cell r="E2428" t="str">
            <v>Good Standing</v>
          </cell>
        </row>
        <row r="2429">
          <cell r="A2429" t="str">
            <v>310100010000</v>
          </cell>
          <cell r="B2429" t="str">
            <v>NYC GEOG DIST # 1 - MANHATTAN</v>
          </cell>
          <cell r="C2429" t="str">
            <v>310100011458</v>
          </cell>
          <cell r="D2429" t="str">
            <v>FORSYTHE SATELLITE ACADEMY</v>
          </cell>
          <cell r="E2429" t="str">
            <v>Good Standing</v>
          </cell>
        </row>
        <row r="2430">
          <cell r="A2430" t="str">
            <v>310100010000</v>
          </cell>
          <cell r="B2430" t="str">
            <v>NYC GEOG DIST # 1 - MANHATTAN</v>
          </cell>
          <cell r="C2430" t="str">
            <v>310100011509</v>
          </cell>
          <cell r="D2430" t="str">
            <v>MARTA VALLE HIGH SCHOOL</v>
          </cell>
          <cell r="E2430" t="str">
            <v>Priority</v>
          </cell>
        </row>
        <row r="2431">
          <cell r="A2431" t="str">
            <v>310100010000</v>
          </cell>
          <cell r="B2431" t="str">
            <v>NYC GEOG DIST # 1 - MANHATTAN</v>
          </cell>
          <cell r="C2431" t="str">
            <v>310100011515</v>
          </cell>
          <cell r="D2431" t="str">
            <v>LOWER EAST SIDE PREP HIGH SCHOOL</v>
          </cell>
          <cell r="E2431" t="str">
            <v>Good Standing</v>
          </cell>
        </row>
        <row r="2432">
          <cell r="A2432" t="str">
            <v>310100010000</v>
          </cell>
          <cell r="B2432" t="str">
            <v>NYC GEOG DIST # 1 - MANHATTAN</v>
          </cell>
          <cell r="C2432" t="str">
            <v>310100011539</v>
          </cell>
          <cell r="D2432" t="str">
            <v>NEW EXPLORATIONS SCI, TECH &amp; MATH</v>
          </cell>
          <cell r="E2432" t="str">
            <v>Good Standing</v>
          </cell>
        </row>
        <row r="2433">
          <cell r="A2433" t="str">
            <v>310100010000</v>
          </cell>
          <cell r="B2433" t="str">
            <v>NYC GEOG DIST # 1 - MANHATTAN</v>
          </cell>
          <cell r="C2433" t="str">
            <v>310100011650</v>
          </cell>
          <cell r="D2433" t="str">
            <v>CASCADES HIGH SCHOOL</v>
          </cell>
          <cell r="E2433" t="str">
            <v>Good Standing</v>
          </cell>
        </row>
        <row r="2434">
          <cell r="A2434" t="str">
            <v>310100010000</v>
          </cell>
          <cell r="B2434" t="str">
            <v>NYC GEOG DIST # 1 - MANHATTAN</v>
          </cell>
          <cell r="C2434" t="str">
            <v>310100011696</v>
          </cell>
          <cell r="D2434" t="str">
            <v>BARD HIGH SCHOOL EARLY COLLEGE</v>
          </cell>
          <cell r="E2434" t="str">
            <v>Good Standing</v>
          </cell>
        </row>
        <row r="2435">
          <cell r="A2435" t="str">
            <v>310200010000</v>
          </cell>
          <cell r="B2435" t="str">
            <v>NYC GEOG DIST # 2 - MANHATTAN</v>
          </cell>
          <cell r="C2435" t="str">
            <v>310200010042</v>
          </cell>
          <cell r="D2435" t="str">
            <v>PS 42 BENJAMIN ALTMAN</v>
          </cell>
          <cell r="E2435" t="str">
            <v>Good Standing</v>
          </cell>
        </row>
        <row r="2436">
          <cell r="A2436" t="str">
            <v>310200010000</v>
          </cell>
          <cell r="B2436" t="str">
            <v>NYC GEOG DIST # 2 - MANHATTAN</v>
          </cell>
          <cell r="C2436" t="str">
            <v>310200010089</v>
          </cell>
          <cell r="D2436" t="str">
            <v>PS 89</v>
          </cell>
          <cell r="E2436" t="str">
            <v>Good Standing</v>
          </cell>
        </row>
        <row r="2437">
          <cell r="A2437" t="str">
            <v>310200010000</v>
          </cell>
          <cell r="B2437" t="str">
            <v>NYC GEOG DIST # 2 - MANHATTAN</v>
          </cell>
          <cell r="C2437" t="str">
            <v>310200010116</v>
          </cell>
          <cell r="D2437" t="str">
            <v>PS 116 MARY LINDLEY MURRAY</v>
          </cell>
          <cell r="E2437" t="str">
            <v>Good Standing</v>
          </cell>
        </row>
        <row r="2438">
          <cell r="A2438" t="str">
            <v>310200010000</v>
          </cell>
          <cell r="B2438" t="str">
            <v>NYC GEOG DIST # 2 - MANHATTAN</v>
          </cell>
          <cell r="C2438" t="str">
            <v>310200010183</v>
          </cell>
          <cell r="D2438" t="str">
            <v>PS 183 ROBERT L STEVENSON</v>
          </cell>
          <cell r="E2438" t="str">
            <v>Good Standing</v>
          </cell>
        </row>
        <row r="2439">
          <cell r="A2439" t="str">
            <v>310200010000</v>
          </cell>
          <cell r="B2439" t="str">
            <v>NYC GEOG DIST # 2 - MANHATTAN</v>
          </cell>
          <cell r="C2439" t="str">
            <v>310200010212</v>
          </cell>
          <cell r="D2439" t="str">
            <v>PS 212 MIDTOWN WEST</v>
          </cell>
          <cell r="E2439" t="str">
            <v>Good Standing</v>
          </cell>
        </row>
        <row r="2440">
          <cell r="A2440" t="str">
            <v>310200010000</v>
          </cell>
          <cell r="B2440" t="str">
            <v>NYC GEOG DIST # 2 - MANHATTAN</v>
          </cell>
          <cell r="C2440" t="str">
            <v>310200010312</v>
          </cell>
          <cell r="D2440" t="str">
            <v>NYC LAB MS-COLLABORATIVE STUDIES</v>
          </cell>
          <cell r="E2440" t="str">
            <v>Good Standing</v>
          </cell>
        </row>
        <row r="2441">
          <cell r="A2441" t="str">
            <v>310200010000</v>
          </cell>
          <cell r="B2441" t="str">
            <v>NYC GEOG DIST # 2 - MANHATTAN</v>
          </cell>
          <cell r="C2441" t="str">
            <v>310200010418</v>
          </cell>
          <cell r="D2441" t="str">
            <v>MILLENNIUM HIGH SCHOOL</v>
          </cell>
          <cell r="E2441" t="str">
            <v>Good Standing</v>
          </cell>
        </row>
        <row r="2442">
          <cell r="A2442" t="str">
            <v>310200010000</v>
          </cell>
          <cell r="B2442" t="str">
            <v>NYC GEOG DIST # 2 - MANHATTAN</v>
          </cell>
          <cell r="C2442" t="str">
            <v>310200011411</v>
          </cell>
          <cell r="D2442" t="str">
            <v>BARUCH COLLEGE CAMPUS HIGH SCHOOL</v>
          </cell>
          <cell r="E2442" t="str">
            <v>Good Standing</v>
          </cell>
        </row>
        <row r="2443">
          <cell r="A2443" t="str">
            <v>310200010000</v>
          </cell>
          <cell r="B2443" t="str">
            <v>NYC GEOG DIST # 2 - MANHATTAN</v>
          </cell>
          <cell r="C2443" t="str">
            <v>310200011545</v>
          </cell>
          <cell r="D2443" t="str">
            <v>HS-DUAL LANGUAGE &amp; ASIAN STUDIES</v>
          </cell>
          <cell r="E2443" t="str">
            <v>Good Standing</v>
          </cell>
        </row>
        <row r="2444">
          <cell r="A2444" t="str">
            <v>310200010000</v>
          </cell>
          <cell r="B2444" t="str">
            <v>NYC GEOG DIST # 2 - MANHATTAN</v>
          </cell>
          <cell r="C2444" t="str">
            <v>310200010000</v>
          </cell>
          <cell r="D2444" t="str">
            <v>NYC GEOG DIST # 2 - MANHATTAN</v>
          </cell>
          <cell r="E2444" t="str">
            <v>Focus District</v>
          </cell>
        </row>
        <row r="2445">
          <cell r="A2445" t="str">
            <v>310200010000</v>
          </cell>
          <cell r="B2445" t="str">
            <v>NYC GEOG DIST # 2 - MANHATTAN</v>
          </cell>
          <cell r="C2445" t="str">
            <v>310200010001</v>
          </cell>
          <cell r="D2445" t="str">
            <v>PS 1 ALFRED E SMITH</v>
          </cell>
          <cell r="E2445" t="str">
            <v>Good Standing</v>
          </cell>
        </row>
        <row r="2446">
          <cell r="A2446" t="str">
            <v>310200010000</v>
          </cell>
          <cell r="B2446" t="str">
            <v>NYC GEOG DIST # 2 - MANHATTAN</v>
          </cell>
          <cell r="C2446" t="str">
            <v>310200010002</v>
          </cell>
          <cell r="D2446" t="str">
            <v>PS 2 MEYER LONDON</v>
          </cell>
          <cell r="E2446" t="str">
            <v>Good Standing</v>
          </cell>
        </row>
        <row r="2447">
          <cell r="A2447" t="str">
            <v>310200010000</v>
          </cell>
          <cell r="B2447" t="str">
            <v>NYC GEOG DIST # 2 - MANHATTAN</v>
          </cell>
          <cell r="C2447" t="str">
            <v>310200010003</v>
          </cell>
          <cell r="D2447" t="str">
            <v>PS 3 CHARRETTE SCHOOL</v>
          </cell>
          <cell r="E2447" t="str">
            <v>Good Standing</v>
          </cell>
        </row>
        <row r="2448">
          <cell r="A2448" t="str">
            <v>310200010000</v>
          </cell>
          <cell r="B2448" t="str">
            <v>NYC GEOG DIST # 2 - MANHATTAN</v>
          </cell>
          <cell r="C2448" t="str">
            <v>310200010006</v>
          </cell>
          <cell r="D2448" t="str">
            <v>PS 6 LILLIE D BLAKE</v>
          </cell>
          <cell r="E2448" t="str">
            <v>Good Standing</v>
          </cell>
        </row>
        <row r="2449">
          <cell r="A2449" t="str">
            <v>310200010000</v>
          </cell>
          <cell r="B2449" t="str">
            <v>NYC GEOG DIST # 2 - MANHATTAN</v>
          </cell>
          <cell r="C2449" t="str">
            <v>310200010011</v>
          </cell>
          <cell r="D2449" t="str">
            <v>PS 11 WILLIAM T HARRIS</v>
          </cell>
          <cell r="E2449" t="str">
            <v>Good Standing</v>
          </cell>
        </row>
        <row r="2450">
          <cell r="A2450" t="str">
            <v>310200010000</v>
          </cell>
          <cell r="B2450" t="str">
            <v>NYC GEOG DIST # 2 - MANHATTAN</v>
          </cell>
          <cell r="C2450" t="str">
            <v>310200010033</v>
          </cell>
          <cell r="D2450" t="str">
            <v>PS 33 CHELSEA PREP</v>
          </cell>
          <cell r="E2450" t="str">
            <v>Good Standing</v>
          </cell>
        </row>
        <row r="2451">
          <cell r="A2451" t="str">
            <v>310200010000</v>
          </cell>
          <cell r="B2451" t="str">
            <v>NYC GEOG DIST # 2 - MANHATTAN</v>
          </cell>
          <cell r="C2451" t="str">
            <v>310200010040</v>
          </cell>
          <cell r="D2451" t="str">
            <v>PS 40 AUGUSTUS SAINT-GAUDENS</v>
          </cell>
          <cell r="E2451" t="str">
            <v>Good Standing</v>
          </cell>
        </row>
        <row r="2452">
          <cell r="A2452" t="str">
            <v>310200010000</v>
          </cell>
          <cell r="B2452" t="str">
            <v>NYC GEOG DIST # 2 - MANHATTAN</v>
          </cell>
          <cell r="C2452" t="str">
            <v>310200010041</v>
          </cell>
          <cell r="D2452" t="str">
            <v>PS 41 GREENWICH VILLAGE</v>
          </cell>
          <cell r="E2452" t="str">
            <v>Good Standing</v>
          </cell>
        </row>
        <row r="2453">
          <cell r="A2453" t="str">
            <v>310200010000</v>
          </cell>
          <cell r="B2453" t="str">
            <v>NYC GEOG DIST # 2 - MANHATTAN</v>
          </cell>
          <cell r="C2453" t="str">
            <v>310200010047</v>
          </cell>
          <cell r="D2453" t="str">
            <v>AMERICAN SIGN LANG &amp; ENG SECONDAR</v>
          </cell>
          <cell r="E2453" t="str">
            <v>Focus</v>
          </cell>
        </row>
        <row r="2454">
          <cell r="A2454" t="str">
            <v>310200010000</v>
          </cell>
          <cell r="B2454" t="str">
            <v>NYC GEOG DIST # 2 - MANHATTAN</v>
          </cell>
          <cell r="C2454" t="str">
            <v>310200010051</v>
          </cell>
          <cell r="D2454" t="str">
            <v>PS 51 ELIAS HOWE</v>
          </cell>
          <cell r="E2454" t="str">
            <v>Good Standing</v>
          </cell>
        </row>
        <row r="2455">
          <cell r="A2455" t="str">
            <v>310200010000</v>
          </cell>
          <cell r="B2455" t="str">
            <v>NYC GEOG DIST # 2 - MANHATTAN</v>
          </cell>
          <cell r="C2455" t="str">
            <v>310200010059</v>
          </cell>
          <cell r="D2455" t="str">
            <v>PS 59 BEEKMAN HILL INTERNATIONAL</v>
          </cell>
          <cell r="E2455" t="str">
            <v>Good Standing</v>
          </cell>
        </row>
        <row r="2456">
          <cell r="A2456" t="str">
            <v>310200010000</v>
          </cell>
          <cell r="B2456" t="str">
            <v>NYC GEOG DIST # 2 - MANHATTAN</v>
          </cell>
          <cell r="C2456" t="str">
            <v>310200010077</v>
          </cell>
          <cell r="D2456" t="str">
            <v>PS 77 LOWER LAB SCHOOL</v>
          </cell>
          <cell r="E2456" t="str">
            <v>Good Standing</v>
          </cell>
        </row>
        <row r="2457">
          <cell r="A2457" t="str">
            <v>310200010000</v>
          </cell>
          <cell r="B2457" t="str">
            <v>NYC GEOG DIST # 2 - MANHATTAN</v>
          </cell>
          <cell r="C2457" t="str">
            <v>310200010104</v>
          </cell>
          <cell r="D2457" t="str">
            <v>JHS 104 SIMON BARUCH</v>
          </cell>
          <cell r="E2457" t="str">
            <v>Good Standing</v>
          </cell>
        </row>
        <row r="2458">
          <cell r="A2458" t="str">
            <v>310200010000</v>
          </cell>
          <cell r="B2458" t="str">
            <v>NYC GEOG DIST # 2 - MANHATTAN</v>
          </cell>
          <cell r="C2458" t="str">
            <v>310200010111</v>
          </cell>
          <cell r="D2458" t="str">
            <v>PS 111 ADOLPH S OCHS</v>
          </cell>
          <cell r="E2458" t="str">
            <v>Local Assistance Plan</v>
          </cell>
        </row>
        <row r="2459">
          <cell r="A2459" t="str">
            <v>310200010000</v>
          </cell>
          <cell r="B2459" t="str">
            <v>NYC GEOG DIST # 2 - MANHATTAN</v>
          </cell>
          <cell r="C2459" t="str">
            <v>310200010114</v>
          </cell>
          <cell r="D2459" t="str">
            <v>EAST SIDE MIDDLE SCHOOL</v>
          </cell>
          <cell r="E2459" t="str">
            <v>Good Standing</v>
          </cell>
        </row>
        <row r="2460">
          <cell r="A2460" t="str">
            <v>310200010000</v>
          </cell>
          <cell r="B2460" t="str">
            <v>NYC GEOG DIST # 2 - MANHATTAN</v>
          </cell>
          <cell r="C2460" t="str">
            <v>310200010124</v>
          </cell>
          <cell r="D2460" t="str">
            <v>PS 124 YUNG WING</v>
          </cell>
          <cell r="E2460" t="str">
            <v>Good Standing</v>
          </cell>
        </row>
        <row r="2461">
          <cell r="A2461" t="str">
            <v>310200010000</v>
          </cell>
          <cell r="B2461" t="str">
            <v>NYC GEOG DIST # 2 - MANHATTAN</v>
          </cell>
          <cell r="C2461" t="str">
            <v>310200010126</v>
          </cell>
          <cell r="D2461" t="str">
            <v>PS 126 JACOB AUGUST RIIS</v>
          </cell>
          <cell r="E2461" t="str">
            <v>Good Standing</v>
          </cell>
        </row>
        <row r="2462">
          <cell r="A2462" t="str">
            <v>310200010000</v>
          </cell>
          <cell r="B2462" t="str">
            <v>NYC GEOG DIST # 2 - MANHATTAN</v>
          </cell>
          <cell r="C2462" t="str">
            <v>310200010130</v>
          </cell>
          <cell r="D2462" t="str">
            <v>PS 130 HERNANDO DE SOTO</v>
          </cell>
          <cell r="E2462" t="str">
            <v>Good Standing</v>
          </cell>
        </row>
        <row r="2463">
          <cell r="A2463" t="str">
            <v>310200010000</v>
          </cell>
          <cell r="B2463" t="str">
            <v>NYC GEOG DIST # 2 - MANHATTAN</v>
          </cell>
          <cell r="C2463" t="str">
            <v>310200010131</v>
          </cell>
          <cell r="D2463" t="str">
            <v>MS 131</v>
          </cell>
          <cell r="E2463" t="str">
            <v>Local Assistance Plan</v>
          </cell>
        </row>
        <row r="2464">
          <cell r="A2464" t="str">
            <v>310200010000</v>
          </cell>
          <cell r="B2464" t="str">
            <v>NYC GEOG DIST # 2 - MANHATTAN</v>
          </cell>
          <cell r="C2464" t="str">
            <v>310200010150</v>
          </cell>
          <cell r="D2464" t="str">
            <v>PS 150</v>
          </cell>
          <cell r="E2464" t="str">
            <v>Good Standing</v>
          </cell>
        </row>
        <row r="2465">
          <cell r="A2465" t="str">
            <v>310200010000</v>
          </cell>
          <cell r="B2465" t="str">
            <v>NYC GEOG DIST # 2 - MANHATTAN</v>
          </cell>
          <cell r="C2465" t="str">
            <v>310200010151</v>
          </cell>
          <cell r="D2465" t="str">
            <v>YORKVILLE COMMUNITY SCHOOL</v>
          </cell>
          <cell r="E2465" t="str">
            <v>Good Standing</v>
          </cell>
        </row>
        <row r="2466">
          <cell r="A2466" t="str">
            <v>310200010000</v>
          </cell>
          <cell r="B2466" t="str">
            <v>NYC GEOG DIST # 2 - MANHATTAN</v>
          </cell>
          <cell r="C2466" t="str">
            <v>310200010158</v>
          </cell>
          <cell r="D2466" t="str">
            <v>PS 158 BAYARD TAYLOR</v>
          </cell>
          <cell r="E2466" t="str">
            <v>Good Standing</v>
          </cell>
        </row>
        <row r="2467">
          <cell r="A2467" t="str">
            <v>310200010000</v>
          </cell>
          <cell r="B2467" t="str">
            <v>NYC GEOG DIST # 2 - MANHATTAN</v>
          </cell>
          <cell r="C2467" t="str">
            <v>310200010167</v>
          </cell>
          <cell r="D2467" t="str">
            <v>JHS 167 ROBERT F WAGNER</v>
          </cell>
          <cell r="E2467" t="str">
            <v>Good Standing</v>
          </cell>
        </row>
        <row r="2468">
          <cell r="A2468" t="str">
            <v>310200010000</v>
          </cell>
          <cell r="B2468" t="str">
            <v>NYC GEOG DIST # 2 - MANHATTAN</v>
          </cell>
          <cell r="C2468" t="str">
            <v>310200010198</v>
          </cell>
          <cell r="D2468" t="str">
            <v>PS 198 ISADOR E IDA STRAUS</v>
          </cell>
          <cell r="E2468" t="str">
            <v>Good Standing</v>
          </cell>
        </row>
        <row r="2469">
          <cell r="A2469" t="str">
            <v>310200010000</v>
          </cell>
          <cell r="B2469" t="str">
            <v>NYC GEOG DIST # 2 - MANHATTAN</v>
          </cell>
          <cell r="C2469" t="str">
            <v>310200010217</v>
          </cell>
          <cell r="D2469" t="str">
            <v>PS/IS 217 ROOSEVELT ISLAND</v>
          </cell>
          <cell r="E2469" t="str">
            <v>Good Standing</v>
          </cell>
        </row>
        <row r="2470">
          <cell r="A2470" t="str">
            <v>310200010000</v>
          </cell>
          <cell r="B2470" t="str">
            <v>NYC GEOG DIST # 2 - MANHATTAN</v>
          </cell>
          <cell r="C2470" t="str">
            <v>310200010234</v>
          </cell>
          <cell r="D2470" t="str">
            <v>PS 234 INDEPENDENCE SCHOOL</v>
          </cell>
          <cell r="E2470" t="str">
            <v>Good Standing</v>
          </cell>
        </row>
        <row r="2471">
          <cell r="A2471" t="str">
            <v>310200010000</v>
          </cell>
          <cell r="B2471" t="str">
            <v>NYC GEOG DIST # 2 - MANHATTAN</v>
          </cell>
          <cell r="C2471" t="str">
            <v>310200010255</v>
          </cell>
          <cell r="D2471" t="str">
            <v>MS 255 SALK SCHOOL OF SCIENCE</v>
          </cell>
          <cell r="E2471" t="str">
            <v>Good Standing</v>
          </cell>
        </row>
        <row r="2472">
          <cell r="A2472" t="str">
            <v>310200010000</v>
          </cell>
          <cell r="B2472" t="str">
            <v>NYC GEOG DIST # 2 - MANHATTAN</v>
          </cell>
          <cell r="C2472" t="str">
            <v>310200010260</v>
          </cell>
          <cell r="D2472" t="str">
            <v>MS 260 CLINTON SCH WRITERS &amp; ARTISTS</v>
          </cell>
          <cell r="E2472" t="str">
            <v>Good Standing</v>
          </cell>
        </row>
        <row r="2473">
          <cell r="A2473" t="str">
            <v>310200010000</v>
          </cell>
          <cell r="B2473" t="str">
            <v>NYC GEOG DIST # 2 - MANHATTAN</v>
          </cell>
          <cell r="C2473" t="str">
            <v>310200010267</v>
          </cell>
          <cell r="D2473" t="str">
            <v>PS 267</v>
          </cell>
          <cell r="E2473" t="str">
            <v>Good Standing</v>
          </cell>
        </row>
        <row r="2474">
          <cell r="A2474" t="str">
            <v>310200010000</v>
          </cell>
          <cell r="B2474" t="str">
            <v>NYC GEOG DIST # 2 - MANHATTAN</v>
          </cell>
          <cell r="C2474" t="str">
            <v>310200010276</v>
          </cell>
          <cell r="D2474" t="str">
            <v>BATTERY PARK CITY SCHOOL</v>
          </cell>
          <cell r="E2474" t="str">
            <v>Good Standing</v>
          </cell>
        </row>
        <row r="2475">
          <cell r="A2475" t="str">
            <v>310200010000</v>
          </cell>
          <cell r="B2475" t="str">
            <v>NYC GEOG DIST # 2 - MANHATTAN</v>
          </cell>
          <cell r="C2475" t="str">
            <v>310200010289</v>
          </cell>
          <cell r="D2475" t="str">
            <v>IS 289</v>
          </cell>
          <cell r="E2475" t="str">
            <v>Good Standing</v>
          </cell>
        </row>
        <row r="2476">
          <cell r="A2476" t="str">
            <v>310200010000</v>
          </cell>
          <cell r="B2476" t="str">
            <v>NYC GEOG DIST # 2 - MANHATTAN</v>
          </cell>
          <cell r="C2476" t="str">
            <v>310200010290</v>
          </cell>
          <cell r="D2476" t="str">
            <v>PS 290 MANHATTAN NEW SCHOOL</v>
          </cell>
          <cell r="E2476" t="str">
            <v>Good Standing</v>
          </cell>
        </row>
        <row r="2477">
          <cell r="A2477" t="str">
            <v>310200010000</v>
          </cell>
          <cell r="B2477" t="str">
            <v>NYC GEOG DIST # 2 - MANHATTAN</v>
          </cell>
          <cell r="C2477" t="str">
            <v>310200010347</v>
          </cell>
          <cell r="D2477" t="str">
            <v>47 AMER SIGN LANG &amp; ENG LOWER</v>
          </cell>
          <cell r="E2477" t="str">
            <v>Good Standing</v>
          </cell>
        </row>
        <row r="2478">
          <cell r="A2478" t="str">
            <v>310200010000</v>
          </cell>
          <cell r="B2478" t="str">
            <v>NYC GEOG DIST # 2 - MANHATTAN</v>
          </cell>
          <cell r="C2478" t="str">
            <v>310200010397</v>
          </cell>
          <cell r="D2478" t="str">
            <v>SPRUCE STREET SCHOOL</v>
          </cell>
          <cell r="E2478" t="str">
            <v>Good Standing</v>
          </cell>
        </row>
        <row r="2479">
          <cell r="A2479" t="str">
            <v>310200010000</v>
          </cell>
          <cell r="B2479" t="str">
            <v>NYC GEOG DIST # 2 - MANHATTAN</v>
          </cell>
          <cell r="C2479" t="str">
            <v>310200010412</v>
          </cell>
          <cell r="D2479" t="str">
            <v>NYC LAB HS-COLLABORATIVE STUDIES</v>
          </cell>
          <cell r="E2479" t="str">
            <v>Good Standing</v>
          </cell>
        </row>
        <row r="2480">
          <cell r="A2480" t="str">
            <v>310200010000</v>
          </cell>
          <cell r="B2480" t="str">
            <v>NYC GEOG DIST # 2 - MANHATTAN</v>
          </cell>
          <cell r="C2480" t="str">
            <v>310200010413</v>
          </cell>
          <cell r="D2480" t="str">
            <v>SCHOOL OF THE FUTURE HIGH SCHOOL</v>
          </cell>
          <cell r="E2480" t="str">
            <v>Good Standing</v>
          </cell>
        </row>
        <row r="2481">
          <cell r="A2481" t="str">
            <v>310200010000</v>
          </cell>
          <cell r="B2481" t="str">
            <v>NYC GEOG DIST # 2 - MANHATTAN</v>
          </cell>
          <cell r="C2481" t="str">
            <v>310200010414</v>
          </cell>
          <cell r="D2481" t="str">
            <v>NYC MUSEUM SCHOOL</v>
          </cell>
          <cell r="E2481" t="str">
            <v>Good Standing</v>
          </cell>
        </row>
        <row r="2482">
          <cell r="A2482" t="str">
            <v>310200010000</v>
          </cell>
          <cell r="B2482" t="str">
            <v>NYC GEOG DIST # 2 - MANHATTAN</v>
          </cell>
          <cell r="C2482" t="str">
            <v>310200010416</v>
          </cell>
          <cell r="D2482" t="str">
            <v>ELEANOR ROOSEVELT HIGH SCHOOL</v>
          </cell>
          <cell r="E2482" t="str">
            <v>Good Standing</v>
          </cell>
        </row>
        <row r="2483">
          <cell r="A2483" t="str">
            <v>310200010000</v>
          </cell>
          <cell r="B2483" t="str">
            <v>NYC GEOG DIST # 2 - MANHATTAN</v>
          </cell>
          <cell r="C2483" t="str">
            <v>310200010896</v>
          </cell>
          <cell r="D2483" t="str">
            <v>LOWER MANHATTAN COM MIDDLE SCHOOL</v>
          </cell>
          <cell r="E2483" t="str">
            <v>Good Standing</v>
          </cell>
        </row>
        <row r="2484">
          <cell r="A2484" t="str">
            <v>310200010000</v>
          </cell>
          <cell r="B2484" t="str">
            <v>NYC GEOG DIST # 2 - MANHATTAN</v>
          </cell>
          <cell r="C2484" t="str">
            <v>310200011225</v>
          </cell>
          <cell r="D2484" t="str">
            <v>ELLA BAKER SCHOOL</v>
          </cell>
          <cell r="E2484" t="str">
            <v>Good Standing</v>
          </cell>
        </row>
        <row r="2485">
          <cell r="A2485" t="str">
            <v>310200010000</v>
          </cell>
          <cell r="B2485" t="str">
            <v>NYC GEOG DIST # 2 - MANHATTAN</v>
          </cell>
          <cell r="C2485" t="str">
            <v>310200011288</v>
          </cell>
          <cell r="D2485" t="str">
            <v>FOOD &amp; FINANCE HIGH SCHOOL</v>
          </cell>
          <cell r="E2485" t="str">
            <v>Good Standing</v>
          </cell>
        </row>
        <row r="2486">
          <cell r="A2486" t="str">
            <v>310200010000</v>
          </cell>
          <cell r="B2486" t="str">
            <v>NYC GEOG DIST # 2 - MANHATTAN</v>
          </cell>
          <cell r="C2486" t="str">
            <v>310200011294</v>
          </cell>
          <cell r="D2486" t="str">
            <v>ESSEX STREET ACADEMY</v>
          </cell>
          <cell r="E2486" t="str">
            <v>Good Standing</v>
          </cell>
        </row>
        <row r="2487">
          <cell r="A2487" t="str">
            <v>310200010000</v>
          </cell>
          <cell r="B2487" t="str">
            <v>NYC GEOG DIST # 2 - MANHATTAN</v>
          </cell>
          <cell r="C2487" t="str">
            <v>310200011296</v>
          </cell>
          <cell r="D2487" t="str">
            <v>HIGH SCHOOL OF HOSPITALITY MGMNT</v>
          </cell>
          <cell r="E2487" t="str">
            <v>Good Standing</v>
          </cell>
        </row>
        <row r="2488">
          <cell r="A2488" t="str">
            <v>310200010000</v>
          </cell>
          <cell r="B2488" t="str">
            <v>NYC GEOG DIST # 2 - MANHATTAN</v>
          </cell>
          <cell r="C2488" t="str">
            <v>310200011298</v>
          </cell>
          <cell r="D2488" t="str">
            <v>PACE HIGH SCHOOL</v>
          </cell>
          <cell r="E2488" t="str">
            <v>Good Standing</v>
          </cell>
        </row>
        <row r="2489">
          <cell r="A2489" t="str">
            <v>310200010000</v>
          </cell>
          <cell r="B2489" t="str">
            <v>NYC GEOG DIST # 2 - MANHATTAN</v>
          </cell>
          <cell r="C2489" t="str">
            <v>310200011300</v>
          </cell>
          <cell r="D2489" t="str">
            <v>URBAN ASSMBLY SCH-DESIGN &amp; CONST</v>
          </cell>
          <cell r="E2489" t="str">
            <v>Good Standing</v>
          </cell>
        </row>
        <row r="2490">
          <cell r="A2490" t="str">
            <v>310200010000</v>
          </cell>
          <cell r="B2490" t="str">
            <v>NYC GEOG DIST # 2 - MANHATTAN</v>
          </cell>
          <cell r="C2490" t="str">
            <v>310200011303</v>
          </cell>
          <cell r="D2490" t="str">
            <v>FACING HISTORY SCHOOL (THE)</v>
          </cell>
          <cell r="E2490" t="str">
            <v>Focus</v>
          </cell>
        </row>
        <row r="2491">
          <cell r="A2491" t="str">
            <v>310200010000</v>
          </cell>
          <cell r="B2491" t="str">
            <v>NYC GEOG DIST # 2 - MANHATTAN</v>
          </cell>
          <cell r="C2491" t="str">
            <v>310200011305</v>
          </cell>
          <cell r="D2491" t="str">
            <v>URBAN ACADEMY-GOV'T &amp; LAW</v>
          </cell>
          <cell r="E2491" t="str">
            <v>Good Standing</v>
          </cell>
        </row>
        <row r="2492">
          <cell r="A2492" t="str">
            <v>310200010000</v>
          </cell>
          <cell r="B2492" t="str">
            <v>NYC GEOG DIST # 2 - MANHATTAN</v>
          </cell>
          <cell r="C2492" t="str">
            <v>310200011308</v>
          </cell>
          <cell r="D2492" t="str">
            <v>LOWER MANHATTAN ARTS ACADEMY</v>
          </cell>
          <cell r="E2492" t="str">
            <v>Good Standing</v>
          </cell>
        </row>
        <row r="2493">
          <cell r="A2493" t="str">
            <v>310200010000</v>
          </cell>
          <cell r="B2493" t="str">
            <v>NYC GEOG DIST # 2 - MANHATTAN</v>
          </cell>
          <cell r="C2493" t="str">
            <v>310200011313</v>
          </cell>
          <cell r="D2493" t="str">
            <v>JAMES BALDWIN SCHOOL</v>
          </cell>
          <cell r="E2493" t="str">
            <v>Good Standing</v>
          </cell>
        </row>
        <row r="2494">
          <cell r="A2494" t="str">
            <v>310200010000</v>
          </cell>
          <cell r="B2494" t="str">
            <v>NYC GEOG DIST # 2 - MANHATTAN</v>
          </cell>
          <cell r="C2494" t="str">
            <v>310200011316</v>
          </cell>
          <cell r="D2494" t="str">
            <v>URBAN SCH-BUSINESS-YNG WOMEN</v>
          </cell>
          <cell r="E2494" t="str">
            <v>Good Standing</v>
          </cell>
        </row>
        <row r="2495">
          <cell r="A2495" t="str">
            <v>310200010000</v>
          </cell>
          <cell r="B2495" t="str">
            <v>NYC GEOG DIST # 2 - MANHATTAN</v>
          </cell>
          <cell r="C2495" t="str">
            <v>310200011374</v>
          </cell>
          <cell r="D2495" t="str">
            <v>GRAMERCY ARTS HIGH SCHOOL</v>
          </cell>
          <cell r="E2495" t="str">
            <v>Good Standing</v>
          </cell>
        </row>
        <row r="2496">
          <cell r="A2496" t="str">
            <v>310200010000</v>
          </cell>
          <cell r="B2496" t="str">
            <v>NYC GEOG DIST # 2 - MANHATTAN</v>
          </cell>
          <cell r="C2496" t="str">
            <v>310200011376</v>
          </cell>
          <cell r="D2496" t="str">
            <v>NYC ISCHOOL</v>
          </cell>
          <cell r="E2496" t="str">
            <v>Good Standing</v>
          </cell>
        </row>
        <row r="2497">
          <cell r="A2497" t="str">
            <v>310200010000</v>
          </cell>
          <cell r="B2497" t="str">
            <v>NYC GEOG DIST # 2 - MANHATTAN</v>
          </cell>
          <cell r="C2497" t="str">
            <v>310200011392</v>
          </cell>
          <cell r="D2497" t="str">
            <v>MANHATTAN BUSINESS ACADEMY</v>
          </cell>
          <cell r="E2497" t="str">
            <v>Good Standing</v>
          </cell>
        </row>
        <row r="2498">
          <cell r="A2498" t="str">
            <v>310200010000</v>
          </cell>
          <cell r="B2498" t="str">
            <v>NYC GEOG DIST # 2 - MANHATTAN</v>
          </cell>
          <cell r="C2498" t="str">
            <v>310200011393</v>
          </cell>
          <cell r="D2498" t="str">
            <v>BUSINESS OF SPORTS SCHOOL</v>
          </cell>
          <cell r="E2498" t="str">
            <v>Good Standing</v>
          </cell>
        </row>
        <row r="2499">
          <cell r="A2499" t="str">
            <v>310200010000</v>
          </cell>
          <cell r="B2499" t="str">
            <v>NYC GEOG DIST # 2 - MANHATTAN</v>
          </cell>
          <cell r="C2499" t="str">
            <v>310200011394</v>
          </cell>
          <cell r="D2499" t="str">
            <v>EMMA LAZARUS HIGH SCHOOL</v>
          </cell>
          <cell r="E2499" t="str">
            <v>Good Standing</v>
          </cell>
        </row>
        <row r="2500">
          <cell r="A2500" t="str">
            <v>310200010000</v>
          </cell>
          <cell r="B2500" t="str">
            <v>NYC GEOG DIST # 2 - MANHATTAN</v>
          </cell>
          <cell r="C2500" t="str">
            <v>310200011399</v>
          </cell>
          <cell r="D2500" t="str">
            <v>HIGH SCHOOL-LANGUAGE AND DIPLOMACY</v>
          </cell>
          <cell r="E2500" t="str">
            <v>Good Standing</v>
          </cell>
        </row>
        <row r="2501">
          <cell r="A2501" t="str">
            <v>310200010000</v>
          </cell>
          <cell r="B2501" t="str">
            <v>NYC GEOG DIST # 2 - MANHATTAN</v>
          </cell>
          <cell r="C2501" t="str">
            <v>310200011400</v>
          </cell>
          <cell r="D2501" t="str">
            <v>HS FOR ENVIRONMENTAL STUDIES</v>
          </cell>
          <cell r="E2501" t="str">
            <v>Good Standing</v>
          </cell>
        </row>
        <row r="2502">
          <cell r="A2502" t="str">
            <v>310200010000</v>
          </cell>
          <cell r="B2502" t="str">
            <v>NYC GEOG DIST # 2 - MANHATTAN</v>
          </cell>
          <cell r="C2502" t="str">
            <v>310200011407</v>
          </cell>
          <cell r="D2502" t="str">
            <v>INST FOR COLLABORATIVE EDUCATION</v>
          </cell>
          <cell r="E2502" t="str">
            <v>Good Standing</v>
          </cell>
        </row>
        <row r="2503">
          <cell r="A2503" t="str">
            <v>310200010000</v>
          </cell>
          <cell r="B2503" t="str">
            <v>NYC GEOG DIST # 2 - MANHATTAN</v>
          </cell>
          <cell r="C2503" t="str">
            <v>310200011408</v>
          </cell>
          <cell r="D2503" t="str">
            <v>PROFESSIONAL PERF ARTS HIGH SCHOOL</v>
          </cell>
          <cell r="E2503" t="str">
            <v>Good Standing</v>
          </cell>
        </row>
        <row r="2504">
          <cell r="A2504" t="str">
            <v>310200010000</v>
          </cell>
          <cell r="B2504" t="str">
            <v>NYC GEOG DIST # 2 - MANHATTAN</v>
          </cell>
          <cell r="C2504" t="str">
            <v>310200011419</v>
          </cell>
          <cell r="D2504" t="str">
            <v>LANDMARK HIGH SCHOOL</v>
          </cell>
          <cell r="E2504" t="str">
            <v>Focus</v>
          </cell>
        </row>
        <row r="2505">
          <cell r="A2505" t="str">
            <v>310200010000</v>
          </cell>
          <cell r="B2505" t="str">
            <v>NYC GEOG DIST # 2 - MANHATTAN</v>
          </cell>
          <cell r="C2505" t="str">
            <v>310200011420</v>
          </cell>
          <cell r="D2505" t="str">
            <v>HS-HEALTH PROFESSIONS &amp; HUMAN SVCS</v>
          </cell>
          <cell r="E2505" t="str">
            <v>Good Standing</v>
          </cell>
        </row>
        <row r="2506">
          <cell r="A2506" t="str">
            <v>310200010000</v>
          </cell>
          <cell r="B2506" t="str">
            <v>NYC GEOG DIST # 2 - MANHATTAN</v>
          </cell>
          <cell r="C2506" t="str">
            <v>310200011422</v>
          </cell>
          <cell r="D2506" t="str">
            <v>QUEST TO LEARN</v>
          </cell>
          <cell r="E2506" t="str">
            <v>Good Standing</v>
          </cell>
        </row>
        <row r="2507">
          <cell r="A2507" t="str">
            <v>310200010000</v>
          </cell>
          <cell r="B2507" t="str">
            <v>NYC GEOG DIST # 2 - MANHATTAN</v>
          </cell>
          <cell r="C2507" t="str">
            <v>310200011425</v>
          </cell>
          <cell r="D2507" t="str">
            <v>LEADERSHIP &amp; PUBLIC SERVICE HIGH SCH</v>
          </cell>
          <cell r="E2507" t="str">
            <v>Good Standing</v>
          </cell>
        </row>
        <row r="2508">
          <cell r="A2508" t="str">
            <v>310200010000</v>
          </cell>
          <cell r="B2508" t="str">
            <v>NYC GEOG DIST # 2 - MANHATTAN</v>
          </cell>
          <cell r="C2508" t="str">
            <v>310200011427</v>
          </cell>
          <cell r="D2508" t="str">
            <v>MANHATTAN ACAD-ARTS AND LANGUAGE</v>
          </cell>
          <cell r="E2508" t="str">
            <v>Good Standing</v>
          </cell>
        </row>
        <row r="2509">
          <cell r="A2509" t="str">
            <v>310200010000</v>
          </cell>
          <cell r="B2509" t="str">
            <v>NYC GEOG DIST # 2 - MANHATTAN</v>
          </cell>
          <cell r="C2509" t="str">
            <v>310200011429</v>
          </cell>
          <cell r="D2509" t="str">
            <v>LEGACY SCHOOL FOR INTEGRATED STUDIES</v>
          </cell>
          <cell r="E2509" t="str">
            <v>Good Standing</v>
          </cell>
        </row>
        <row r="2510">
          <cell r="A2510" t="str">
            <v>310200010000</v>
          </cell>
          <cell r="B2510" t="str">
            <v>NYC GEOG DIST # 2 - MANHATTAN</v>
          </cell>
          <cell r="C2510" t="str">
            <v>310200011432</v>
          </cell>
          <cell r="D2510" t="str">
            <v>MURRAY HILL ACADEMY</v>
          </cell>
          <cell r="E2510" t="str">
            <v>Good Standing</v>
          </cell>
        </row>
        <row r="2511">
          <cell r="A2511" t="str">
            <v>310200010000</v>
          </cell>
          <cell r="B2511" t="str">
            <v>NYC GEOG DIST # 2 - MANHATTAN</v>
          </cell>
          <cell r="C2511" t="str">
            <v>310200011437</v>
          </cell>
          <cell r="D2511" t="str">
            <v>HUDSON HS OF LEARNING TECHNOLOGIES</v>
          </cell>
          <cell r="E2511" t="str">
            <v>Good Standing</v>
          </cell>
        </row>
        <row r="2512">
          <cell r="A2512" t="str">
            <v>310200010000</v>
          </cell>
          <cell r="B2512" t="str">
            <v>NYC GEOG DIST # 2 - MANHATTAN</v>
          </cell>
          <cell r="C2512" t="str">
            <v>310200011438</v>
          </cell>
          <cell r="D2512" t="str">
            <v>INTERNATIONAL HS AT UNION SQUARE</v>
          </cell>
          <cell r="E2512" t="str">
            <v>Good Standing</v>
          </cell>
        </row>
        <row r="2513">
          <cell r="A2513" t="str">
            <v>310200010000</v>
          </cell>
          <cell r="B2513" t="str">
            <v>NYC GEOG DIST # 2 - MANHATTAN</v>
          </cell>
          <cell r="C2513" t="str">
            <v>310200011439</v>
          </cell>
          <cell r="D2513" t="str">
            <v>MANHATTAN VILLAGE ACADEMY</v>
          </cell>
          <cell r="E2513" t="str">
            <v>Good Standing</v>
          </cell>
        </row>
        <row r="2514">
          <cell r="A2514" t="str">
            <v>310200010000</v>
          </cell>
          <cell r="B2514" t="str">
            <v>NYC GEOG DIST # 2 - MANHATTAN</v>
          </cell>
          <cell r="C2514" t="str">
            <v>310200011440</v>
          </cell>
          <cell r="D2514" t="str">
            <v>BAYARD RUSTIN EDUCATIONAL COMPLEX</v>
          </cell>
          <cell r="E2514" t="str">
            <v>Good Standing</v>
          </cell>
        </row>
        <row r="2515">
          <cell r="A2515" t="str">
            <v>310200010000</v>
          </cell>
          <cell r="B2515" t="str">
            <v>NYC GEOG DIST # 2 - MANHATTAN</v>
          </cell>
          <cell r="C2515" t="str">
            <v>310200011442</v>
          </cell>
          <cell r="D2515" t="str">
            <v>BALLET TECH/NYC PS FOR DANCE</v>
          </cell>
          <cell r="E2515" t="str">
            <v>Good Standing</v>
          </cell>
        </row>
        <row r="2516">
          <cell r="A2516" t="str">
            <v>310200010000</v>
          </cell>
          <cell r="B2516" t="str">
            <v>NYC GEOG DIST # 2 - MANHATTAN</v>
          </cell>
          <cell r="C2516" t="str">
            <v>310200011449</v>
          </cell>
          <cell r="D2516" t="str">
            <v>VANGUARD HIGH SCHOOL</v>
          </cell>
          <cell r="E2516" t="str">
            <v>Good Standing</v>
          </cell>
        </row>
        <row r="2517">
          <cell r="A2517" t="str">
            <v>310200010000</v>
          </cell>
          <cell r="B2517" t="str">
            <v>NYC GEOG DIST # 2 - MANHATTAN</v>
          </cell>
          <cell r="C2517" t="str">
            <v>310200011459</v>
          </cell>
          <cell r="D2517" t="str">
            <v>MANHATTAN INTERNATIONAL HIGH SCHOOL</v>
          </cell>
          <cell r="E2517" t="str">
            <v>Focus</v>
          </cell>
        </row>
        <row r="2518">
          <cell r="A2518" t="str">
            <v>310200010000</v>
          </cell>
          <cell r="B2518" t="str">
            <v>NYC GEOG DIST # 2 - MANHATTAN</v>
          </cell>
          <cell r="C2518" t="str">
            <v>310200011460</v>
          </cell>
          <cell r="D2518" t="str">
            <v>WASHINGTON IRVING HIGH SCHOOL</v>
          </cell>
          <cell r="E2518" t="str">
            <v>Priority</v>
          </cell>
        </row>
        <row r="2519">
          <cell r="A2519" t="str">
            <v>310200010000</v>
          </cell>
          <cell r="B2519" t="str">
            <v>NYC GEOG DIST # 2 - MANHATTAN</v>
          </cell>
          <cell r="C2519" t="str">
            <v>310200011475</v>
          </cell>
          <cell r="D2519" t="str">
            <v>STUYVESANT HIGH SCHOOL</v>
          </cell>
          <cell r="E2519" t="str">
            <v>Good Standing</v>
          </cell>
        </row>
        <row r="2520">
          <cell r="A2520" t="str">
            <v>310200010000</v>
          </cell>
          <cell r="B2520" t="str">
            <v>NYC GEOG DIST # 2 - MANHATTAN</v>
          </cell>
          <cell r="C2520" t="str">
            <v>310200011489</v>
          </cell>
          <cell r="D2520" t="str">
            <v>HIGH SCHOOL OF ECONOMICS &amp; FINANCE</v>
          </cell>
          <cell r="E2520" t="str">
            <v>Good Standing</v>
          </cell>
        </row>
        <row r="2521">
          <cell r="A2521" t="str">
            <v>310200010000</v>
          </cell>
          <cell r="B2521" t="str">
            <v>NYC GEOG DIST # 2 - MANHATTAN</v>
          </cell>
          <cell r="C2521" t="str">
            <v>310200011500</v>
          </cell>
          <cell r="D2521" t="str">
            <v>UNITY CENTER FOR URBAN TECHNOLOGIES</v>
          </cell>
          <cell r="E2521" t="str">
            <v>Good Standing</v>
          </cell>
        </row>
        <row r="2522">
          <cell r="A2522" t="str">
            <v>310200010000</v>
          </cell>
          <cell r="B2522" t="str">
            <v>NYC GEOG DIST # 2 - MANHATTAN</v>
          </cell>
          <cell r="C2522" t="str">
            <v>310200011507</v>
          </cell>
          <cell r="D2522" t="str">
            <v>URBAN ASSEMBLY GATEWAY SCHOOL-TECH</v>
          </cell>
          <cell r="E2522" t="str">
            <v>Good Standing</v>
          </cell>
        </row>
        <row r="2523">
          <cell r="A2523" t="str">
            <v>310200010000</v>
          </cell>
          <cell r="B2523" t="str">
            <v>NYC GEOG DIST # 2 - MANHATTAN</v>
          </cell>
          <cell r="C2523" t="str">
            <v>310200011519</v>
          </cell>
          <cell r="D2523" t="str">
            <v>TALENT UNLIMITED HIGH SCHOOL</v>
          </cell>
          <cell r="E2523" t="str">
            <v>Good Standing</v>
          </cell>
        </row>
        <row r="2524">
          <cell r="A2524" t="str">
            <v>310200010000</v>
          </cell>
          <cell r="B2524" t="str">
            <v>NYC GEOG DIST # 2 - MANHATTAN</v>
          </cell>
          <cell r="C2524" t="str">
            <v>310200011520</v>
          </cell>
          <cell r="D2524" t="str">
            <v>MURRY BERGTRAUM HS FOR BUS CAR</v>
          </cell>
          <cell r="E2524" t="str">
            <v>Focus</v>
          </cell>
        </row>
        <row r="2525">
          <cell r="A2525" t="str">
            <v>310200010000</v>
          </cell>
          <cell r="B2525" t="str">
            <v>NYC GEOG DIST # 2 - MANHATTAN</v>
          </cell>
          <cell r="C2525" t="str">
            <v>310200011529</v>
          </cell>
          <cell r="D2525" t="str">
            <v>JACQUELINE KENNEDY-ONASSIS HIGH SCH</v>
          </cell>
          <cell r="E2525" t="str">
            <v>Focus</v>
          </cell>
        </row>
        <row r="2526">
          <cell r="A2526" t="str">
            <v>310200010000</v>
          </cell>
          <cell r="B2526" t="str">
            <v>NYC GEOG DIST # 2 - MANHATTAN</v>
          </cell>
          <cell r="C2526" t="str">
            <v>310200011531</v>
          </cell>
          <cell r="D2526" t="str">
            <v>REPERTORY COMPANY HS FOR THEATRE ART</v>
          </cell>
          <cell r="E2526" t="str">
            <v>Good Standing</v>
          </cell>
        </row>
        <row r="2527">
          <cell r="A2527" t="str">
            <v>310200010000</v>
          </cell>
          <cell r="B2527" t="str">
            <v>NYC GEOG DIST # 2 - MANHATTAN</v>
          </cell>
          <cell r="C2527" t="str">
            <v>310200011542</v>
          </cell>
          <cell r="D2527" t="str">
            <v>MANHATTAN BRIDGES HIGH SCHOOL</v>
          </cell>
          <cell r="E2527" t="str">
            <v>Good Standing</v>
          </cell>
        </row>
        <row r="2528">
          <cell r="A2528" t="str">
            <v>310200010000</v>
          </cell>
          <cell r="B2528" t="str">
            <v>NYC GEOG DIST # 2 - MANHATTAN</v>
          </cell>
          <cell r="C2528" t="str">
            <v>310200011543</v>
          </cell>
          <cell r="D2528" t="str">
            <v>NEW DESIGN HIGH SCHOOL</v>
          </cell>
          <cell r="E2528" t="str">
            <v>Good Standing</v>
          </cell>
        </row>
        <row r="2529">
          <cell r="A2529" t="str">
            <v>310200010000</v>
          </cell>
          <cell r="B2529" t="str">
            <v>NYC GEOG DIST # 2 - MANHATTAN</v>
          </cell>
          <cell r="C2529" t="str">
            <v>310200011544</v>
          </cell>
          <cell r="D2529" t="str">
            <v>INDEPENDENCE HIGH SCHOOL</v>
          </cell>
          <cell r="E2529" t="str">
            <v>Good Standing</v>
          </cell>
        </row>
        <row r="2530">
          <cell r="A2530" t="str">
            <v>310200010000</v>
          </cell>
          <cell r="B2530" t="str">
            <v>NYC GEOG DIST # 2 - MANHATTAN</v>
          </cell>
          <cell r="C2530" t="str">
            <v>310200011550</v>
          </cell>
          <cell r="D2530" t="str">
            <v>LIBERTY HIGH SCH ACAD-NEWCOMERS</v>
          </cell>
          <cell r="E2530" t="str">
            <v>Good Standing</v>
          </cell>
        </row>
        <row r="2531">
          <cell r="A2531" t="str">
            <v>310200010000</v>
          </cell>
          <cell r="B2531" t="str">
            <v>NYC GEOG DIST # 2 - MANHATTAN</v>
          </cell>
          <cell r="C2531" t="str">
            <v>310200011551</v>
          </cell>
          <cell r="D2531" t="str">
            <v>NEW YORK HARBOR SCHOOL</v>
          </cell>
          <cell r="E2531" t="str">
            <v>Good Standing</v>
          </cell>
        </row>
        <row r="2532">
          <cell r="A2532" t="str">
            <v>310200010000</v>
          </cell>
          <cell r="B2532" t="str">
            <v>NYC GEOG DIST # 2 - MANHATTAN</v>
          </cell>
          <cell r="C2532" t="str">
            <v>310200011560</v>
          </cell>
          <cell r="D2532" t="str">
            <v>HS 560 CITY-AS-SCHOOL</v>
          </cell>
          <cell r="E2532" t="str">
            <v>Good Standing</v>
          </cell>
        </row>
        <row r="2533">
          <cell r="A2533" t="str">
            <v>310200010000</v>
          </cell>
          <cell r="B2533" t="str">
            <v>NYC GEOG DIST # 2 - MANHATTAN</v>
          </cell>
          <cell r="C2533" t="str">
            <v>310200011565</v>
          </cell>
          <cell r="D2533" t="str">
            <v>URBAN ACAD LABORATORY HIGH SCHOOL</v>
          </cell>
          <cell r="E2533" t="str">
            <v>Good Standing</v>
          </cell>
        </row>
        <row r="2534">
          <cell r="A2534" t="str">
            <v>310200010000</v>
          </cell>
          <cell r="B2534" t="str">
            <v>NYC GEOG DIST # 2 - MANHATTAN</v>
          </cell>
          <cell r="C2534" t="str">
            <v>310200011570</v>
          </cell>
          <cell r="D2534" t="str">
            <v>SATELLITE ACADEMY HIGH SCHOOL</v>
          </cell>
          <cell r="E2534" t="str">
            <v>Good Standing</v>
          </cell>
        </row>
        <row r="2535">
          <cell r="A2535" t="str">
            <v>310200010000</v>
          </cell>
          <cell r="B2535" t="str">
            <v>NYC GEOG DIST # 2 - MANHATTAN</v>
          </cell>
          <cell r="C2535" t="str">
            <v>310200011575</v>
          </cell>
          <cell r="D2535" t="str">
            <v>MANHATTAN COMP NIGHT AND DAY HS</v>
          </cell>
          <cell r="E2535" t="str">
            <v>Good Standing</v>
          </cell>
        </row>
        <row r="2536">
          <cell r="A2536" t="str">
            <v>310200010000</v>
          </cell>
          <cell r="B2536" t="str">
            <v>NYC GEOG DIST # 2 - MANHATTAN</v>
          </cell>
          <cell r="C2536" t="str">
            <v>310200011580</v>
          </cell>
          <cell r="D2536" t="str">
            <v>RICHARD R GREEN HS OF TEACHING</v>
          </cell>
          <cell r="E2536" t="str">
            <v>Focus</v>
          </cell>
        </row>
        <row r="2537">
          <cell r="A2537" t="str">
            <v>310200010000</v>
          </cell>
          <cell r="B2537" t="str">
            <v>NYC GEOG DIST # 2 - MANHATTAN</v>
          </cell>
          <cell r="C2537" t="str">
            <v>310200011586</v>
          </cell>
          <cell r="D2537" t="str">
            <v>HARVEY MILK HIGH SCHOOL</v>
          </cell>
          <cell r="E2537" t="str">
            <v>Good Standing</v>
          </cell>
        </row>
        <row r="2538">
          <cell r="A2538" t="str">
            <v>310200010000</v>
          </cell>
          <cell r="B2538" t="str">
            <v>NYC GEOG DIST # 2 - MANHATTAN</v>
          </cell>
          <cell r="C2538" t="str">
            <v>310200011600</v>
          </cell>
          <cell r="D2538" t="str">
            <v>HIGH SCH OF FASHION INDUSTRIES (THE)</v>
          </cell>
          <cell r="E2538" t="str">
            <v>Good Standing</v>
          </cell>
        </row>
        <row r="2539">
          <cell r="A2539" t="str">
            <v>310200010000</v>
          </cell>
          <cell r="B2539" t="str">
            <v>NYC GEOG DIST # 2 - MANHATTAN</v>
          </cell>
          <cell r="C2539" t="str">
            <v>310200011605</v>
          </cell>
          <cell r="D2539" t="str">
            <v>HUMANITIES PREP ACADEMY</v>
          </cell>
          <cell r="E2539" t="str">
            <v>Good Standing</v>
          </cell>
        </row>
        <row r="2540">
          <cell r="A2540" t="str">
            <v>310200010000</v>
          </cell>
          <cell r="B2540" t="str">
            <v>NYC GEOG DIST # 2 - MANHATTAN</v>
          </cell>
          <cell r="C2540" t="str">
            <v>310200011615</v>
          </cell>
          <cell r="D2540" t="str">
            <v>CHELSEA CAREER AND TECH ED HS</v>
          </cell>
          <cell r="E2540" t="str">
            <v>Priority</v>
          </cell>
        </row>
        <row r="2541">
          <cell r="A2541" t="str">
            <v>310200010000</v>
          </cell>
          <cell r="B2541" t="str">
            <v>NYC GEOG DIST # 2 - MANHATTAN</v>
          </cell>
          <cell r="C2541" t="str">
            <v>310200011620</v>
          </cell>
          <cell r="D2541" t="str">
            <v>NORMAN THOMAS HIGH SCHOOL</v>
          </cell>
          <cell r="E2541" t="str">
            <v>Priority</v>
          </cell>
        </row>
        <row r="2542">
          <cell r="A2542" t="str">
            <v>310200010000</v>
          </cell>
          <cell r="B2542" t="str">
            <v>NYC GEOG DIST # 2 - MANHATTAN</v>
          </cell>
          <cell r="C2542" t="str">
            <v>310200011625</v>
          </cell>
          <cell r="D2542" t="str">
            <v>HS OF GRAPHIC COMMUNICATION ARTS</v>
          </cell>
          <cell r="E2542" t="str">
            <v>Priority</v>
          </cell>
        </row>
        <row r="2543">
          <cell r="A2543" t="str">
            <v>310200010000</v>
          </cell>
          <cell r="B2543" t="str">
            <v>NYC GEOG DIST # 2 - MANHATTAN</v>
          </cell>
          <cell r="C2543" t="str">
            <v>310200011630</v>
          </cell>
          <cell r="D2543" t="str">
            <v>ART AND DESIGN HIGH SCHOOL</v>
          </cell>
          <cell r="E2543" t="str">
            <v>Good Standing</v>
          </cell>
        </row>
        <row r="2544">
          <cell r="A2544" t="str">
            <v>310200010000</v>
          </cell>
          <cell r="B2544" t="str">
            <v>NYC GEOG DIST # 2 - MANHATTAN</v>
          </cell>
          <cell r="C2544" t="str">
            <v>310200011655</v>
          </cell>
          <cell r="D2544" t="str">
            <v>LIFE SCIENCES SECONDARY SCHOOL</v>
          </cell>
          <cell r="E2544" t="str">
            <v>Good Standing</v>
          </cell>
        </row>
        <row r="2545">
          <cell r="A2545" t="str">
            <v>310300010000</v>
          </cell>
          <cell r="B2545" t="str">
            <v>NYC GEOG DIST # 3 - MANHATTAN</v>
          </cell>
          <cell r="C2545" t="str">
            <v>310300010009</v>
          </cell>
          <cell r="D2545" t="str">
            <v>PS 9 SARAH ANDERSON</v>
          </cell>
          <cell r="E2545" t="str">
            <v>Good Standing</v>
          </cell>
        </row>
        <row r="2546">
          <cell r="A2546" t="str">
            <v>310300010000</v>
          </cell>
          <cell r="B2546" t="str">
            <v>NYC GEOG DIST # 3 - MANHATTAN</v>
          </cell>
          <cell r="C2546" t="str">
            <v>310300010199</v>
          </cell>
          <cell r="D2546" t="str">
            <v>PS 199 JESSIE ISADOR STRAUS</v>
          </cell>
          <cell r="E2546" t="str">
            <v>Good Standing</v>
          </cell>
        </row>
        <row r="2547">
          <cell r="A2547" t="str">
            <v>310300010000</v>
          </cell>
          <cell r="B2547" t="str">
            <v>NYC GEOG DIST # 3 - MANHATTAN</v>
          </cell>
          <cell r="C2547" t="str">
            <v>310300010243</v>
          </cell>
          <cell r="D2547" t="str">
            <v>MS 243 CENTER SCHOOL</v>
          </cell>
          <cell r="E2547" t="str">
            <v>Good Standing</v>
          </cell>
        </row>
        <row r="2548">
          <cell r="A2548" t="str">
            <v>310300010000</v>
          </cell>
          <cell r="B2548" t="str">
            <v>NYC GEOG DIST # 3 - MANHATTAN</v>
          </cell>
          <cell r="C2548" t="str">
            <v>310300010334</v>
          </cell>
          <cell r="D2548" t="str">
            <v>THE ANDERSON SCHOOL</v>
          </cell>
          <cell r="E2548" t="str">
            <v>Good Standing</v>
          </cell>
        </row>
        <row r="2549">
          <cell r="A2549" t="str">
            <v>310300010000</v>
          </cell>
          <cell r="B2549" t="str">
            <v>NYC GEOG DIST # 3 - MANHATTAN</v>
          </cell>
          <cell r="C2549" t="str">
            <v>310300011859</v>
          </cell>
          <cell r="D2549" t="str">
            <v>SPECIAL MUSIC SCHOOL</v>
          </cell>
          <cell r="E2549" t="str">
            <v>Good Standing</v>
          </cell>
        </row>
        <row r="2550">
          <cell r="A2550" t="str">
            <v>310300010000</v>
          </cell>
          <cell r="B2550" t="str">
            <v>NYC GEOG DIST # 3 - MANHATTAN</v>
          </cell>
          <cell r="C2550" t="str">
            <v>310300010000</v>
          </cell>
          <cell r="D2550" t="str">
            <v>NYC GEOG DIST # 3 - MANHATTAN</v>
          </cell>
          <cell r="E2550" t="str">
            <v>Focus District</v>
          </cell>
        </row>
        <row r="2551">
          <cell r="A2551" t="str">
            <v>310300010000</v>
          </cell>
          <cell r="B2551" t="str">
            <v>NYC GEOG DIST # 3 - MANHATTAN</v>
          </cell>
          <cell r="C2551" t="str">
            <v>310300010054</v>
          </cell>
          <cell r="D2551" t="str">
            <v>JHS 54 BOOKER T WASHINGTON</v>
          </cell>
          <cell r="E2551" t="str">
            <v>Good Standing</v>
          </cell>
        </row>
        <row r="2552">
          <cell r="A2552" t="str">
            <v>310300010000</v>
          </cell>
          <cell r="B2552" t="str">
            <v>NYC GEOG DIST # 3 - MANHATTAN</v>
          </cell>
          <cell r="C2552" t="str">
            <v>310300010075</v>
          </cell>
          <cell r="D2552" t="str">
            <v>PS 75 EMILY DICKINSON</v>
          </cell>
          <cell r="E2552" t="str">
            <v>Good Standing</v>
          </cell>
        </row>
        <row r="2553">
          <cell r="A2553" t="str">
            <v>310300010000</v>
          </cell>
          <cell r="B2553" t="str">
            <v>NYC GEOG DIST # 3 - MANHATTAN</v>
          </cell>
          <cell r="C2553" t="str">
            <v>310300010076</v>
          </cell>
          <cell r="D2553" t="str">
            <v>PS 76 A PHILLIP RANDOLPH</v>
          </cell>
          <cell r="E2553" t="str">
            <v>Good Standing</v>
          </cell>
        </row>
        <row r="2554">
          <cell r="A2554" t="str">
            <v>310300010000</v>
          </cell>
          <cell r="B2554" t="str">
            <v>NYC GEOG DIST # 3 - MANHATTAN</v>
          </cell>
          <cell r="C2554" t="str">
            <v>310300010084</v>
          </cell>
          <cell r="D2554" t="str">
            <v>PS 84 LILIAN WEBER</v>
          </cell>
          <cell r="E2554" t="str">
            <v>Good Standing</v>
          </cell>
        </row>
        <row r="2555">
          <cell r="A2555" t="str">
            <v>310300010000</v>
          </cell>
          <cell r="B2555" t="str">
            <v>NYC GEOG DIST # 3 - MANHATTAN</v>
          </cell>
          <cell r="C2555" t="str">
            <v>310300010087</v>
          </cell>
          <cell r="D2555" t="str">
            <v>PS 87 WILLIAM SHERMAN</v>
          </cell>
          <cell r="E2555" t="str">
            <v>Good Standing</v>
          </cell>
        </row>
        <row r="2556">
          <cell r="A2556" t="str">
            <v>310300010000</v>
          </cell>
          <cell r="B2556" t="str">
            <v>NYC GEOG DIST # 3 - MANHATTAN</v>
          </cell>
          <cell r="C2556" t="str">
            <v>310300010145</v>
          </cell>
          <cell r="D2556" t="str">
            <v>PS 145 THE BLOOMINGDALE SCHOOL</v>
          </cell>
          <cell r="E2556" t="str">
            <v>Good Standing</v>
          </cell>
        </row>
        <row r="2557">
          <cell r="A2557" t="str">
            <v>310300010000</v>
          </cell>
          <cell r="B2557" t="str">
            <v>NYC GEOG DIST # 3 - MANHATTAN</v>
          </cell>
          <cell r="C2557" t="str">
            <v>310300010149</v>
          </cell>
          <cell r="D2557" t="str">
            <v>PS 149 SOJOURNER TRUTH</v>
          </cell>
          <cell r="E2557" t="str">
            <v>Focus</v>
          </cell>
        </row>
        <row r="2558">
          <cell r="A2558" t="str">
            <v>310300010000</v>
          </cell>
          <cell r="B2558" t="str">
            <v>NYC GEOG DIST # 3 - MANHATTAN</v>
          </cell>
          <cell r="C2558" t="str">
            <v>310300010163</v>
          </cell>
          <cell r="D2558" t="str">
            <v>PS 163 ALFRED E SMITH</v>
          </cell>
          <cell r="E2558" t="str">
            <v>Good Standing</v>
          </cell>
        </row>
        <row r="2559">
          <cell r="A2559" t="str">
            <v>310300010000</v>
          </cell>
          <cell r="B2559" t="str">
            <v>NYC GEOG DIST # 3 - MANHATTAN</v>
          </cell>
          <cell r="C2559" t="str">
            <v>310300010165</v>
          </cell>
          <cell r="D2559" t="str">
            <v>PS 165 ROBERT E SIMON</v>
          </cell>
          <cell r="E2559" t="str">
            <v>Good Standing</v>
          </cell>
        </row>
        <row r="2560">
          <cell r="A2560" t="str">
            <v>310300010000</v>
          </cell>
          <cell r="B2560" t="str">
            <v>NYC GEOG DIST # 3 - MANHATTAN</v>
          </cell>
          <cell r="C2560" t="str">
            <v>310300010166</v>
          </cell>
          <cell r="D2560" t="str">
            <v>PS 166 RICHARD ROGERS SC-ARTS &amp; SCI</v>
          </cell>
          <cell r="E2560" t="str">
            <v>Good Standing</v>
          </cell>
        </row>
        <row r="2561">
          <cell r="A2561" t="str">
            <v>310300010000</v>
          </cell>
          <cell r="B2561" t="str">
            <v>NYC GEOG DIST # 3 - MANHATTAN</v>
          </cell>
          <cell r="C2561" t="str">
            <v>310300010180</v>
          </cell>
          <cell r="D2561" t="str">
            <v>PS 180 HUGO NEWMAN</v>
          </cell>
          <cell r="E2561" t="str">
            <v>Good Standing</v>
          </cell>
        </row>
        <row r="2562">
          <cell r="A2562" t="str">
            <v>310300010000</v>
          </cell>
          <cell r="B2562" t="str">
            <v>NYC GEOG DIST # 3 - MANHATTAN</v>
          </cell>
          <cell r="C2562" t="str">
            <v>310300010185</v>
          </cell>
          <cell r="D2562" t="str">
            <v>PS 185 EARLY CHLDHD DISCOVERY</v>
          </cell>
          <cell r="E2562" t="str">
            <v>Good Standing</v>
          </cell>
        </row>
        <row r="2563">
          <cell r="A2563" t="str">
            <v>310300010000</v>
          </cell>
          <cell r="B2563" t="str">
            <v>NYC GEOG DIST # 3 - MANHATTAN</v>
          </cell>
          <cell r="C2563" t="str">
            <v>310300010191</v>
          </cell>
          <cell r="D2563" t="str">
            <v>PS 191 AMSTERDAM</v>
          </cell>
          <cell r="E2563" t="str">
            <v>Good Standing</v>
          </cell>
        </row>
        <row r="2564">
          <cell r="A2564" t="str">
            <v>310300010000</v>
          </cell>
          <cell r="B2564" t="str">
            <v>NYC GEOG DIST # 3 - MANHATTAN</v>
          </cell>
          <cell r="C2564" t="str">
            <v>310300010208</v>
          </cell>
          <cell r="D2564" t="str">
            <v>PS 208 ALAIN L LOCKE</v>
          </cell>
          <cell r="E2564" t="str">
            <v>Focus</v>
          </cell>
        </row>
        <row r="2565">
          <cell r="A2565" t="str">
            <v>310300010000</v>
          </cell>
          <cell r="B2565" t="str">
            <v>NYC GEOG DIST # 3 - MANHATTAN</v>
          </cell>
          <cell r="C2565" t="str">
            <v>310300010241</v>
          </cell>
          <cell r="D2565" t="str">
            <v>STEM INSTITUTE OF MANHATTAN</v>
          </cell>
          <cell r="E2565" t="str">
            <v>Good Standing</v>
          </cell>
        </row>
        <row r="2566">
          <cell r="A2566" t="str">
            <v>310300010000</v>
          </cell>
          <cell r="B2566" t="str">
            <v>NYC GEOG DIST # 3 - MANHATTAN</v>
          </cell>
          <cell r="C2566" t="str">
            <v>310300010242</v>
          </cell>
          <cell r="D2566" t="str">
            <v>PS 242 YOUNG DIPLOMATS MAGNET</v>
          </cell>
          <cell r="E2566" t="str">
            <v>Good Standing</v>
          </cell>
        </row>
        <row r="2567">
          <cell r="A2567" t="str">
            <v>310300010000</v>
          </cell>
          <cell r="B2567" t="str">
            <v>NYC GEOG DIST # 3 - MANHATTAN</v>
          </cell>
          <cell r="C2567" t="str">
            <v>310300010245</v>
          </cell>
          <cell r="D2567" t="str">
            <v>MS 245 THE COMPUTER SCHOOL</v>
          </cell>
          <cell r="E2567" t="str">
            <v>Good Standing</v>
          </cell>
        </row>
        <row r="2568">
          <cell r="A2568" t="str">
            <v>310300010000</v>
          </cell>
          <cell r="B2568" t="str">
            <v>NYC GEOG DIST # 3 - MANHATTAN</v>
          </cell>
          <cell r="C2568" t="str">
            <v>310300010247</v>
          </cell>
          <cell r="D2568" t="str">
            <v>MS 247 DUAL LANG MIDDLE SCHOOL</v>
          </cell>
          <cell r="E2568" t="str">
            <v>Good Standing</v>
          </cell>
        </row>
        <row r="2569">
          <cell r="A2569" t="str">
            <v>310300010000</v>
          </cell>
          <cell r="B2569" t="str">
            <v>NYC GEOG DIST # 3 - MANHATTAN</v>
          </cell>
          <cell r="C2569" t="str">
            <v>310300010250</v>
          </cell>
          <cell r="D2569" t="str">
            <v>MS 250 WEST SIDE COLLABORATIVE</v>
          </cell>
          <cell r="E2569" t="str">
            <v>Good Standing</v>
          </cell>
        </row>
        <row r="2570">
          <cell r="A2570" t="str">
            <v>310300010000</v>
          </cell>
          <cell r="B2570" t="str">
            <v>NYC GEOG DIST # 3 - MANHATTAN</v>
          </cell>
          <cell r="C2570" t="str">
            <v>310300010256</v>
          </cell>
          <cell r="D2570" t="str">
            <v>MS 256 ACADEMIC &amp; ATHLETIC EXCELLENC</v>
          </cell>
          <cell r="E2570" t="str">
            <v>Good Standing</v>
          </cell>
        </row>
        <row r="2571">
          <cell r="A2571" t="str">
            <v>310300010000</v>
          </cell>
          <cell r="B2571" t="str">
            <v>NYC GEOG DIST # 3 - MANHATTAN</v>
          </cell>
          <cell r="C2571" t="str">
            <v>310300010258</v>
          </cell>
          <cell r="D2571" t="str">
            <v>COMMUNITY ACTION SCHOOL-MS 258</v>
          </cell>
          <cell r="E2571" t="str">
            <v>Good Standing</v>
          </cell>
        </row>
        <row r="2572">
          <cell r="A2572" t="str">
            <v>310300010000</v>
          </cell>
          <cell r="B2572" t="str">
            <v>NYC GEOG DIST # 3 - MANHATTAN</v>
          </cell>
          <cell r="C2572" t="str">
            <v>310300010333</v>
          </cell>
          <cell r="D2572" t="str">
            <v>PS 333 MANHATTAN SCHOOL FOR CHLDRN</v>
          </cell>
          <cell r="E2572" t="str">
            <v>Good Standing</v>
          </cell>
        </row>
        <row r="2573">
          <cell r="A2573" t="str">
            <v>310300010000</v>
          </cell>
          <cell r="B2573" t="str">
            <v>NYC GEOG DIST # 3 - MANHATTAN</v>
          </cell>
          <cell r="C2573" t="str">
            <v>310300010421</v>
          </cell>
          <cell r="D2573" t="str">
            <v>WEST PREP ACADEMY</v>
          </cell>
          <cell r="E2573" t="str">
            <v>Focus</v>
          </cell>
        </row>
        <row r="2574">
          <cell r="A2574" t="str">
            <v>310300010000</v>
          </cell>
          <cell r="B2574" t="str">
            <v>NYC GEOG DIST # 3 - MANHATTAN</v>
          </cell>
          <cell r="C2574" t="str">
            <v>310300010452</v>
          </cell>
          <cell r="D2574" t="str">
            <v>PS 452</v>
          </cell>
          <cell r="E2574" t="str">
            <v>Good Standing</v>
          </cell>
        </row>
        <row r="2575">
          <cell r="A2575" t="str">
            <v>310300010000</v>
          </cell>
          <cell r="B2575" t="str">
            <v>NYC GEOG DIST # 3 - MANHATTAN</v>
          </cell>
          <cell r="C2575" t="str">
            <v>310300010862</v>
          </cell>
          <cell r="D2575" t="str">
            <v>MOTT HALL II</v>
          </cell>
          <cell r="E2575" t="str">
            <v>Good Standing</v>
          </cell>
        </row>
        <row r="2576">
          <cell r="A2576" t="str">
            <v>310300010000</v>
          </cell>
          <cell r="B2576" t="str">
            <v>NYC GEOG DIST # 3 - MANHATTAN</v>
          </cell>
          <cell r="C2576" t="str">
            <v>310300011283</v>
          </cell>
          <cell r="D2576" t="str">
            <v>MANHATTAN THEATRE LAB HIGH SCHOOL</v>
          </cell>
          <cell r="E2576" t="str">
            <v>Good Standing</v>
          </cell>
        </row>
        <row r="2577">
          <cell r="A2577" t="str">
            <v>310300010000</v>
          </cell>
          <cell r="B2577" t="str">
            <v>NYC GEOG DIST # 3 - MANHATTAN</v>
          </cell>
          <cell r="C2577" t="str">
            <v>310300011299</v>
          </cell>
          <cell r="D2577" t="str">
            <v>HIGH SCH-ARTS IMAGNTN &amp; INQUIRY</v>
          </cell>
          <cell r="E2577" t="str">
            <v>Focus</v>
          </cell>
        </row>
        <row r="2578">
          <cell r="A2578" t="str">
            <v>310300010000</v>
          </cell>
          <cell r="B2578" t="str">
            <v>NYC GEOG DIST # 3 - MANHATTAN</v>
          </cell>
          <cell r="C2578" t="str">
            <v>310300011307</v>
          </cell>
          <cell r="D2578" t="str">
            <v>URBAN ASSMBLY SCH-MEDIA STUDIES</v>
          </cell>
          <cell r="E2578" t="str">
            <v>Good Standing</v>
          </cell>
        </row>
        <row r="2579">
          <cell r="A2579" t="str">
            <v>310300010000</v>
          </cell>
          <cell r="B2579" t="str">
            <v>NYC GEOG DIST # 3 - MANHATTAN</v>
          </cell>
          <cell r="C2579" t="str">
            <v>310300011402</v>
          </cell>
          <cell r="D2579" t="str">
            <v>URBAN ASSEMBLY FOR GREEN CAREERS</v>
          </cell>
          <cell r="E2579" t="str">
            <v>Good Standing</v>
          </cell>
        </row>
        <row r="2580">
          <cell r="A2580" t="str">
            <v>310300010000</v>
          </cell>
          <cell r="B2580" t="str">
            <v>NYC GEOG DIST # 3 - MANHATTAN</v>
          </cell>
          <cell r="C2580" t="str">
            <v>310300011403</v>
          </cell>
          <cell r="D2580" t="str">
            <v>THE GLOBAL LEARNING COLLABORATIVE</v>
          </cell>
          <cell r="E2580" t="str">
            <v>Good Standing</v>
          </cell>
        </row>
        <row r="2581">
          <cell r="A2581" t="str">
            <v>310300010000</v>
          </cell>
          <cell r="B2581" t="str">
            <v>NYC GEOG DIST # 3 - MANHATTAN</v>
          </cell>
          <cell r="C2581" t="str">
            <v>310300011404</v>
          </cell>
          <cell r="D2581" t="str">
            <v>INNOVATION DIPLOMA PLUS</v>
          </cell>
          <cell r="E2581" t="str">
            <v>Good Standing</v>
          </cell>
        </row>
        <row r="2582">
          <cell r="A2582" t="str">
            <v>310300010000</v>
          </cell>
          <cell r="B2582" t="str">
            <v>NYC GEOG DIST # 3 - MANHATTAN</v>
          </cell>
          <cell r="C2582" t="str">
            <v>310300011415</v>
          </cell>
          <cell r="D2582" t="str">
            <v>WADLEIGH PERF AND VISUAL ARTS</v>
          </cell>
          <cell r="E2582" t="str">
            <v>Focus</v>
          </cell>
        </row>
        <row r="2583">
          <cell r="A2583" t="str">
            <v>310300010000</v>
          </cell>
          <cell r="B2583" t="str">
            <v>NYC GEOG DIST # 3 - MANHATTAN</v>
          </cell>
          <cell r="C2583" t="str">
            <v>310300011417</v>
          </cell>
          <cell r="D2583" t="str">
            <v>FRANK MCCOURT HIGH SCHOOL</v>
          </cell>
          <cell r="E2583" t="str">
            <v>Good Standing</v>
          </cell>
        </row>
        <row r="2584">
          <cell r="A2584" t="str">
            <v>310300010000</v>
          </cell>
          <cell r="B2584" t="str">
            <v>NYC GEOG DIST # 3 - MANHATTAN</v>
          </cell>
          <cell r="C2584" t="str">
            <v>310300011470</v>
          </cell>
          <cell r="D2584" t="str">
            <v>LOUIS D BRANDEIS HIGH SCHOOL</v>
          </cell>
          <cell r="E2584" t="str">
            <v>Good Standing</v>
          </cell>
        </row>
        <row r="2585">
          <cell r="A2585" t="str">
            <v>310300010000</v>
          </cell>
          <cell r="B2585" t="str">
            <v>NYC GEOG DIST # 3 - MANHATTAN</v>
          </cell>
          <cell r="C2585" t="str">
            <v>310300011479</v>
          </cell>
          <cell r="D2585" t="str">
            <v>BEACON HIGH SCHOOL</v>
          </cell>
          <cell r="E2585" t="str">
            <v>Good Standing</v>
          </cell>
        </row>
        <row r="2586">
          <cell r="A2586" t="str">
            <v>310300010000</v>
          </cell>
          <cell r="B2586" t="str">
            <v>NYC GEOG DIST # 3 - MANHATTAN</v>
          </cell>
          <cell r="C2586" t="str">
            <v>310300011485</v>
          </cell>
          <cell r="D2586" t="str">
            <v>FIORELLO H LAGUARDIA HIGH SCHOOL</v>
          </cell>
          <cell r="E2586" t="str">
            <v>Good Standing</v>
          </cell>
        </row>
        <row r="2587">
          <cell r="A2587" t="str">
            <v>310300010000</v>
          </cell>
          <cell r="B2587" t="str">
            <v>NYC GEOG DIST # 3 - MANHATTAN</v>
          </cell>
          <cell r="C2587" t="str">
            <v>310300011492</v>
          </cell>
          <cell r="D2587" t="str">
            <v>HS FOR LAW ADVCY &amp; COMM JUST</v>
          </cell>
          <cell r="E2587" t="str">
            <v>Good Standing</v>
          </cell>
        </row>
        <row r="2588">
          <cell r="A2588" t="str">
            <v>310300010000</v>
          </cell>
          <cell r="B2588" t="str">
            <v>NYC GEOG DIST # 3 - MANHATTAN</v>
          </cell>
          <cell r="C2588" t="str">
            <v>310300011494</v>
          </cell>
          <cell r="D2588" t="str">
            <v>HIGH SCHOOL OF ARTS AND TECHNOLOGY</v>
          </cell>
          <cell r="E2588" t="str">
            <v>Good Standing</v>
          </cell>
        </row>
        <row r="2589">
          <cell r="A2589" t="str">
            <v>310300010000</v>
          </cell>
          <cell r="B2589" t="str">
            <v>NYC GEOG DIST # 3 - MANHATTAN</v>
          </cell>
          <cell r="C2589" t="str">
            <v>310300011505</v>
          </cell>
          <cell r="D2589" t="str">
            <v>EDWARD A REYNOLDS WEST SIDE HS</v>
          </cell>
          <cell r="E2589" t="str">
            <v>Good Standing</v>
          </cell>
        </row>
        <row r="2590">
          <cell r="A2590" t="str">
            <v>310300010000</v>
          </cell>
          <cell r="B2590" t="str">
            <v>NYC GEOG DIST # 3 - MANHATTAN</v>
          </cell>
          <cell r="C2590" t="str">
            <v>310300011541</v>
          </cell>
          <cell r="D2590" t="str">
            <v>MANHATTAN/HUNTER SCIENCE HIGH SCHOOL</v>
          </cell>
          <cell r="E2590" t="str">
            <v>Good Standing</v>
          </cell>
        </row>
        <row r="2591">
          <cell r="A2591" t="str">
            <v>310300010000</v>
          </cell>
          <cell r="B2591" t="str">
            <v>NYC GEOG DIST # 3 - MANHATTAN</v>
          </cell>
          <cell r="C2591" t="str">
            <v>310300011860</v>
          </cell>
          <cell r="D2591" t="str">
            <v>FREDERICK DOUGLAS ACADEMY II</v>
          </cell>
          <cell r="E2591" t="str">
            <v>Priority</v>
          </cell>
        </row>
        <row r="2592">
          <cell r="A2592" t="str">
            <v>310400010000</v>
          </cell>
          <cell r="B2592" t="str">
            <v>NYC GEOG DIST # 4 - MANHATTAN</v>
          </cell>
          <cell r="C2592" t="str">
            <v>310400010012</v>
          </cell>
          <cell r="D2592" t="str">
            <v>TAG YOUNG SCHOLARS</v>
          </cell>
          <cell r="E2592" t="str">
            <v>Good Standing</v>
          </cell>
        </row>
        <row r="2593">
          <cell r="A2593" t="str">
            <v>310400010000</v>
          </cell>
          <cell r="B2593" t="str">
            <v>NYC GEOG DIST # 4 - MANHATTAN</v>
          </cell>
          <cell r="C2593" t="str">
            <v>310400010000</v>
          </cell>
          <cell r="D2593" t="str">
            <v>NYC GEOG DIST # 4 - MANHATTAN</v>
          </cell>
          <cell r="E2593" t="str">
            <v>Focus District</v>
          </cell>
        </row>
        <row r="2594">
          <cell r="A2594" t="str">
            <v>310400010000</v>
          </cell>
          <cell r="B2594" t="str">
            <v>NYC GEOG DIST # 4 - MANHATTAN</v>
          </cell>
          <cell r="C2594" t="str">
            <v>310400010007</v>
          </cell>
          <cell r="D2594" t="str">
            <v>PS 7 SAMUEL STERN</v>
          </cell>
          <cell r="E2594" t="str">
            <v>Good Standing</v>
          </cell>
        </row>
        <row r="2595">
          <cell r="A2595" t="str">
            <v>310400010000</v>
          </cell>
          <cell r="B2595" t="str">
            <v>NYC GEOG DIST # 4 - MANHATTAN</v>
          </cell>
          <cell r="C2595" t="str">
            <v>310400010013</v>
          </cell>
          <cell r="D2595" t="str">
            <v>JHS 13 JACKIE ROBINSON</v>
          </cell>
          <cell r="E2595" t="str">
            <v>Priority</v>
          </cell>
        </row>
        <row r="2596">
          <cell r="A2596" t="str">
            <v>310400010000</v>
          </cell>
          <cell r="B2596" t="str">
            <v>NYC GEOG DIST # 4 - MANHATTAN</v>
          </cell>
          <cell r="C2596" t="str">
            <v>310400010037</v>
          </cell>
          <cell r="D2596" t="str">
            <v>RIVER EAST ELEMENTARY</v>
          </cell>
          <cell r="E2596" t="str">
            <v>Good Standing</v>
          </cell>
        </row>
        <row r="2597">
          <cell r="A2597" t="str">
            <v>310400010000</v>
          </cell>
          <cell r="B2597" t="str">
            <v>NYC GEOG DIST # 4 - MANHATTAN</v>
          </cell>
          <cell r="C2597" t="str">
            <v>310400010038</v>
          </cell>
          <cell r="D2597" t="str">
            <v>PS 38 ROBERTO CLEMENTE</v>
          </cell>
          <cell r="E2597" t="str">
            <v>Good Standing</v>
          </cell>
        </row>
        <row r="2598">
          <cell r="A2598" t="str">
            <v>310400010000</v>
          </cell>
          <cell r="B2598" t="str">
            <v>NYC GEOG DIST # 4 - MANHATTAN</v>
          </cell>
          <cell r="C2598" t="str">
            <v>310400010045</v>
          </cell>
          <cell r="D2598" t="str">
            <v>MS 45/STARS PREP ACADEMY</v>
          </cell>
          <cell r="E2598" t="str">
            <v>Priority</v>
          </cell>
        </row>
        <row r="2599">
          <cell r="A2599" t="str">
            <v>310400010000</v>
          </cell>
          <cell r="B2599" t="str">
            <v>NYC GEOG DIST # 4 - MANHATTAN</v>
          </cell>
          <cell r="C2599" t="str">
            <v>310400010050</v>
          </cell>
          <cell r="D2599" t="str">
            <v>PS 50 VITO MARCANTONIO</v>
          </cell>
          <cell r="E2599" t="str">
            <v>Focus</v>
          </cell>
        </row>
        <row r="2600">
          <cell r="A2600" t="str">
            <v>310400010000</v>
          </cell>
          <cell r="B2600" t="str">
            <v>NYC GEOG DIST # 4 - MANHATTAN</v>
          </cell>
          <cell r="C2600" t="str">
            <v>310400010057</v>
          </cell>
          <cell r="D2600" t="str">
            <v>JAMES WELDON JOHNSON SCHOOL</v>
          </cell>
          <cell r="E2600" t="str">
            <v>Good Standing</v>
          </cell>
        </row>
        <row r="2601">
          <cell r="A2601" t="str">
            <v>310400010000</v>
          </cell>
          <cell r="B2601" t="str">
            <v>NYC GEOG DIST # 4 - MANHATTAN</v>
          </cell>
          <cell r="C2601" t="str">
            <v>310400010072</v>
          </cell>
          <cell r="D2601" t="str">
            <v>LEXINGTON ACADEMY (THE)</v>
          </cell>
          <cell r="E2601" t="str">
            <v>Good Standing</v>
          </cell>
        </row>
        <row r="2602">
          <cell r="A2602" t="str">
            <v>310400010000</v>
          </cell>
          <cell r="B2602" t="str">
            <v>NYC GEOG DIST # 4 - MANHATTAN</v>
          </cell>
          <cell r="C2602" t="str">
            <v>310400010083</v>
          </cell>
          <cell r="D2602" t="str">
            <v>PS 83 LUIS MUNOZ RIVERA</v>
          </cell>
          <cell r="E2602" t="str">
            <v>Good Standing</v>
          </cell>
        </row>
        <row r="2603">
          <cell r="A2603" t="str">
            <v>310400010000</v>
          </cell>
          <cell r="B2603" t="str">
            <v>NYC GEOG DIST # 4 - MANHATTAN</v>
          </cell>
          <cell r="C2603" t="str">
            <v>310400010096</v>
          </cell>
          <cell r="D2603" t="str">
            <v>PS 96 JOSEPH LANZETTA</v>
          </cell>
          <cell r="E2603" t="str">
            <v>Local Assistance Plan</v>
          </cell>
        </row>
        <row r="2604">
          <cell r="A2604" t="str">
            <v>310400010000</v>
          </cell>
          <cell r="B2604" t="str">
            <v>NYC GEOG DIST # 4 - MANHATTAN</v>
          </cell>
          <cell r="C2604" t="str">
            <v>310400010102</v>
          </cell>
          <cell r="D2604" t="str">
            <v>PS 102 JACQUES CARTIER</v>
          </cell>
          <cell r="E2604" t="str">
            <v>Good Standing</v>
          </cell>
        </row>
        <row r="2605">
          <cell r="A2605" t="str">
            <v>310400010000</v>
          </cell>
          <cell r="B2605" t="str">
            <v>NYC GEOG DIST # 4 - MANHATTAN</v>
          </cell>
          <cell r="C2605" t="str">
            <v>310400010108</v>
          </cell>
          <cell r="D2605" t="str">
            <v>PS 108 ASSEMBLYMAN ANGELO DEL TORO</v>
          </cell>
          <cell r="E2605" t="str">
            <v>Good Standing</v>
          </cell>
        </row>
        <row r="2606">
          <cell r="A2606" t="str">
            <v>310400010000</v>
          </cell>
          <cell r="B2606" t="str">
            <v>NYC GEOG DIST # 4 - MANHATTAN</v>
          </cell>
          <cell r="C2606" t="str">
            <v>310400010112</v>
          </cell>
          <cell r="D2606" t="str">
            <v>PS 112 JOSE CELSO BARBOSA</v>
          </cell>
          <cell r="E2606" t="str">
            <v>Good Standing</v>
          </cell>
        </row>
        <row r="2607">
          <cell r="A2607" t="str">
            <v>310400010000</v>
          </cell>
          <cell r="B2607" t="str">
            <v>NYC GEOG DIST # 4 - MANHATTAN</v>
          </cell>
          <cell r="C2607" t="str">
            <v>310400010146</v>
          </cell>
          <cell r="D2607" t="str">
            <v>PS 146 ANN M SHORT</v>
          </cell>
          <cell r="E2607" t="str">
            <v>Good Standing</v>
          </cell>
        </row>
        <row r="2608">
          <cell r="A2608" t="str">
            <v>310400010000</v>
          </cell>
          <cell r="B2608" t="str">
            <v>NYC GEOG DIST # 4 - MANHATTAN</v>
          </cell>
          <cell r="C2608" t="str">
            <v>310400010155</v>
          </cell>
          <cell r="D2608" t="str">
            <v>PS 155 WILLIAM PACA</v>
          </cell>
          <cell r="E2608" t="str">
            <v>Local Assistance Plan</v>
          </cell>
        </row>
        <row r="2609">
          <cell r="A2609" t="str">
            <v>310400010000</v>
          </cell>
          <cell r="B2609" t="str">
            <v>NYC GEOG DIST # 4 - MANHATTAN</v>
          </cell>
          <cell r="C2609" t="str">
            <v>310400010171</v>
          </cell>
          <cell r="D2609" t="str">
            <v>PS 171 PATRICK HENRY</v>
          </cell>
          <cell r="E2609" t="str">
            <v>Good Standing</v>
          </cell>
        </row>
        <row r="2610">
          <cell r="A2610" t="str">
            <v>310400010000</v>
          </cell>
          <cell r="B2610" t="str">
            <v>NYC GEOG DIST # 4 - MANHATTAN</v>
          </cell>
          <cell r="C2610" t="str">
            <v>310400010182</v>
          </cell>
          <cell r="D2610" t="str">
            <v>BILINGUAL BICULTURAL SCHOOL (THE)</v>
          </cell>
          <cell r="E2610" t="str">
            <v>Good Standing</v>
          </cell>
        </row>
        <row r="2611">
          <cell r="A2611" t="str">
            <v>310400010000</v>
          </cell>
          <cell r="B2611" t="str">
            <v>NYC GEOG DIST # 4 - MANHATTAN</v>
          </cell>
          <cell r="C2611" t="str">
            <v>310400010206</v>
          </cell>
          <cell r="D2611" t="str">
            <v>PS/MS 206 JOSE CELSO BARBOSA</v>
          </cell>
          <cell r="E2611" t="str">
            <v>Good Standing</v>
          </cell>
        </row>
        <row r="2612">
          <cell r="A2612" t="str">
            <v>310400010000</v>
          </cell>
          <cell r="B2612" t="str">
            <v>NYC GEOG DIST # 4 - MANHATTAN</v>
          </cell>
          <cell r="C2612" t="str">
            <v>310400010224</v>
          </cell>
          <cell r="D2612" t="str">
            <v>MS 224 MANHATTAN EAST</v>
          </cell>
          <cell r="E2612" t="str">
            <v>Good Standing</v>
          </cell>
        </row>
        <row r="2613">
          <cell r="A2613" t="str">
            <v>310400010000</v>
          </cell>
          <cell r="B2613" t="str">
            <v>NYC GEOG DIST # 4 - MANHATTAN</v>
          </cell>
          <cell r="C2613" t="str">
            <v>310400010372</v>
          </cell>
          <cell r="D2613" t="str">
            <v>ESPERANZA PREPATORY ACADEMY</v>
          </cell>
          <cell r="E2613" t="str">
            <v>Good Standing</v>
          </cell>
        </row>
        <row r="2614">
          <cell r="A2614" t="str">
            <v>310400010000</v>
          </cell>
          <cell r="B2614" t="str">
            <v>NYC GEOG DIST # 4 - MANHATTAN</v>
          </cell>
          <cell r="C2614" t="str">
            <v>310400010375</v>
          </cell>
          <cell r="D2614" t="str">
            <v>MOSAIC PREPARATORY ACADEMY</v>
          </cell>
          <cell r="E2614" t="str">
            <v>Focus</v>
          </cell>
        </row>
        <row r="2615">
          <cell r="A2615" t="str">
            <v>310400010000</v>
          </cell>
          <cell r="B2615" t="str">
            <v>NYC GEOG DIST # 4 - MANHATTAN</v>
          </cell>
          <cell r="C2615" t="str">
            <v>310400010377</v>
          </cell>
          <cell r="D2615" t="str">
            <v>RENAISSANCE SCHOOL OF THE ARTS</v>
          </cell>
          <cell r="E2615" t="str">
            <v>Focus</v>
          </cell>
        </row>
        <row r="2616">
          <cell r="A2616" t="str">
            <v>310400010000</v>
          </cell>
          <cell r="B2616" t="str">
            <v>NYC GEOG DIST # 4 - MANHATTAN</v>
          </cell>
          <cell r="C2616" t="str">
            <v>310400010406</v>
          </cell>
          <cell r="D2616" t="str">
            <v>GLOBAL TECHNOLOGY PREPARATORY</v>
          </cell>
          <cell r="E2616" t="str">
            <v>Good Standing</v>
          </cell>
        </row>
        <row r="2617">
          <cell r="A2617" t="str">
            <v>310400010000</v>
          </cell>
          <cell r="B2617" t="str">
            <v>NYC GEOG DIST # 4 - MANHATTAN</v>
          </cell>
          <cell r="C2617" t="str">
            <v>310400010497</v>
          </cell>
          <cell r="D2617" t="str">
            <v>CENTRAL PARK EAST I</v>
          </cell>
          <cell r="E2617" t="str">
            <v>Good Standing</v>
          </cell>
        </row>
        <row r="2618">
          <cell r="A2618" t="str">
            <v>310400010000</v>
          </cell>
          <cell r="B2618" t="str">
            <v>NYC GEOG DIST # 4 - MANHATTAN</v>
          </cell>
          <cell r="C2618" t="str">
            <v>310400010825</v>
          </cell>
          <cell r="D2618" t="str">
            <v>ISAAC NEWTON MS FOR MATH &amp; SCI</v>
          </cell>
          <cell r="E2618" t="str">
            <v>Focus</v>
          </cell>
        </row>
        <row r="2619">
          <cell r="A2619" t="str">
            <v>310400010000</v>
          </cell>
          <cell r="B2619" t="str">
            <v>NYC GEOG DIST # 4 - MANHATTAN</v>
          </cell>
          <cell r="C2619" t="str">
            <v>310400010964</v>
          </cell>
          <cell r="D2619" t="str">
            <v>CENTRAL PARK EAST II</v>
          </cell>
          <cell r="E2619" t="str">
            <v>Good Standing</v>
          </cell>
        </row>
        <row r="2620">
          <cell r="A2620" t="str">
            <v>310400010000</v>
          </cell>
          <cell r="B2620" t="str">
            <v>NYC GEOG DIST # 4 - MANHATTAN</v>
          </cell>
          <cell r="C2620" t="str">
            <v>310400011381</v>
          </cell>
          <cell r="D2620" t="str">
            <v>GLOBAL NEIGHBORHOOD SECONDARY SCHOOL</v>
          </cell>
          <cell r="E2620" t="str">
            <v>Priority</v>
          </cell>
        </row>
        <row r="2621">
          <cell r="A2621" t="str">
            <v>310400010000</v>
          </cell>
          <cell r="B2621" t="str">
            <v>NYC GEOG DIST # 4 - MANHATTAN</v>
          </cell>
          <cell r="C2621" t="str">
            <v>310400011409</v>
          </cell>
          <cell r="D2621" t="str">
            <v>COALITION SCHOOL FOR SOCIAL CHANGE</v>
          </cell>
          <cell r="E2621" t="str">
            <v>Focus</v>
          </cell>
        </row>
        <row r="2622">
          <cell r="A2622" t="str">
            <v>310400010000</v>
          </cell>
          <cell r="B2622" t="str">
            <v>NYC GEOG DIST # 4 - MANHATTAN</v>
          </cell>
          <cell r="C2622" t="str">
            <v>310400011435</v>
          </cell>
          <cell r="D2622" t="str">
            <v>MANHATTAN CENTER-SCIENCE &amp; MATH</v>
          </cell>
          <cell r="E2622" t="str">
            <v>Good Standing</v>
          </cell>
        </row>
        <row r="2623">
          <cell r="A2623" t="str">
            <v>310400010000</v>
          </cell>
          <cell r="B2623" t="str">
            <v>NYC GEOG DIST # 4 - MANHATTAN</v>
          </cell>
          <cell r="C2623" t="str">
            <v>310400011495</v>
          </cell>
          <cell r="D2623" t="str">
            <v>PARK EAST HIGH SCHOOL</v>
          </cell>
          <cell r="E2623" t="str">
            <v>Good Standing</v>
          </cell>
        </row>
        <row r="2624">
          <cell r="A2624" t="str">
            <v>310400010000</v>
          </cell>
          <cell r="B2624" t="str">
            <v>NYC GEOG DIST # 4 - MANHATTAN</v>
          </cell>
          <cell r="C2624" t="str">
            <v>310400011555</v>
          </cell>
          <cell r="D2624" t="str">
            <v>CENTRAL PARK EAST HIGH SCHOOL</v>
          </cell>
          <cell r="E2624" t="str">
            <v>Good Standing</v>
          </cell>
        </row>
        <row r="2625">
          <cell r="A2625" t="str">
            <v>310400010000</v>
          </cell>
          <cell r="B2625" t="str">
            <v>NYC GEOG DIST # 4 - MANHATTAN</v>
          </cell>
          <cell r="C2625" t="str">
            <v>310400011610</v>
          </cell>
          <cell r="D2625" t="str">
            <v>YOUNG WOMEN'S LEADERSHIP SCHOOL</v>
          </cell>
          <cell r="E2625" t="str">
            <v>Good Standing</v>
          </cell>
        </row>
        <row r="2626">
          <cell r="A2626" t="str">
            <v>310400010000</v>
          </cell>
          <cell r="B2626" t="str">
            <v>NYC GEOG DIST # 4 - MANHATTAN</v>
          </cell>
          <cell r="C2626" t="str">
            <v>310400011635</v>
          </cell>
          <cell r="D2626" t="str">
            <v>ACADEMY OF ENVIRONMENTAL SCIENCE</v>
          </cell>
          <cell r="E2626" t="str">
            <v>Good Standing</v>
          </cell>
        </row>
        <row r="2627">
          <cell r="A2627" t="str">
            <v>310400010000</v>
          </cell>
          <cell r="B2627" t="str">
            <v>NYC GEOG DIST # 4 - MANHATTAN</v>
          </cell>
          <cell r="C2627" t="str">
            <v>310400011680</v>
          </cell>
          <cell r="D2627" t="str">
            <v>HERITAGE SCHOOL (THE)</v>
          </cell>
          <cell r="E2627" t="str">
            <v>Priority</v>
          </cell>
        </row>
        <row r="2628">
          <cell r="A2628" t="str">
            <v>310500010000</v>
          </cell>
          <cell r="B2628" t="str">
            <v>NYC GEOG DIST # 5 - MANHATTAN</v>
          </cell>
          <cell r="C2628" t="str">
            <v>310500011692</v>
          </cell>
          <cell r="D2628" t="str">
            <v>HS MATH SCI &amp; ENGNRNG AT CCNY</v>
          </cell>
          <cell r="E2628" t="str">
            <v>Good Standing</v>
          </cell>
        </row>
        <row r="2629">
          <cell r="A2629" t="str">
            <v>310500010000</v>
          </cell>
          <cell r="B2629" t="str">
            <v>NYC GEOG DIST # 5 - MANHATTAN</v>
          </cell>
          <cell r="C2629" t="str">
            <v>310500010000</v>
          </cell>
          <cell r="D2629" t="str">
            <v>NYC GEOG DIST # 5 - MANHATTAN</v>
          </cell>
          <cell r="E2629" t="str">
            <v>Focus District</v>
          </cell>
        </row>
        <row r="2630">
          <cell r="A2630" t="str">
            <v>310500010000</v>
          </cell>
          <cell r="B2630" t="str">
            <v>NYC GEOG DIST # 5 - MANHATTAN</v>
          </cell>
          <cell r="C2630" t="str">
            <v>310500010030</v>
          </cell>
          <cell r="D2630" t="str">
            <v>PS 30 HERNANDEZ/HUGHES</v>
          </cell>
          <cell r="E2630" t="str">
            <v>Good Standing</v>
          </cell>
        </row>
        <row r="2631">
          <cell r="A2631" t="str">
            <v>310500010000</v>
          </cell>
          <cell r="B2631" t="str">
            <v>NYC GEOG DIST # 5 - MANHATTAN</v>
          </cell>
          <cell r="C2631" t="str">
            <v>310500010036</v>
          </cell>
          <cell r="D2631" t="str">
            <v>PS 36 MARGARET DOUGLAS</v>
          </cell>
          <cell r="E2631" t="str">
            <v>Good Standing</v>
          </cell>
        </row>
        <row r="2632">
          <cell r="A2632" t="str">
            <v>310500010000</v>
          </cell>
          <cell r="B2632" t="str">
            <v>NYC GEOG DIST # 5 - MANHATTAN</v>
          </cell>
          <cell r="C2632" t="str">
            <v>310500010046</v>
          </cell>
          <cell r="D2632" t="str">
            <v>PS 46 ARTHUR TAPPAN</v>
          </cell>
          <cell r="E2632" t="str">
            <v>Local Assistance Plan</v>
          </cell>
        </row>
        <row r="2633">
          <cell r="A2633" t="str">
            <v>310500010000</v>
          </cell>
          <cell r="B2633" t="str">
            <v>NYC GEOG DIST # 5 - MANHATTAN</v>
          </cell>
          <cell r="C2633" t="str">
            <v>310500010092</v>
          </cell>
          <cell r="D2633" t="str">
            <v>PS 92 MARY MCLEOD BETHUNE</v>
          </cell>
          <cell r="E2633" t="str">
            <v>Good Standing</v>
          </cell>
        </row>
        <row r="2634">
          <cell r="A2634" t="str">
            <v>310500010000</v>
          </cell>
          <cell r="B2634" t="str">
            <v>NYC GEOG DIST # 5 - MANHATTAN</v>
          </cell>
          <cell r="C2634" t="str">
            <v>310500010123</v>
          </cell>
          <cell r="D2634" t="str">
            <v>PS 123 MAHALIA JACKSON</v>
          </cell>
          <cell r="E2634" t="str">
            <v>Priority</v>
          </cell>
        </row>
        <row r="2635">
          <cell r="A2635" t="str">
            <v>310500010000</v>
          </cell>
          <cell r="B2635" t="str">
            <v>NYC GEOG DIST # 5 - MANHATTAN</v>
          </cell>
          <cell r="C2635" t="str">
            <v>310500010125</v>
          </cell>
          <cell r="D2635" t="str">
            <v>PS 125 RALPH BUNCHE</v>
          </cell>
          <cell r="E2635" t="str">
            <v>Good Standing</v>
          </cell>
        </row>
        <row r="2636">
          <cell r="A2636" t="str">
            <v>310500010000</v>
          </cell>
          <cell r="B2636" t="str">
            <v>NYC GEOG DIST # 5 - MANHATTAN</v>
          </cell>
          <cell r="C2636" t="str">
            <v>310500010129</v>
          </cell>
          <cell r="D2636" t="str">
            <v>PS 129 JOHN H FINLEY</v>
          </cell>
          <cell r="E2636" t="str">
            <v>Good Standing</v>
          </cell>
        </row>
        <row r="2637">
          <cell r="A2637" t="str">
            <v>310500010000</v>
          </cell>
          <cell r="B2637" t="str">
            <v>NYC GEOG DIST # 5 - MANHATTAN</v>
          </cell>
          <cell r="C2637" t="str">
            <v>310500010133</v>
          </cell>
          <cell r="D2637" t="str">
            <v>PS 133 FRED R MOORE</v>
          </cell>
          <cell r="E2637" t="str">
            <v>Good Standing</v>
          </cell>
        </row>
        <row r="2638">
          <cell r="A2638" t="str">
            <v>310500010000</v>
          </cell>
          <cell r="B2638" t="str">
            <v>NYC GEOG DIST # 5 - MANHATTAN</v>
          </cell>
          <cell r="C2638" t="str">
            <v>310500010154</v>
          </cell>
          <cell r="D2638" t="str">
            <v>PS 154 HARRIET TUBMAN</v>
          </cell>
          <cell r="E2638" t="str">
            <v>Good Standing</v>
          </cell>
        </row>
        <row r="2639">
          <cell r="A2639" t="str">
            <v>310500010000</v>
          </cell>
          <cell r="B2639" t="str">
            <v>NYC GEOG DIST # 5 - MANHATTAN</v>
          </cell>
          <cell r="C2639" t="str">
            <v>310500010161</v>
          </cell>
          <cell r="D2639" t="str">
            <v>PS 161 PEDRO ALBIZU CAMPOS</v>
          </cell>
          <cell r="E2639" t="str">
            <v>Good Standing</v>
          </cell>
        </row>
        <row r="2640">
          <cell r="A2640" t="str">
            <v>310500010000</v>
          </cell>
          <cell r="B2640" t="str">
            <v>NYC GEOG DIST # 5 - MANHATTAN</v>
          </cell>
          <cell r="C2640" t="str">
            <v>310500010175</v>
          </cell>
          <cell r="D2640" t="str">
            <v>PS 175 HENRY H GARNET</v>
          </cell>
          <cell r="E2640" t="str">
            <v>Good Standing</v>
          </cell>
        </row>
        <row r="2641">
          <cell r="A2641" t="str">
            <v>310500010000</v>
          </cell>
          <cell r="B2641" t="str">
            <v>NYC GEOG DIST # 5 - MANHATTAN</v>
          </cell>
          <cell r="C2641" t="str">
            <v>310500010194</v>
          </cell>
          <cell r="D2641" t="str">
            <v>PS 194 COUNTEE CULLEN</v>
          </cell>
          <cell r="E2641" t="str">
            <v>Focus</v>
          </cell>
        </row>
        <row r="2642">
          <cell r="A2642" t="str">
            <v>310500010000</v>
          </cell>
          <cell r="B2642" t="str">
            <v>NYC GEOG DIST # 5 - MANHATTAN</v>
          </cell>
          <cell r="C2642" t="str">
            <v>310500010195</v>
          </cell>
          <cell r="D2642" t="str">
            <v>IS 195 ROBERTO CLEMENTE</v>
          </cell>
          <cell r="E2642" t="str">
            <v>Priority</v>
          </cell>
        </row>
        <row r="2643">
          <cell r="A2643" t="str">
            <v>310500010000</v>
          </cell>
          <cell r="B2643" t="str">
            <v>NYC GEOG DIST # 5 - MANHATTAN</v>
          </cell>
          <cell r="C2643" t="str">
            <v>310500010197</v>
          </cell>
          <cell r="D2643" t="str">
            <v>PS 197 JOHN B RUSSWURM</v>
          </cell>
          <cell r="E2643" t="str">
            <v>Focus</v>
          </cell>
        </row>
        <row r="2644">
          <cell r="A2644" t="str">
            <v>310500010000</v>
          </cell>
          <cell r="B2644" t="str">
            <v>NYC GEOG DIST # 5 - MANHATTAN</v>
          </cell>
          <cell r="C2644" t="str">
            <v>310500010200</v>
          </cell>
          <cell r="D2644" t="str">
            <v>PS 200 THE JAMES MCCUNE SMITH SCH</v>
          </cell>
          <cell r="E2644" t="str">
            <v>Local Assistance Plan</v>
          </cell>
        </row>
        <row r="2645">
          <cell r="A2645" t="str">
            <v>310500010000</v>
          </cell>
          <cell r="B2645" t="str">
            <v>NYC GEOG DIST # 5 - MANHATTAN</v>
          </cell>
          <cell r="C2645" t="str">
            <v>310500010286</v>
          </cell>
          <cell r="D2645" t="str">
            <v>IS 286 RENAISSANCE LEADERSHIP</v>
          </cell>
          <cell r="E2645" t="str">
            <v>Good Standing</v>
          </cell>
        </row>
        <row r="2646">
          <cell r="A2646" t="str">
            <v>310500010000</v>
          </cell>
          <cell r="B2646" t="str">
            <v>NYC GEOG DIST # 5 - MANHATTAN</v>
          </cell>
          <cell r="C2646" t="str">
            <v>310500010302</v>
          </cell>
          <cell r="D2646" t="str">
            <v>KAPPA IV</v>
          </cell>
          <cell r="E2646" t="str">
            <v>Good Standing</v>
          </cell>
        </row>
        <row r="2647">
          <cell r="A2647" t="str">
            <v>310500010000</v>
          </cell>
          <cell r="B2647" t="str">
            <v>NYC GEOG DIST # 5 - MANHATTAN</v>
          </cell>
          <cell r="C2647" t="str">
            <v>310500010318</v>
          </cell>
          <cell r="D2647" t="str">
            <v>THURGOOD MARSHALL ACADEMY-LOWER SCH</v>
          </cell>
          <cell r="E2647" t="str">
            <v>Good Standing</v>
          </cell>
        </row>
        <row r="2648">
          <cell r="A2648" t="str">
            <v>310500010000</v>
          </cell>
          <cell r="B2648" t="str">
            <v>NYC GEOG DIST # 5 - MANHATTAN</v>
          </cell>
          <cell r="C2648" t="str">
            <v>310500010410</v>
          </cell>
          <cell r="D2648" t="str">
            <v>URBAN ASSEMBLY INST-NEW TECHNOLOGIES</v>
          </cell>
          <cell r="E2648" t="str">
            <v>Good Standing</v>
          </cell>
        </row>
        <row r="2649">
          <cell r="A2649" t="str">
            <v>310500010000</v>
          </cell>
          <cell r="B2649" t="str">
            <v>NYC GEOG DIST # 5 - MANHATTAN</v>
          </cell>
          <cell r="C2649" t="str">
            <v>310500010514</v>
          </cell>
          <cell r="D2649" t="str">
            <v>NEW DESIGN MIDDLE SCHOOL</v>
          </cell>
          <cell r="E2649" t="str">
            <v>Good Standing</v>
          </cell>
        </row>
        <row r="2650">
          <cell r="A2650" t="str">
            <v>310500010000</v>
          </cell>
          <cell r="B2650" t="str">
            <v>NYC GEOG DIST # 5 - MANHATTAN</v>
          </cell>
          <cell r="C2650" t="str">
            <v>310500010517</v>
          </cell>
          <cell r="D2650" t="str">
            <v>TEACHERS COLLEGE COMMUNITY SCHOOL</v>
          </cell>
          <cell r="E2650" t="str">
            <v>Good Standing</v>
          </cell>
        </row>
        <row r="2651">
          <cell r="A2651" t="str">
            <v>310500010000</v>
          </cell>
          <cell r="B2651" t="str">
            <v>NYC GEOG DIST # 5 - MANHATTAN</v>
          </cell>
          <cell r="C2651" t="str">
            <v>310500011285</v>
          </cell>
          <cell r="D2651" t="str">
            <v>HARLEM RENAISSANCE HIGH SCHOOL</v>
          </cell>
          <cell r="E2651" t="str">
            <v>Good Standing</v>
          </cell>
        </row>
        <row r="2652">
          <cell r="A2652" t="str">
            <v>310500010000</v>
          </cell>
          <cell r="B2652" t="str">
            <v>NYC GEOG DIST # 5 - MANHATTAN</v>
          </cell>
          <cell r="C2652" t="str">
            <v>310500011304</v>
          </cell>
          <cell r="D2652" t="str">
            <v>MOTT HALL HIGH SCHOOL</v>
          </cell>
          <cell r="E2652" t="str">
            <v>Good Standing</v>
          </cell>
        </row>
        <row r="2653">
          <cell r="A2653" t="str">
            <v>310500010000</v>
          </cell>
          <cell r="B2653" t="str">
            <v>NYC GEOG DIST # 5 - MANHATTAN</v>
          </cell>
          <cell r="C2653" t="str">
            <v>310500011362</v>
          </cell>
          <cell r="D2653" t="str">
            <v>COLUMBIA SECONDARY SCHOOL</v>
          </cell>
          <cell r="E2653" t="str">
            <v>Good Standing</v>
          </cell>
        </row>
        <row r="2654">
          <cell r="A2654" t="str">
            <v>310500010000</v>
          </cell>
          <cell r="B2654" t="str">
            <v>NYC GEOG DIST # 5 - MANHATTAN</v>
          </cell>
          <cell r="C2654" t="str">
            <v>310500011367</v>
          </cell>
          <cell r="D2654" t="str">
            <v>ACADEMY FOR SOCIAL ACTION</v>
          </cell>
          <cell r="E2654" t="str">
            <v>Local Assistance Plan</v>
          </cell>
        </row>
        <row r="2655">
          <cell r="A2655" t="str">
            <v>310500010000</v>
          </cell>
          <cell r="B2655" t="str">
            <v>NYC GEOG DIST # 5 - MANHATTAN</v>
          </cell>
          <cell r="C2655" t="str">
            <v>310500011369</v>
          </cell>
          <cell r="D2655" t="str">
            <v>URBAN ASSEMBLY FOR THE PERFORM ARTS</v>
          </cell>
          <cell r="E2655" t="str">
            <v>Good Standing</v>
          </cell>
        </row>
        <row r="2656">
          <cell r="A2656" t="str">
            <v>310500010000</v>
          </cell>
          <cell r="B2656" t="str">
            <v>NYC GEOG DIST # 5 - MANHATTAN</v>
          </cell>
          <cell r="C2656" t="str">
            <v>310500011469</v>
          </cell>
          <cell r="D2656" t="str">
            <v>CHOIR ACADEMY OF HARLEM</v>
          </cell>
          <cell r="E2656" t="str">
            <v>Good Standing</v>
          </cell>
        </row>
        <row r="2657">
          <cell r="A2657" t="str">
            <v>310500010000</v>
          </cell>
          <cell r="B2657" t="str">
            <v>NYC GEOG DIST # 5 - MANHATTAN</v>
          </cell>
          <cell r="C2657" t="str">
            <v>310500011499</v>
          </cell>
          <cell r="D2657" t="str">
            <v>FREDERICK DOUGLASS ACADEMY</v>
          </cell>
          <cell r="E2657" t="str">
            <v>Good Standing</v>
          </cell>
        </row>
        <row r="2658">
          <cell r="A2658" t="str">
            <v>310500010000</v>
          </cell>
          <cell r="B2658" t="str">
            <v>NYC GEOG DIST # 5 - MANHATTAN</v>
          </cell>
          <cell r="C2658" t="str">
            <v>310500011670</v>
          </cell>
          <cell r="D2658" t="str">
            <v>THURGOOD MARSHALL ACAD FOR LEARNING</v>
          </cell>
          <cell r="E2658" t="str">
            <v>Good Standing</v>
          </cell>
        </row>
        <row r="2659">
          <cell r="A2659" t="str">
            <v>310500010000</v>
          </cell>
          <cell r="B2659" t="str">
            <v>NYC GEOG DIST # 5 - MANHATTAN</v>
          </cell>
          <cell r="C2659" t="str">
            <v>310500011685</v>
          </cell>
          <cell r="D2659" t="str">
            <v>BREAD &amp; ROSES INTEGRATED ARTS HS</v>
          </cell>
          <cell r="E2659" t="str">
            <v>Priority</v>
          </cell>
        </row>
        <row r="2660">
          <cell r="A2660" t="str">
            <v>310600010000</v>
          </cell>
          <cell r="B2660" t="str">
            <v>NYC GEOG DIST # 6 - MANHATTAN</v>
          </cell>
          <cell r="C2660" t="str">
            <v>310600010223</v>
          </cell>
          <cell r="D2660" t="str">
            <v>MOTT HALL SCHOOL (THE)</v>
          </cell>
          <cell r="E2660" t="str">
            <v>Good Standing</v>
          </cell>
        </row>
        <row r="2661">
          <cell r="A2661" t="str">
            <v>310600010000</v>
          </cell>
          <cell r="B2661" t="str">
            <v>NYC GEOG DIST # 6 - MANHATTAN</v>
          </cell>
          <cell r="C2661" t="str">
            <v>310600010000</v>
          </cell>
          <cell r="D2661" t="str">
            <v>NYC GEOG DIST # 6 - MANHATTAN</v>
          </cell>
          <cell r="E2661" t="str">
            <v>Focus District</v>
          </cell>
        </row>
        <row r="2662">
          <cell r="A2662" t="str">
            <v>310600010000</v>
          </cell>
          <cell r="B2662" t="str">
            <v>NYC GEOG DIST # 6 - MANHATTAN</v>
          </cell>
          <cell r="C2662" t="str">
            <v>310600010004</v>
          </cell>
          <cell r="D2662" t="str">
            <v>PS 4 DUKE ELLINGTON</v>
          </cell>
          <cell r="E2662" t="str">
            <v>Local Assistance Plan</v>
          </cell>
        </row>
        <row r="2663">
          <cell r="A2663" t="str">
            <v>310600010000</v>
          </cell>
          <cell r="B2663" t="str">
            <v>NYC GEOG DIST # 6 - MANHATTAN</v>
          </cell>
          <cell r="C2663" t="str">
            <v>310600010005</v>
          </cell>
          <cell r="D2663" t="str">
            <v>PS 5 ELLEN LURIE</v>
          </cell>
          <cell r="E2663" t="str">
            <v>Focus</v>
          </cell>
        </row>
        <row r="2664">
          <cell r="A2664" t="str">
            <v>310600010000</v>
          </cell>
          <cell r="B2664" t="str">
            <v>NYC GEOG DIST # 6 - MANHATTAN</v>
          </cell>
          <cell r="C2664" t="str">
            <v>310600010008</v>
          </cell>
          <cell r="D2664" t="str">
            <v>PS 8 LUIS BELLIARD</v>
          </cell>
          <cell r="E2664" t="str">
            <v>Good Standing</v>
          </cell>
        </row>
        <row r="2665">
          <cell r="A2665" t="str">
            <v>310600010000</v>
          </cell>
          <cell r="B2665" t="str">
            <v>NYC GEOG DIST # 6 - MANHATTAN</v>
          </cell>
          <cell r="C2665" t="str">
            <v>310600010018</v>
          </cell>
          <cell r="D2665" t="str">
            <v>PS 18 PARK TERRACE</v>
          </cell>
          <cell r="E2665" t="str">
            <v>Good Standing</v>
          </cell>
        </row>
        <row r="2666">
          <cell r="A2666" t="str">
            <v>310600010000</v>
          </cell>
          <cell r="B2666" t="str">
            <v>NYC GEOG DIST # 6 - MANHATTAN</v>
          </cell>
          <cell r="C2666" t="str">
            <v>310600010028</v>
          </cell>
          <cell r="D2666" t="str">
            <v>PS 28 WRIGHT BROTHERS</v>
          </cell>
          <cell r="E2666" t="str">
            <v>Good Standing</v>
          </cell>
        </row>
        <row r="2667">
          <cell r="A2667" t="str">
            <v>310600010000</v>
          </cell>
          <cell r="B2667" t="str">
            <v>NYC GEOG DIST # 6 - MANHATTAN</v>
          </cell>
          <cell r="C2667" t="str">
            <v>310600010048</v>
          </cell>
          <cell r="D2667" t="str">
            <v>PS 48 PO MICHAEL J BUCZEK</v>
          </cell>
          <cell r="E2667" t="str">
            <v>Good Standing</v>
          </cell>
        </row>
        <row r="2668">
          <cell r="A2668" t="str">
            <v>310600010000</v>
          </cell>
          <cell r="B2668" t="str">
            <v>NYC GEOG DIST # 6 - MANHATTAN</v>
          </cell>
          <cell r="C2668" t="str">
            <v>310600010052</v>
          </cell>
          <cell r="D2668" t="str">
            <v>JHS 52 INWOOD</v>
          </cell>
          <cell r="E2668" t="str">
            <v>Good Standing</v>
          </cell>
        </row>
        <row r="2669">
          <cell r="A2669" t="str">
            <v>310600010000</v>
          </cell>
          <cell r="B2669" t="str">
            <v>NYC GEOG DIST # 6 - MANHATTAN</v>
          </cell>
          <cell r="C2669" t="str">
            <v>310600010098</v>
          </cell>
          <cell r="D2669" t="str">
            <v>PS 98 SHORAC KAPPOCK</v>
          </cell>
          <cell r="E2669" t="str">
            <v>Good Standing</v>
          </cell>
        </row>
        <row r="2670">
          <cell r="A2670" t="str">
            <v>310600010000</v>
          </cell>
          <cell r="B2670" t="str">
            <v>NYC GEOG DIST # 6 - MANHATTAN</v>
          </cell>
          <cell r="C2670" t="str">
            <v>310600010115</v>
          </cell>
          <cell r="D2670" t="str">
            <v>PS 115 ALEXANDER HUMBOLDT</v>
          </cell>
          <cell r="E2670" t="str">
            <v>Focus</v>
          </cell>
        </row>
        <row r="2671">
          <cell r="A2671" t="str">
            <v>310600010000</v>
          </cell>
          <cell r="B2671" t="str">
            <v>NYC GEOG DIST # 6 - MANHATTAN</v>
          </cell>
          <cell r="C2671" t="str">
            <v>310600010128</v>
          </cell>
          <cell r="D2671" t="str">
            <v>PS 128 AUDUBON</v>
          </cell>
          <cell r="E2671" t="str">
            <v>Good Standing</v>
          </cell>
        </row>
        <row r="2672">
          <cell r="A2672" t="str">
            <v>310600010000</v>
          </cell>
          <cell r="B2672" t="str">
            <v>NYC GEOG DIST # 6 - MANHATTAN</v>
          </cell>
          <cell r="C2672" t="str">
            <v>310600010132</v>
          </cell>
          <cell r="D2672" t="str">
            <v>PS 132 JUAN PABLO DUARTE</v>
          </cell>
          <cell r="E2672" t="str">
            <v>Focus</v>
          </cell>
        </row>
        <row r="2673">
          <cell r="A2673" t="str">
            <v>310600010000</v>
          </cell>
          <cell r="B2673" t="str">
            <v>NYC GEOG DIST # 6 - MANHATTAN</v>
          </cell>
          <cell r="C2673" t="str">
            <v>310600010143</v>
          </cell>
          <cell r="D2673" t="str">
            <v>JHS 143 ELEANOR ROOSEVELT</v>
          </cell>
          <cell r="E2673" t="str">
            <v>Good Standing</v>
          </cell>
        </row>
        <row r="2674">
          <cell r="A2674" t="str">
            <v>310600010000</v>
          </cell>
          <cell r="B2674" t="str">
            <v>NYC GEOG DIST # 6 - MANHATTAN</v>
          </cell>
          <cell r="C2674" t="str">
            <v>310600010152</v>
          </cell>
          <cell r="D2674" t="str">
            <v>PS 152 DYCKMAN VALLEY</v>
          </cell>
          <cell r="E2674" t="str">
            <v>Good Standing</v>
          </cell>
        </row>
        <row r="2675">
          <cell r="A2675" t="str">
            <v>310600010000</v>
          </cell>
          <cell r="B2675" t="str">
            <v>NYC GEOG DIST # 6 - MANHATTAN</v>
          </cell>
          <cell r="C2675" t="str">
            <v>310600010153</v>
          </cell>
          <cell r="D2675" t="str">
            <v>PS 153 ADAM CLAYTON POWELL</v>
          </cell>
          <cell r="E2675" t="str">
            <v>Good Standing</v>
          </cell>
        </row>
        <row r="2676">
          <cell r="A2676" t="str">
            <v>310600010000</v>
          </cell>
          <cell r="B2676" t="str">
            <v>NYC GEOG DIST # 6 - MANHATTAN</v>
          </cell>
          <cell r="C2676" t="str">
            <v>310600010173</v>
          </cell>
          <cell r="D2676" t="str">
            <v>PS 173</v>
          </cell>
          <cell r="E2676" t="str">
            <v>Local Assistance Plan</v>
          </cell>
        </row>
        <row r="2677">
          <cell r="A2677" t="str">
            <v>310600010000</v>
          </cell>
          <cell r="B2677" t="str">
            <v>NYC GEOG DIST # 6 - MANHATTAN</v>
          </cell>
          <cell r="C2677" t="str">
            <v>310600010178</v>
          </cell>
          <cell r="D2677" t="str">
            <v>PROFESSOR JUAN BOSCH PS</v>
          </cell>
          <cell r="E2677" t="str">
            <v>Good Standing</v>
          </cell>
        </row>
        <row r="2678">
          <cell r="A2678" t="str">
            <v>310600010000</v>
          </cell>
          <cell r="B2678" t="str">
            <v>NYC GEOG DIST # 6 - MANHATTAN</v>
          </cell>
          <cell r="C2678" t="str">
            <v>310600010187</v>
          </cell>
          <cell r="D2678" t="str">
            <v>PS/IS 187 HUDSON CLIFFS</v>
          </cell>
          <cell r="E2678" t="str">
            <v>Good Standing</v>
          </cell>
        </row>
        <row r="2679">
          <cell r="A2679" t="str">
            <v>310600010000</v>
          </cell>
          <cell r="B2679" t="str">
            <v>NYC GEOG DIST # 6 - MANHATTAN</v>
          </cell>
          <cell r="C2679" t="str">
            <v>310600010189</v>
          </cell>
          <cell r="D2679" t="str">
            <v>PS 189</v>
          </cell>
          <cell r="E2679" t="str">
            <v>Good Standing</v>
          </cell>
        </row>
        <row r="2680">
          <cell r="A2680" t="str">
            <v>310600010000</v>
          </cell>
          <cell r="B2680" t="str">
            <v>NYC GEOG DIST # 6 - MANHATTAN</v>
          </cell>
          <cell r="C2680" t="str">
            <v>310600010192</v>
          </cell>
          <cell r="D2680" t="str">
            <v>PS 192 JACOB H SCHIFF</v>
          </cell>
          <cell r="E2680" t="str">
            <v>Good Standing</v>
          </cell>
        </row>
        <row r="2681">
          <cell r="A2681" t="str">
            <v>310600010000</v>
          </cell>
          <cell r="B2681" t="str">
            <v>NYC GEOG DIST # 6 - MANHATTAN</v>
          </cell>
          <cell r="C2681" t="str">
            <v>310600010210</v>
          </cell>
          <cell r="D2681" t="str">
            <v>PS/IS 210 21ST CENTURY ACADEMY</v>
          </cell>
          <cell r="E2681" t="str">
            <v>Good Standing</v>
          </cell>
        </row>
        <row r="2682">
          <cell r="A2682" t="str">
            <v>310600010000</v>
          </cell>
          <cell r="B2682" t="str">
            <v>NYC GEOG DIST # 6 - MANHATTAN</v>
          </cell>
          <cell r="C2682" t="str">
            <v>310600010218</v>
          </cell>
          <cell r="D2682" t="str">
            <v>IS 218 SALOME URENA</v>
          </cell>
          <cell r="E2682" t="str">
            <v>Good Standing</v>
          </cell>
        </row>
        <row r="2683">
          <cell r="A2683" t="str">
            <v>310600010000</v>
          </cell>
          <cell r="B2683" t="str">
            <v>NYC GEOG DIST # 6 - MANHATTAN</v>
          </cell>
          <cell r="C2683" t="str">
            <v>310600010278</v>
          </cell>
          <cell r="D2683" t="str">
            <v>PAULA HEDBAVNY SCHOOL</v>
          </cell>
          <cell r="E2683" t="str">
            <v>Good Standing</v>
          </cell>
        </row>
        <row r="2684">
          <cell r="A2684" t="str">
            <v>310600010000</v>
          </cell>
          <cell r="B2684" t="str">
            <v>NYC GEOG DIST # 6 - MANHATTAN</v>
          </cell>
          <cell r="C2684" t="str">
            <v>310600010311</v>
          </cell>
          <cell r="D2684" t="str">
            <v>AMISTAD DUAL LANGUAGE SCHOOL</v>
          </cell>
          <cell r="E2684" t="str">
            <v>Good Standing</v>
          </cell>
        </row>
        <row r="2685">
          <cell r="A2685" t="str">
            <v>310600010000</v>
          </cell>
          <cell r="B2685" t="str">
            <v>NYC GEOG DIST # 6 - MANHATTAN</v>
          </cell>
          <cell r="C2685" t="str">
            <v>310600010314</v>
          </cell>
          <cell r="D2685" t="str">
            <v>MUSCOTA</v>
          </cell>
          <cell r="E2685" t="str">
            <v>Good Standing</v>
          </cell>
        </row>
        <row r="2686">
          <cell r="A2686" t="str">
            <v>310600010000</v>
          </cell>
          <cell r="B2686" t="str">
            <v>NYC GEOG DIST # 6 - MANHATTAN</v>
          </cell>
          <cell r="C2686" t="str">
            <v>310600010319</v>
          </cell>
          <cell r="D2686" t="str">
            <v>MS 319 MARIE TERESA</v>
          </cell>
          <cell r="E2686" t="str">
            <v>Good Standing</v>
          </cell>
        </row>
        <row r="2687">
          <cell r="A2687" t="str">
            <v>310600010000</v>
          </cell>
          <cell r="B2687" t="str">
            <v>NYC GEOG DIST # 6 - MANHATTAN</v>
          </cell>
          <cell r="C2687" t="str">
            <v>310600010322</v>
          </cell>
          <cell r="D2687" t="str">
            <v>MIDDLE SCHOOL 322</v>
          </cell>
          <cell r="E2687" t="str">
            <v>Priority</v>
          </cell>
        </row>
        <row r="2688">
          <cell r="A2688" t="str">
            <v>310600010000</v>
          </cell>
          <cell r="B2688" t="str">
            <v>NYC GEOG DIST # 6 - MANHATTAN</v>
          </cell>
          <cell r="C2688" t="str">
            <v>310600010324</v>
          </cell>
          <cell r="D2688" t="str">
            <v>MS 324 PATRIA MIRABAL</v>
          </cell>
          <cell r="E2688" t="str">
            <v>Good Standing</v>
          </cell>
        </row>
        <row r="2689">
          <cell r="A2689" t="str">
            <v>310600010000</v>
          </cell>
          <cell r="B2689" t="str">
            <v>NYC GEOG DIST # 6 - MANHATTAN</v>
          </cell>
          <cell r="C2689" t="str">
            <v>310600010325</v>
          </cell>
          <cell r="D2689" t="str">
            <v>PS 325</v>
          </cell>
          <cell r="E2689" t="str">
            <v>Local Assistance Plan</v>
          </cell>
        </row>
        <row r="2690">
          <cell r="A2690" t="str">
            <v>310600010000</v>
          </cell>
          <cell r="B2690" t="str">
            <v>NYC GEOG DIST # 6 - MANHATTAN</v>
          </cell>
          <cell r="C2690" t="str">
            <v>310600010326</v>
          </cell>
          <cell r="D2690" t="str">
            <v>MS 326 WRITERS TODAY &amp; LDRS TOMORROW</v>
          </cell>
          <cell r="E2690" t="str">
            <v>Good Standing</v>
          </cell>
        </row>
        <row r="2691">
          <cell r="A2691" t="str">
            <v>310600010000</v>
          </cell>
          <cell r="B2691" t="str">
            <v>NYC GEOG DIST # 6 - MANHATTAN</v>
          </cell>
          <cell r="C2691" t="str">
            <v>310600010328</v>
          </cell>
          <cell r="D2691" t="str">
            <v>MS 328 MANH MIDDLE SCH-SCIENCE</v>
          </cell>
          <cell r="E2691" t="str">
            <v>Good Standing</v>
          </cell>
        </row>
        <row r="2692">
          <cell r="A2692" t="str">
            <v>310600010000</v>
          </cell>
          <cell r="B2692" t="str">
            <v>NYC GEOG DIST # 6 - MANHATTAN</v>
          </cell>
          <cell r="C2692" t="str">
            <v>310600010349</v>
          </cell>
          <cell r="D2692" t="str">
            <v>HARBOR HEIGHTS MIDDLE SCHOOL</v>
          </cell>
          <cell r="E2692" t="str">
            <v>Good Standing</v>
          </cell>
        </row>
        <row r="2693">
          <cell r="A2693" t="str">
            <v>310600010000</v>
          </cell>
          <cell r="B2693" t="str">
            <v>NYC GEOG DIST # 6 - MANHATTAN</v>
          </cell>
          <cell r="C2693" t="str">
            <v>310600010366</v>
          </cell>
          <cell r="D2693" t="str">
            <v>WASHINGTON HEIGHTS ACADEMY</v>
          </cell>
          <cell r="E2693" t="str">
            <v>Good Standing</v>
          </cell>
        </row>
        <row r="2694">
          <cell r="A2694" t="str">
            <v>310600010000</v>
          </cell>
          <cell r="B2694" t="str">
            <v>NYC GEOG DIST # 6 - MANHATTAN</v>
          </cell>
          <cell r="C2694" t="str">
            <v>310600010368</v>
          </cell>
          <cell r="D2694" t="str">
            <v>HAMILTON HEIGHTS SCHOOL</v>
          </cell>
          <cell r="E2694" t="str">
            <v>Good Standing</v>
          </cell>
        </row>
        <row r="2695">
          <cell r="A2695" t="str">
            <v>310600010000</v>
          </cell>
          <cell r="B2695" t="str">
            <v>NYC GEOG DIST # 6 - MANHATTAN</v>
          </cell>
          <cell r="C2695" t="str">
            <v>310600010528</v>
          </cell>
          <cell r="D2695" t="str">
            <v>IS 528 BEA FULLER RODGERS SCHOOL</v>
          </cell>
          <cell r="E2695" t="str">
            <v>Focus</v>
          </cell>
        </row>
        <row r="2696">
          <cell r="A2696" t="str">
            <v>310600010000</v>
          </cell>
          <cell r="B2696" t="str">
            <v>NYC GEOG DIST # 6 - MANHATTAN</v>
          </cell>
          <cell r="C2696" t="str">
            <v>310600011293</v>
          </cell>
          <cell r="D2696" t="str">
            <v>CITY COLLEGE ACADEMY OF THE ARTS</v>
          </cell>
          <cell r="E2696" t="str">
            <v>Good Standing</v>
          </cell>
        </row>
        <row r="2697">
          <cell r="A2697" t="str">
            <v>310600010000</v>
          </cell>
          <cell r="B2697" t="str">
            <v>NYC GEOG DIST # 6 - MANHATTAN</v>
          </cell>
          <cell r="C2697" t="str">
            <v>310600011346</v>
          </cell>
          <cell r="D2697" t="str">
            <v>COMMUNITY HEALTH ACAD OF THE HEIGHTS</v>
          </cell>
          <cell r="E2697" t="str">
            <v>Priority</v>
          </cell>
        </row>
        <row r="2698">
          <cell r="A2698" t="str">
            <v>310600010000</v>
          </cell>
          <cell r="B2698" t="str">
            <v>NYC GEOG DIST # 6 - MANHATTAN</v>
          </cell>
          <cell r="C2698" t="str">
            <v>310600011348</v>
          </cell>
          <cell r="D2698" t="str">
            <v>WASHINGTON HGTS EXPEDITIONARY LEARN</v>
          </cell>
          <cell r="E2698" t="str">
            <v>Good Standing</v>
          </cell>
        </row>
        <row r="2699">
          <cell r="A2699" t="str">
            <v>310600010000</v>
          </cell>
          <cell r="B2699" t="str">
            <v>NYC GEOG DIST # 6 - MANHATTAN</v>
          </cell>
          <cell r="C2699" t="str">
            <v>310600011423</v>
          </cell>
          <cell r="D2699" t="str">
            <v>HIGH SCH-EXCELLENCE AND INNOVATION</v>
          </cell>
          <cell r="E2699" t="str">
            <v>Good Standing</v>
          </cell>
        </row>
        <row r="2700">
          <cell r="A2700" t="str">
            <v>310600010000</v>
          </cell>
          <cell r="B2700" t="str">
            <v>NYC GEOG DIST # 6 - MANHATTAN</v>
          </cell>
          <cell r="C2700" t="str">
            <v>310600011462</v>
          </cell>
          <cell r="D2700" t="str">
            <v>HIGH SCH INTNTL-BUSINESS &amp; FINANCE</v>
          </cell>
          <cell r="E2700" t="str">
            <v>Local Assistance Plan</v>
          </cell>
        </row>
        <row r="2701">
          <cell r="A2701" t="str">
            <v>310600010000</v>
          </cell>
          <cell r="B2701" t="str">
            <v>NYC GEOG DIST # 6 - MANHATTAN</v>
          </cell>
          <cell r="C2701" t="str">
            <v>310600011463</v>
          </cell>
          <cell r="D2701" t="str">
            <v>HIGH SCHOOL-MEDIA &amp; COMMUNICATIONS</v>
          </cell>
          <cell r="E2701" t="str">
            <v>Good Standing</v>
          </cell>
        </row>
        <row r="2702">
          <cell r="A2702" t="str">
            <v>310600010000</v>
          </cell>
          <cell r="B2702" t="str">
            <v>NYC GEOG DIST # 6 - MANHATTAN</v>
          </cell>
          <cell r="C2702" t="str">
            <v>310600011467</v>
          </cell>
          <cell r="D2702" t="str">
            <v>HIGH SCHOOL-LAW &amp; PUBLIC SERVICE</v>
          </cell>
          <cell r="E2702" t="str">
            <v>Good Standing</v>
          </cell>
        </row>
        <row r="2703">
          <cell r="A2703" t="str">
            <v>310600010000</v>
          </cell>
          <cell r="B2703" t="str">
            <v>NYC GEOG DIST # 6 - MANHATTAN</v>
          </cell>
          <cell r="C2703" t="str">
            <v>310600011468</v>
          </cell>
          <cell r="D2703" t="str">
            <v>HIGH SCHOOL-HEALTH CAREERS &amp; SCIES</v>
          </cell>
          <cell r="E2703" t="str">
            <v>Focus</v>
          </cell>
        </row>
        <row r="2704">
          <cell r="A2704" t="str">
            <v>310600010000</v>
          </cell>
          <cell r="B2704" t="str">
            <v>NYC GEOG DIST # 6 - MANHATTAN</v>
          </cell>
          <cell r="C2704" t="str">
            <v>310600011540</v>
          </cell>
          <cell r="D2704" t="str">
            <v>A PHILIP RANDOLPH CAMPUS HIGH SCHOOL</v>
          </cell>
          <cell r="E2704" t="str">
            <v>Good Standing</v>
          </cell>
        </row>
        <row r="2705">
          <cell r="A2705" t="str">
            <v>310600010000</v>
          </cell>
          <cell r="B2705" t="str">
            <v>NYC GEOG DIST # 6 - MANHATTAN</v>
          </cell>
          <cell r="C2705" t="str">
            <v>310600011552</v>
          </cell>
          <cell r="D2705" t="str">
            <v>GREGORIO LUPERON HS-SCI &amp; MATH</v>
          </cell>
          <cell r="E2705" t="str">
            <v>Good Standing</v>
          </cell>
        </row>
        <row r="2706">
          <cell r="A2706" t="str">
            <v>320700010000</v>
          </cell>
          <cell r="B2706" t="str">
            <v>NYC GEOG DIST # 7 - BRONX</v>
          </cell>
          <cell r="C2706" t="str">
            <v>320700010000</v>
          </cell>
          <cell r="D2706" t="str">
            <v>NYC GEOG DIST # 7 - BRONX</v>
          </cell>
          <cell r="E2706" t="str">
            <v>Focus District</v>
          </cell>
        </row>
        <row r="2707">
          <cell r="A2707" t="str">
            <v>320700010000</v>
          </cell>
          <cell r="B2707" t="str">
            <v>NYC GEOG DIST # 7 - BRONX</v>
          </cell>
          <cell r="C2707" t="str">
            <v>320700010001</v>
          </cell>
          <cell r="D2707" t="str">
            <v>PS 1 COURTLANDT SCHOOL</v>
          </cell>
          <cell r="E2707" t="str">
            <v>Focus</v>
          </cell>
        </row>
        <row r="2708">
          <cell r="A2708" t="str">
            <v>320700010000</v>
          </cell>
          <cell r="B2708" t="str">
            <v>NYC GEOG DIST # 7 - BRONX</v>
          </cell>
          <cell r="C2708" t="str">
            <v>320700010005</v>
          </cell>
          <cell r="D2708" t="str">
            <v>PS 5 PORT MORRIS</v>
          </cell>
          <cell r="E2708" t="str">
            <v>Good Standing</v>
          </cell>
        </row>
        <row r="2709">
          <cell r="A2709" t="str">
            <v>320700010000</v>
          </cell>
          <cell r="B2709" t="str">
            <v>NYC GEOG DIST # 7 - BRONX</v>
          </cell>
          <cell r="C2709" t="str">
            <v>320700010018</v>
          </cell>
          <cell r="D2709" t="str">
            <v>PS 18 JOHN PETER ZENGER</v>
          </cell>
          <cell r="E2709" t="str">
            <v>Good Standing</v>
          </cell>
        </row>
        <row r="2710">
          <cell r="A2710" t="str">
            <v>320700010000</v>
          </cell>
          <cell r="B2710" t="str">
            <v>NYC GEOG DIST # 7 - BRONX</v>
          </cell>
          <cell r="C2710" t="str">
            <v>320700010025</v>
          </cell>
          <cell r="D2710" t="str">
            <v>PS 25 BILINGUAL SCHOOL</v>
          </cell>
          <cell r="E2710" t="str">
            <v>Good Standing</v>
          </cell>
        </row>
        <row r="2711">
          <cell r="A2711" t="str">
            <v>320700010000</v>
          </cell>
          <cell r="B2711" t="str">
            <v>NYC GEOG DIST # 7 - BRONX</v>
          </cell>
          <cell r="C2711" t="str">
            <v>320700010029</v>
          </cell>
          <cell r="D2711" t="str">
            <v>PS/MS 29 MELROSE SCHOOL</v>
          </cell>
          <cell r="E2711" t="str">
            <v>Focus</v>
          </cell>
        </row>
        <row r="2712">
          <cell r="A2712" t="str">
            <v>320700010000</v>
          </cell>
          <cell r="B2712" t="str">
            <v>NYC GEOG DIST # 7 - BRONX</v>
          </cell>
          <cell r="C2712" t="str">
            <v>320700010030</v>
          </cell>
          <cell r="D2712" t="str">
            <v>PS 30 WILTON</v>
          </cell>
          <cell r="E2712" t="str">
            <v>Good Standing</v>
          </cell>
        </row>
        <row r="2713">
          <cell r="A2713" t="str">
            <v>320700010000</v>
          </cell>
          <cell r="B2713" t="str">
            <v>NYC GEOG DIST # 7 - BRONX</v>
          </cell>
          <cell r="C2713" t="str">
            <v>320700010031</v>
          </cell>
          <cell r="D2713" t="str">
            <v>PS/MS 31 THE WILLIAM LLOYD GARRISON</v>
          </cell>
          <cell r="E2713" t="str">
            <v>Focus</v>
          </cell>
        </row>
        <row r="2714">
          <cell r="A2714" t="str">
            <v>320700010000</v>
          </cell>
          <cell r="B2714" t="str">
            <v>NYC GEOG DIST # 7 - BRONX</v>
          </cell>
          <cell r="C2714" t="str">
            <v>320700010043</v>
          </cell>
          <cell r="D2714" t="str">
            <v>PS 43 JONAS BRONCK</v>
          </cell>
          <cell r="E2714" t="str">
            <v>Good Standing</v>
          </cell>
        </row>
        <row r="2715">
          <cell r="A2715" t="str">
            <v>320700010000</v>
          </cell>
          <cell r="B2715" t="str">
            <v>NYC GEOG DIST # 7 - BRONX</v>
          </cell>
          <cell r="C2715" t="str">
            <v>320700010049</v>
          </cell>
          <cell r="D2715" t="str">
            <v>PS 49 WILLIS AVENUE</v>
          </cell>
          <cell r="E2715" t="str">
            <v>Good Standing</v>
          </cell>
        </row>
        <row r="2716">
          <cell r="A2716" t="str">
            <v>320700010000</v>
          </cell>
          <cell r="B2716" t="str">
            <v>NYC GEOG DIST # 7 - BRONX</v>
          </cell>
          <cell r="C2716" t="str">
            <v>320700010065</v>
          </cell>
          <cell r="D2716" t="str">
            <v>PS 65 MOTHER HALE ACADEMY</v>
          </cell>
          <cell r="E2716" t="str">
            <v>Good Standing</v>
          </cell>
        </row>
        <row r="2717">
          <cell r="A2717" t="str">
            <v>320700010000</v>
          </cell>
          <cell r="B2717" t="str">
            <v>NYC GEOG DIST # 7 - BRONX</v>
          </cell>
          <cell r="C2717" t="str">
            <v>320700010151</v>
          </cell>
          <cell r="D2717" t="str">
            <v>JHS 151 LOU GEHRIG</v>
          </cell>
          <cell r="E2717" t="str">
            <v>Local Assistance Plan</v>
          </cell>
        </row>
        <row r="2718">
          <cell r="A2718" t="str">
            <v>320700010000</v>
          </cell>
          <cell r="B2718" t="str">
            <v>NYC GEOG DIST # 7 - BRONX</v>
          </cell>
          <cell r="C2718" t="str">
            <v>320700010154</v>
          </cell>
          <cell r="D2718" t="str">
            <v>PS 154 JONATHAN D HYATT</v>
          </cell>
          <cell r="E2718" t="str">
            <v>Focus</v>
          </cell>
        </row>
        <row r="2719">
          <cell r="A2719" t="str">
            <v>320700010000</v>
          </cell>
          <cell r="B2719" t="str">
            <v>NYC GEOG DIST # 7 - BRONX</v>
          </cell>
          <cell r="C2719" t="str">
            <v>320700010157</v>
          </cell>
          <cell r="D2719" t="str">
            <v>PS 157 GROVE HILL</v>
          </cell>
          <cell r="E2719" t="str">
            <v>Focus</v>
          </cell>
        </row>
        <row r="2720">
          <cell r="A2720" t="str">
            <v>320700010000</v>
          </cell>
          <cell r="B2720" t="str">
            <v>NYC GEOG DIST # 7 - BRONX</v>
          </cell>
          <cell r="C2720" t="str">
            <v>320700010161</v>
          </cell>
          <cell r="D2720" t="str">
            <v>PS 161 PONCE DE LEON</v>
          </cell>
          <cell r="E2720" t="str">
            <v>Focus</v>
          </cell>
        </row>
        <row r="2721">
          <cell r="A2721" t="str">
            <v>320700010000</v>
          </cell>
          <cell r="B2721" t="str">
            <v>NYC GEOG DIST # 7 - BRONX</v>
          </cell>
          <cell r="C2721" t="str">
            <v>320700010162</v>
          </cell>
          <cell r="D2721" t="str">
            <v>JHS 162 LOLA RODRIGUEZ DE TIO</v>
          </cell>
          <cell r="E2721" t="str">
            <v>Priority</v>
          </cell>
        </row>
        <row r="2722">
          <cell r="A2722" t="str">
            <v>320700010000</v>
          </cell>
          <cell r="B2722" t="str">
            <v>NYC GEOG DIST # 7 - BRONX</v>
          </cell>
          <cell r="C2722" t="str">
            <v>320700010179</v>
          </cell>
          <cell r="D2722" t="str">
            <v>PS 179</v>
          </cell>
          <cell r="E2722" t="str">
            <v>Focus</v>
          </cell>
        </row>
        <row r="2723">
          <cell r="A2723" t="str">
            <v>320700010000</v>
          </cell>
          <cell r="B2723" t="str">
            <v>NYC GEOG DIST # 7 - BRONX</v>
          </cell>
          <cell r="C2723" t="str">
            <v>320700010203</v>
          </cell>
          <cell r="D2723" t="str">
            <v>MS 203</v>
          </cell>
          <cell r="E2723" t="str">
            <v>Priority</v>
          </cell>
        </row>
        <row r="2724">
          <cell r="A2724" t="str">
            <v>320700010000</v>
          </cell>
          <cell r="B2724" t="str">
            <v>NYC GEOG DIST # 7 - BRONX</v>
          </cell>
          <cell r="C2724" t="str">
            <v>320700010223</v>
          </cell>
          <cell r="D2724" t="str">
            <v>MS 223 LAB SCHOOL OF FIN &amp; TECH</v>
          </cell>
          <cell r="E2724" t="str">
            <v>Local Assistance Plan</v>
          </cell>
        </row>
        <row r="2725">
          <cell r="A2725" t="str">
            <v>320700010000</v>
          </cell>
          <cell r="B2725" t="str">
            <v>NYC GEOG DIST # 7 - BRONX</v>
          </cell>
          <cell r="C2725" t="str">
            <v>320700010224</v>
          </cell>
          <cell r="D2725" t="str">
            <v>PS/IS 224</v>
          </cell>
          <cell r="E2725" t="str">
            <v>Priority</v>
          </cell>
        </row>
        <row r="2726">
          <cell r="A2726" t="str">
            <v>320700010000</v>
          </cell>
          <cell r="B2726" t="str">
            <v>NYC GEOG DIST # 7 - BRONX</v>
          </cell>
          <cell r="C2726" t="str">
            <v>320700010277</v>
          </cell>
          <cell r="D2726" t="str">
            <v>PS 277</v>
          </cell>
          <cell r="E2726" t="str">
            <v>Priority</v>
          </cell>
        </row>
        <row r="2727">
          <cell r="A2727" t="str">
            <v>320700010000</v>
          </cell>
          <cell r="B2727" t="str">
            <v>NYC GEOG DIST # 7 - BRONX</v>
          </cell>
          <cell r="C2727" t="str">
            <v>320700010296</v>
          </cell>
          <cell r="D2727" t="str">
            <v>SO BRONX ACADEMY-APPLIED MEDIA</v>
          </cell>
          <cell r="E2727" t="str">
            <v>Good Standing</v>
          </cell>
        </row>
        <row r="2728">
          <cell r="A2728" t="str">
            <v>320700010000</v>
          </cell>
          <cell r="B2728" t="str">
            <v>NYC GEOG DIST # 7 - BRONX</v>
          </cell>
          <cell r="C2728" t="str">
            <v>320700010298</v>
          </cell>
          <cell r="D2728" t="str">
            <v>ACADEMY OF PUBLIC RELATIONS</v>
          </cell>
          <cell r="E2728" t="str">
            <v>Good Standing</v>
          </cell>
        </row>
        <row r="2729">
          <cell r="A2729" t="str">
            <v>320700010000</v>
          </cell>
          <cell r="B2729" t="str">
            <v>NYC GEOG DIST # 7 - BRONX</v>
          </cell>
          <cell r="C2729" t="str">
            <v>320700010343</v>
          </cell>
          <cell r="D2729" t="str">
            <v>ACADEMY OF APPLIED MATH AND TECH</v>
          </cell>
          <cell r="E2729" t="str">
            <v>Good Standing</v>
          </cell>
        </row>
        <row r="2730">
          <cell r="A2730" t="str">
            <v>320700010000</v>
          </cell>
          <cell r="B2730" t="str">
            <v>NYC GEOG DIST # 7 - BRONX</v>
          </cell>
          <cell r="C2730" t="str">
            <v>320700010369</v>
          </cell>
          <cell r="D2730" t="str">
            <v>YOUNG LEADERS ELEMENTARY SCHOOL</v>
          </cell>
          <cell r="E2730" t="str">
            <v>Priority</v>
          </cell>
        </row>
        <row r="2731">
          <cell r="A2731" t="str">
            <v>320700010000</v>
          </cell>
          <cell r="B2731" t="str">
            <v>NYC GEOG DIST # 7 - BRONX</v>
          </cell>
          <cell r="C2731" t="str">
            <v>320700010385</v>
          </cell>
          <cell r="D2731" t="str">
            <v>PERFORMANCE SCHOOL</v>
          </cell>
          <cell r="E2731" t="str">
            <v>Priority</v>
          </cell>
        </row>
        <row r="2732">
          <cell r="A2732" t="str">
            <v>320700010000</v>
          </cell>
          <cell r="B2732" t="str">
            <v>NYC GEOG DIST # 7 - BRONX</v>
          </cell>
          <cell r="C2732" t="str">
            <v>320700011221</v>
          </cell>
          <cell r="D2732" t="str">
            <v>SOUTH BRONX PREPARATORY</v>
          </cell>
          <cell r="E2732" t="str">
            <v>Local Assistance Plan</v>
          </cell>
        </row>
        <row r="2733">
          <cell r="A2733" t="str">
            <v>320700010000</v>
          </cell>
          <cell r="B2733" t="str">
            <v>NYC GEOG DIST # 7 - BRONX</v>
          </cell>
          <cell r="C2733" t="str">
            <v>320700011321</v>
          </cell>
          <cell r="D2733" t="str">
            <v>CROTONA ACADEMY HIGH SCHOOL</v>
          </cell>
          <cell r="E2733" t="str">
            <v>Good Standing</v>
          </cell>
        </row>
        <row r="2734">
          <cell r="A2734" t="str">
            <v>320700010000</v>
          </cell>
          <cell r="B2734" t="str">
            <v>NYC GEOG DIST # 7 - BRONX</v>
          </cell>
          <cell r="C2734" t="str">
            <v>320700011334</v>
          </cell>
          <cell r="D2734" t="str">
            <v>INTERNATIONAL COMMUNITY HIGH SCHOOL</v>
          </cell>
          <cell r="E2734" t="str">
            <v>Good Standing</v>
          </cell>
        </row>
        <row r="2735">
          <cell r="A2735" t="str">
            <v>320700010000</v>
          </cell>
          <cell r="B2735" t="str">
            <v>NYC GEOG DIST # 7 - BRONX</v>
          </cell>
          <cell r="C2735" t="str">
            <v>320700011379</v>
          </cell>
          <cell r="D2735" t="str">
            <v>JILL CHAIFETZ TRANSFER HIGH SCHOOL</v>
          </cell>
          <cell r="E2735" t="str">
            <v>Good Standing</v>
          </cell>
        </row>
        <row r="2736">
          <cell r="A2736" t="str">
            <v>320700010000</v>
          </cell>
          <cell r="B2736" t="str">
            <v>NYC GEOG DIST # 7 - BRONX</v>
          </cell>
          <cell r="C2736" t="str">
            <v>320700011381</v>
          </cell>
          <cell r="D2736" t="str">
            <v>BRONX HAVEN HIGH SCHOOL</v>
          </cell>
          <cell r="E2736" t="str">
            <v>Good Standing</v>
          </cell>
        </row>
        <row r="2737">
          <cell r="A2737" t="str">
            <v>320700010000</v>
          </cell>
          <cell r="B2737" t="str">
            <v>NYC GEOG DIST # 7 - BRONX</v>
          </cell>
          <cell r="C2737" t="str">
            <v>320700011427</v>
          </cell>
          <cell r="D2737" t="str">
            <v>COMMUNITY SCHOOL-SOCIAL JUSTICE</v>
          </cell>
          <cell r="E2737" t="str">
            <v>Focus</v>
          </cell>
        </row>
        <row r="2738">
          <cell r="A2738" t="str">
            <v>320700010000</v>
          </cell>
          <cell r="B2738" t="str">
            <v>NYC GEOG DIST # 7 - BRONX</v>
          </cell>
          <cell r="C2738" t="str">
            <v>320700011473</v>
          </cell>
          <cell r="D2738" t="str">
            <v>MOTT HAVEN VILLAGE PREP HIGH SCHOOL</v>
          </cell>
          <cell r="E2738" t="str">
            <v>Focus</v>
          </cell>
        </row>
        <row r="2739">
          <cell r="A2739" t="str">
            <v>320700010000</v>
          </cell>
          <cell r="B2739" t="str">
            <v>NYC GEOG DIST # 7 - BRONX</v>
          </cell>
          <cell r="C2739" t="str">
            <v>320700011495</v>
          </cell>
          <cell r="D2739" t="str">
            <v>UNIVERSITY HEIGHTS SECONDARY SCHOOL</v>
          </cell>
          <cell r="E2739" t="str">
            <v>Good Standing</v>
          </cell>
        </row>
        <row r="2740">
          <cell r="A2740" t="str">
            <v>320700010000</v>
          </cell>
          <cell r="B2740" t="str">
            <v>NYC GEOG DIST # 7 - BRONX</v>
          </cell>
          <cell r="C2740" t="str">
            <v>320700011500</v>
          </cell>
          <cell r="D2740" t="str">
            <v>HOSTOS-LINCOLN ACADEMY OF SCIENCE</v>
          </cell>
          <cell r="E2740" t="str">
            <v>Good Standing</v>
          </cell>
        </row>
        <row r="2741">
          <cell r="A2741" t="str">
            <v>320700010000</v>
          </cell>
          <cell r="B2741" t="str">
            <v>NYC GEOG DIST # 7 - BRONX</v>
          </cell>
          <cell r="C2741" t="str">
            <v>320700011520</v>
          </cell>
          <cell r="D2741" t="str">
            <v>FOREIGN LANG ACAD OF GLOBAL STUDIES</v>
          </cell>
          <cell r="E2741" t="str">
            <v>Priority</v>
          </cell>
        </row>
        <row r="2742">
          <cell r="A2742" t="str">
            <v>320700010000</v>
          </cell>
          <cell r="B2742" t="str">
            <v>NYC GEOG DIST # 7 - BRONX</v>
          </cell>
          <cell r="C2742" t="str">
            <v>320700011522</v>
          </cell>
          <cell r="D2742" t="str">
            <v>BRONX DESIGN-CONSTRUCTION ACADEMY</v>
          </cell>
          <cell r="E2742" t="str">
            <v>Good Standing</v>
          </cell>
        </row>
        <row r="2743">
          <cell r="A2743" t="str">
            <v>320700010000</v>
          </cell>
          <cell r="B2743" t="str">
            <v>NYC GEOG DIST # 7 - BRONX</v>
          </cell>
          <cell r="C2743" t="str">
            <v>320700011527</v>
          </cell>
          <cell r="D2743" t="str">
            <v>BRONX LEADERSHIP ACAD II HIGH SCHOOL</v>
          </cell>
          <cell r="E2743" t="str">
            <v>Focus</v>
          </cell>
        </row>
        <row r="2744">
          <cell r="A2744" t="str">
            <v>320700010000</v>
          </cell>
          <cell r="B2744" t="str">
            <v>NYC GEOG DIST # 7 - BRONX</v>
          </cell>
          <cell r="C2744" t="str">
            <v>320700011547</v>
          </cell>
          <cell r="D2744" t="str">
            <v>NEW EXPLORERS HIGH SCHOOL</v>
          </cell>
          <cell r="E2744" t="str">
            <v>Priority</v>
          </cell>
        </row>
        <row r="2745">
          <cell r="A2745" t="str">
            <v>320700010000</v>
          </cell>
          <cell r="B2745" t="str">
            <v>NYC GEOG DIST # 7 - BRONX</v>
          </cell>
          <cell r="C2745" t="str">
            <v>320700011548</v>
          </cell>
          <cell r="D2745" t="str">
            <v>URBAN ASSEMBLY SCHOOL CAR IN SPORTS</v>
          </cell>
          <cell r="E2745" t="str">
            <v>Good Standing</v>
          </cell>
        </row>
        <row r="2746">
          <cell r="A2746" t="str">
            <v>320700010000</v>
          </cell>
          <cell r="B2746" t="str">
            <v>NYC GEOG DIST # 7 - BRONX</v>
          </cell>
          <cell r="C2746" t="str">
            <v>320700011551</v>
          </cell>
          <cell r="D2746" t="str">
            <v>URBAN ASSEMBLY BRONX OF LETTERS</v>
          </cell>
          <cell r="E2746" t="str">
            <v>Good Standing</v>
          </cell>
        </row>
        <row r="2747">
          <cell r="A2747" t="str">
            <v>320700010000</v>
          </cell>
          <cell r="B2747" t="str">
            <v>NYC GEOG DIST # 7 - BRONX</v>
          </cell>
          <cell r="C2747" t="str">
            <v>320700011600</v>
          </cell>
          <cell r="D2747" t="str">
            <v>ALFRED E SMITH CAREER-TECH HIGH SCH</v>
          </cell>
          <cell r="E2747" t="str">
            <v>Priority</v>
          </cell>
        </row>
        <row r="2748">
          <cell r="A2748" t="str">
            <v>320700010000</v>
          </cell>
          <cell r="B2748" t="str">
            <v>NYC GEOG DIST # 7 - BRONX</v>
          </cell>
          <cell r="C2748" t="str">
            <v>320700011655</v>
          </cell>
          <cell r="D2748" t="str">
            <v>SAMUEL GOMPERS CAREER/TECH ED HS</v>
          </cell>
          <cell r="E2748" t="str">
            <v>Priority</v>
          </cell>
        </row>
        <row r="2749">
          <cell r="A2749" t="str">
            <v>320700010000</v>
          </cell>
          <cell r="B2749" t="str">
            <v>NYC GEOG DIST # 7 - BRONX</v>
          </cell>
          <cell r="C2749" t="str">
            <v>320700011670</v>
          </cell>
          <cell r="D2749" t="str">
            <v>HEALTH OPPORTUNITIES HIGH SCHOOL</v>
          </cell>
          <cell r="E2749" t="str">
            <v>Good Standing</v>
          </cell>
        </row>
        <row r="2750">
          <cell r="A2750" t="str">
            <v>320800010000</v>
          </cell>
          <cell r="B2750" t="str">
            <v>NYC GEOG DIST # 8 - BRONX</v>
          </cell>
          <cell r="C2750" t="str">
            <v>320800010000</v>
          </cell>
          <cell r="D2750" t="str">
            <v>NYC GEOG DIST # 8 - BRONX</v>
          </cell>
          <cell r="E2750" t="str">
            <v>Focus District</v>
          </cell>
        </row>
        <row r="2751">
          <cell r="A2751" t="str">
            <v>320800010000</v>
          </cell>
          <cell r="B2751" t="str">
            <v>NYC GEOG DIST # 8 - BRONX</v>
          </cell>
          <cell r="C2751" t="str">
            <v>320800010014</v>
          </cell>
          <cell r="D2751" t="str">
            <v>PS 14 SENATOR JOHN CALANDRA</v>
          </cell>
          <cell r="E2751" t="str">
            <v>Focus</v>
          </cell>
        </row>
        <row r="2752">
          <cell r="A2752" t="str">
            <v>320800010000</v>
          </cell>
          <cell r="B2752" t="str">
            <v>NYC GEOG DIST # 8 - BRONX</v>
          </cell>
          <cell r="C2752" t="str">
            <v>320800010036</v>
          </cell>
          <cell r="D2752" t="str">
            <v>PS 36 UNIONPORT</v>
          </cell>
          <cell r="E2752" t="str">
            <v>Good Standing</v>
          </cell>
        </row>
        <row r="2753">
          <cell r="A2753" t="str">
            <v>320800010000</v>
          </cell>
          <cell r="B2753" t="str">
            <v>NYC GEOG DIST # 8 - BRONX</v>
          </cell>
          <cell r="C2753" t="str">
            <v>320800010048</v>
          </cell>
          <cell r="D2753" t="str">
            <v>PS 48 JOSEPH R DRAKE</v>
          </cell>
          <cell r="E2753" t="str">
            <v>Good Standing</v>
          </cell>
        </row>
        <row r="2754">
          <cell r="A2754" t="str">
            <v>320800010000</v>
          </cell>
          <cell r="B2754" t="str">
            <v>NYC GEOG DIST # 8 - BRONX</v>
          </cell>
          <cell r="C2754" t="str">
            <v>320800010062</v>
          </cell>
          <cell r="D2754" t="str">
            <v>PS 62 INOCENSIO CASANOVA</v>
          </cell>
          <cell r="E2754" t="str">
            <v>Good Standing</v>
          </cell>
        </row>
        <row r="2755">
          <cell r="A2755" t="str">
            <v>320800010000</v>
          </cell>
          <cell r="B2755" t="str">
            <v>NYC GEOG DIST # 8 - BRONX</v>
          </cell>
          <cell r="C2755" t="str">
            <v>320800010069</v>
          </cell>
          <cell r="D2755" t="str">
            <v>PS 69 JOURNEY PREP SCHOOL</v>
          </cell>
          <cell r="E2755" t="str">
            <v>Good Standing</v>
          </cell>
        </row>
        <row r="2756">
          <cell r="A2756" t="str">
            <v>320800010000</v>
          </cell>
          <cell r="B2756" t="str">
            <v>NYC GEOG DIST # 8 - BRONX</v>
          </cell>
          <cell r="C2756" t="str">
            <v>320800010071</v>
          </cell>
          <cell r="D2756" t="str">
            <v>PS 71 ROSE E SCALA</v>
          </cell>
          <cell r="E2756" t="str">
            <v>Focus</v>
          </cell>
        </row>
        <row r="2757">
          <cell r="A2757" t="str">
            <v>320800010000</v>
          </cell>
          <cell r="B2757" t="str">
            <v>NYC GEOG DIST # 8 - BRONX</v>
          </cell>
          <cell r="C2757" t="str">
            <v>320800010072</v>
          </cell>
          <cell r="D2757" t="str">
            <v>PS 72 DR WILLIAM DORNEY</v>
          </cell>
          <cell r="E2757" t="str">
            <v>Focus</v>
          </cell>
        </row>
        <row r="2758">
          <cell r="A2758" t="str">
            <v>320800010000</v>
          </cell>
          <cell r="B2758" t="str">
            <v>NYC GEOG DIST # 8 - BRONX</v>
          </cell>
          <cell r="C2758" t="str">
            <v>320800010075</v>
          </cell>
          <cell r="D2758" t="str">
            <v>PS 75</v>
          </cell>
          <cell r="E2758" t="str">
            <v>Good Standing</v>
          </cell>
        </row>
        <row r="2759">
          <cell r="A2759" t="str">
            <v>320800010000</v>
          </cell>
          <cell r="B2759" t="str">
            <v>NYC GEOG DIST # 8 - BRONX</v>
          </cell>
          <cell r="C2759" t="str">
            <v>320800010093</v>
          </cell>
          <cell r="D2759" t="str">
            <v>PS 93 ALBERT G OLIVER</v>
          </cell>
          <cell r="E2759" t="str">
            <v>Good Standing</v>
          </cell>
        </row>
        <row r="2760">
          <cell r="A2760" t="str">
            <v>320800010000</v>
          </cell>
          <cell r="B2760" t="str">
            <v>NYC GEOG DIST # 8 - BRONX</v>
          </cell>
          <cell r="C2760" t="str">
            <v>320800010100</v>
          </cell>
          <cell r="D2760" t="str">
            <v>PS 100 ISAAC CLASON</v>
          </cell>
          <cell r="E2760" t="str">
            <v>Good Standing</v>
          </cell>
        </row>
        <row r="2761">
          <cell r="A2761" t="str">
            <v>320800010000</v>
          </cell>
          <cell r="B2761" t="str">
            <v>NYC GEOG DIST # 8 - BRONX</v>
          </cell>
          <cell r="C2761" t="str">
            <v>320800010101</v>
          </cell>
          <cell r="D2761" t="str">
            <v>MS 101 EDWARD R BYRNE</v>
          </cell>
          <cell r="E2761" t="str">
            <v>Good Standing</v>
          </cell>
        </row>
        <row r="2762">
          <cell r="A2762" t="str">
            <v>320800010000</v>
          </cell>
          <cell r="B2762" t="str">
            <v>NYC GEOG DIST # 8 - BRONX</v>
          </cell>
          <cell r="C2762" t="str">
            <v>320800010107</v>
          </cell>
          <cell r="D2762" t="str">
            <v>PS 107</v>
          </cell>
          <cell r="E2762" t="str">
            <v>Priority</v>
          </cell>
        </row>
        <row r="2763">
          <cell r="A2763" t="str">
            <v>320800010000</v>
          </cell>
          <cell r="B2763" t="str">
            <v>NYC GEOG DIST # 8 - BRONX</v>
          </cell>
          <cell r="C2763" t="str">
            <v>320800010119</v>
          </cell>
          <cell r="D2763" t="str">
            <v>PS 119</v>
          </cell>
          <cell r="E2763" t="str">
            <v>Good Standing</v>
          </cell>
        </row>
        <row r="2764">
          <cell r="A2764" t="str">
            <v>320800010000</v>
          </cell>
          <cell r="B2764" t="str">
            <v>NYC GEOG DIST # 8 - BRONX</v>
          </cell>
          <cell r="C2764" t="str">
            <v>320800010123</v>
          </cell>
          <cell r="D2764" t="str">
            <v>JHS 123 JAMES M KIERNAN</v>
          </cell>
          <cell r="E2764" t="str">
            <v>Focus</v>
          </cell>
        </row>
        <row r="2765">
          <cell r="A2765" t="str">
            <v>320800010000</v>
          </cell>
          <cell r="B2765" t="str">
            <v>NYC GEOG DIST # 8 - BRONX</v>
          </cell>
          <cell r="C2765" t="str">
            <v>320800010125</v>
          </cell>
          <cell r="D2765" t="str">
            <v>JHS 125 HENRY HUDSON</v>
          </cell>
          <cell r="E2765" t="str">
            <v>Focus</v>
          </cell>
        </row>
        <row r="2766">
          <cell r="A2766" t="str">
            <v>320800010000</v>
          </cell>
          <cell r="B2766" t="str">
            <v>NYC GEOG DIST # 8 - BRONX</v>
          </cell>
          <cell r="C2766" t="str">
            <v>320800010130</v>
          </cell>
          <cell r="D2766" t="str">
            <v>PS 130 ABRAM STEVENS HEWITT</v>
          </cell>
          <cell r="E2766" t="str">
            <v>Local Assistance Plan</v>
          </cell>
        </row>
        <row r="2767">
          <cell r="A2767" t="str">
            <v>320800010000</v>
          </cell>
          <cell r="B2767" t="str">
            <v>NYC GEOG DIST # 8 - BRONX</v>
          </cell>
          <cell r="C2767" t="str">
            <v>320800010131</v>
          </cell>
          <cell r="D2767" t="str">
            <v>JHS 131 ALBERT EINSTEIN</v>
          </cell>
          <cell r="E2767" t="str">
            <v>Focus</v>
          </cell>
        </row>
        <row r="2768">
          <cell r="A2768" t="str">
            <v>320800010000</v>
          </cell>
          <cell r="B2768" t="str">
            <v>NYC GEOG DIST # 8 - BRONX</v>
          </cell>
          <cell r="C2768" t="str">
            <v>320800010138</v>
          </cell>
          <cell r="D2768" t="str">
            <v>PS 138 SAMUEL RANDALL</v>
          </cell>
          <cell r="E2768" t="str">
            <v>Focus</v>
          </cell>
        </row>
        <row r="2769">
          <cell r="A2769" t="str">
            <v>320800010000</v>
          </cell>
          <cell r="B2769" t="str">
            <v>NYC GEOG DIST # 8 - BRONX</v>
          </cell>
          <cell r="C2769" t="str">
            <v>320800010140</v>
          </cell>
          <cell r="D2769" t="str">
            <v>PS 140 THE EAGLE SCHOOL</v>
          </cell>
          <cell r="E2769" t="str">
            <v>Focus</v>
          </cell>
        </row>
        <row r="2770">
          <cell r="A2770" t="str">
            <v>320800010000</v>
          </cell>
          <cell r="B2770" t="str">
            <v>NYC GEOG DIST # 8 - BRONX</v>
          </cell>
          <cell r="C2770" t="str">
            <v>320800010146</v>
          </cell>
          <cell r="D2770" t="str">
            <v>PS 146 EDWARD COLLINS</v>
          </cell>
          <cell r="E2770" t="str">
            <v>Focus</v>
          </cell>
        </row>
        <row r="2771">
          <cell r="A2771" t="str">
            <v>320800010000</v>
          </cell>
          <cell r="B2771" t="str">
            <v>NYC GEOG DIST # 8 - BRONX</v>
          </cell>
          <cell r="C2771" t="str">
            <v>320800010152</v>
          </cell>
          <cell r="D2771" t="str">
            <v>PS 152 EVERGREEN</v>
          </cell>
          <cell r="E2771" t="str">
            <v>Good Standing</v>
          </cell>
        </row>
        <row r="2772">
          <cell r="A2772" t="str">
            <v>320800010000</v>
          </cell>
          <cell r="B2772" t="str">
            <v>NYC GEOG DIST # 8 - BRONX</v>
          </cell>
          <cell r="C2772" t="str">
            <v>320800010182</v>
          </cell>
          <cell r="D2772" t="str">
            <v>PS 182</v>
          </cell>
          <cell r="E2772" t="str">
            <v>Good Standing</v>
          </cell>
        </row>
        <row r="2773">
          <cell r="A2773" t="str">
            <v>320800010000</v>
          </cell>
          <cell r="B2773" t="str">
            <v>NYC GEOG DIST # 8 - BRONX</v>
          </cell>
          <cell r="C2773" t="str">
            <v>320800010301</v>
          </cell>
          <cell r="D2773" t="str">
            <v>MS 301 PAUL L DUNBAR</v>
          </cell>
          <cell r="E2773" t="str">
            <v>Priority</v>
          </cell>
        </row>
        <row r="2774">
          <cell r="A2774" t="str">
            <v>320800010000</v>
          </cell>
          <cell r="B2774" t="str">
            <v>NYC GEOG DIST # 8 - BRONX</v>
          </cell>
          <cell r="C2774" t="str">
            <v>320800010302</v>
          </cell>
          <cell r="D2774" t="str">
            <v>MS 302 LUISA DESSUS CRUZ</v>
          </cell>
          <cell r="E2774" t="str">
            <v>Local Assistance Plan</v>
          </cell>
        </row>
        <row r="2775">
          <cell r="A2775" t="str">
            <v>320800010000</v>
          </cell>
          <cell r="B2775" t="str">
            <v>NYC GEOG DIST # 8 - BRONX</v>
          </cell>
          <cell r="C2775" t="str">
            <v>320800010304</v>
          </cell>
          <cell r="D2775" t="str">
            <v>PS 304 EARLY CHILDHOOD SCHOOL</v>
          </cell>
          <cell r="E2775" t="str">
            <v>Good Standing</v>
          </cell>
        </row>
        <row r="2776">
          <cell r="A2776" t="str">
            <v>320800010000</v>
          </cell>
          <cell r="B2776" t="str">
            <v>NYC GEOG DIST # 8 - BRONX</v>
          </cell>
          <cell r="C2776" t="str">
            <v>320800010312</v>
          </cell>
          <cell r="D2776" t="str">
            <v>MILLENIUM ART ACADEMY</v>
          </cell>
          <cell r="E2776" t="str">
            <v>Good Standing</v>
          </cell>
        </row>
        <row r="2777">
          <cell r="A2777" t="str">
            <v>320800010000</v>
          </cell>
          <cell r="B2777" t="str">
            <v>NYC GEOG DIST # 8 - BRONX</v>
          </cell>
          <cell r="C2777" t="str">
            <v>320800010333</v>
          </cell>
          <cell r="D2777" t="str">
            <v>PS 333 THE MUSEUM SCHOOL</v>
          </cell>
          <cell r="E2777" t="str">
            <v>Focus</v>
          </cell>
        </row>
        <row r="2778">
          <cell r="A2778" t="str">
            <v>320800010000</v>
          </cell>
          <cell r="B2778" t="str">
            <v>NYC GEOG DIST # 8 - BRONX</v>
          </cell>
          <cell r="C2778" t="str">
            <v>320800010335</v>
          </cell>
          <cell r="D2778" t="str">
            <v>ACADEMY OF THE ARTS (THE)</v>
          </cell>
          <cell r="E2778" t="str">
            <v>Good Standing</v>
          </cell>
        </row>
        <row r="2779">
          <cell r="A2779" t="str">
            <v>320800010000</v>
          </cell>
          <cell r="B2779" t="str">
            <v>NYC GEOG DIST # 8 - BRONX</v>
          </cell>
          <cell r="C2779" t="str">
            <v>320800010337</v>
          </cell>
          <cell r="D2779" t="str">
            <v>SCHOOL FOR INQUIRY &amp; SOCIAL JUSTICE</v>
          </cell>
          <cell r="E2779" t="str">
            <v>Good Standing</v>
          </cell>
        </row>
        <row r="2780">
          <cell r="A2780" t="str">
            <v>320800010000</v>
          </cell>
          <cell r="B2780" t="str">
            <v>NYC GEOG DIST # 8 - BRONX</v>
          </cell>
          <cell r="C2780" t="str">
            <v>320800010366</v>
          </cell>
          <cell r="D2780" t="str">
            <v>URBAN ASSEMBLY ACAD-CIVIC ENGAGEMENT</v>
          </cell>
          <cell r="E2780" t="str">
            <v>Focus</v>
          </cell>
        </row>
        <row r="2781">
          <cell r="A2781" t="str">
            <v>320800010000</v>
          </cell>
          <cell r="B2781" t="str">
            <v>NYC GEOG DIST # 8 - BRONX</v>
          </cell>
          <cell r="C2781" t="str">
            <v>320800010371</v>
          </cell>
          <cell r="D2781" t="str">
            <v>URBAN INSTITUTE OF MATHEMATICS</v>
          </cell>
          <cell r="E2781" t="str">
            <v>Good Standing</v>
          </cell>
        </row>
        <row r="2782">
          <cell r="A2782" t="str">
            <v>320800010000</v>
          </cell>
          <cell r="B2782" t="str">
            <v>NYC GEOG DIST # 8 - BRONX</v>
          </cell>
          <cell r="C2782" t="str">
            <v>320800010375</v>
          </cell>
          <cell r="D2782" t="str">
            <v>BRONX MATHEMATICS PREP SCH (THE)</v>
          </cell>
          <cell r="E2782" t="str">
            <v>Priority</v>
          </cell>
        </row>
        <row r="2783">
          <cell r="A2783" t="str">
            <v>320800010000</v>
          </cell>
          <cell r="B2783" t="str">
            <v>NYC GEOG DIST # 8 - BRONX</v>
          </cell>
          <cell r="C2783" t="str">
            <v>320800010424</v>
          </cell>
          <cell r="D2783" t="str">
            <v>HUNTS POINT SCHOOL (THE)</v>
          </cell>
          <cell r="E2783" t="str">
            <v>Priority</v>
          </cell>
        </row>
        <row r="2784">
          <cell r="A2784" t="str">
            <v>320800010000</v>
          </cell>
          <cell r="B2784" t="str">
            <v>NYC GEOG DIST # 8 - BRONX</v>
          </cell>
          <cell r="C2784" t="str">
            <v>320800010448</v>
          </cell>
          <cell r="D2784" t="str">
            <v>SOUNDVIEW ACADEMY</v>
          </cell>
          <cell r="E2784" t="str">
            <v>Focus</v>
          </cell>
        </row>
        <row r="2785">
          <cell r="A2785" t="str">
            <v>320800010000</v>
          </cell>
          <cell r="B2785" t="str">
            <v>NYC GEOG DIST # 8 - BRONX</v>
          </cell>
          <cell r="C2785" t="str">
            <v>320800010467</v>
          </cell>
          <cell r="D2785" t="str">
            <v>MOTT HALL COMMUNITY SCHOOL</v>
          </cell>
          <cell r="E2785" t="str">
            <v>Focus</v>
          </cell>
        </row>
        <row r="2786">
          <cell r="A2786" t="str">
            <v>320800010000</v>
          </cell>
          <cell r="B2786" t="str">
            <v>NYC GEOG DIST # 8 - BRONX</v>
          </cell>
          <cell r="C2786" t="str">
            <v>320800011269</v>
          </cell>
          <cell r="D2786" t="str">
            <v>BRONX STUDIO SCHOOL-WRITERS-ARTISTS</v>
          </cell>
          <cell r="E2786" t="str">
            <v>Focus</v>
          </cell>
        </row>
        <row r="2787">
          <cell r="A2787" t="str">
            <v>320800010000</v>
          </cell>
          <cell r="B2787" t="str">
            <v>NYC GEOG DIST # 8 - BRONX</v>
          </cell>
          <cell r="C2787" t="str">
            <v>320800011282</v>
          </cell>
          <cell r="D2787" t="str">
            <v>WOMEN'S ACADEMY OF EXCELLENCE</v>
          </cell>
          <cell r="E2787" t="str">
            <v>Good Standing</v>
          </cell>
        </row>
        <row r="2788">
          <cell r="A2788" t="str">
            <v>320800010000</v>
          </cell>
          <cell r="B2788" t="str">
            <v>NYC GEOG DIST # 8 - BRONX</v>
          </cell>
          <cell r="C2788" t="str">
            <v>320800011293</v>
          </cell>
          <cell r="D2788" t="str">
            <v>RENAISSANCE HIGH SCHOOL-MTT</v>
          </cell>
          <cell r="E2788" t="str">
            <v>Good Standing</v>
          </cell>
        </row>
        <row r="2789">
          <cell r="A2789" t="str">
            <v>320800010000</v>
          </cell>
          <cell r="B2789" t="str">
            <v>NYC GEOG DIST # 8 - BRONX</v>
          </cell>
          <cell r="C2789" t="str">
            <v>320800011295</v>
          </cell>
          <cell r="D2789" t="str">
            <v>GATEWAY SCHOOL</v>
          </cell>
          <cell r="E2789" t="str">
            <v>Good Standing</v>
          </cell>
        </row>
        <row r="2790">
          <cell r="A2790" t="str">
            <v>320800010000</v>
          </cell>
          <cell r="B2790" t="str">
            <v>NYC GEOG DIST # 8 - BRONX</v>
          </cell>
          <cell r="C2790" t="str">
            <v>320800011305</v>
          </cell>
          <cell r="D2790" t="str">
            <v>PABLO NERUDA ACADEMY</v>
          </cell>
          <cell r="E2790" t="str">
            <v>Focus</v>
          </cell>
        </row>
        <row r="2791">
          <cell r="A2791" t="str">
            <v>320800010000</v>
          </cell>
          <cell r="B2791" t="str">
            <v>NYC GEOG DIST # 8 - BRONX</v>
          </cell>
          <cell r="C2791" t="str">
            <v>320800011332</v>
          </cell>
          <cell r="D2791" t="str">
            <v>HOLCOMBE L RUCKER SCHOOL OF COMMUNIT</v>
          </cell>
          <cell r="E2791" t="str">
            <v>Focus</v>
          </cell>
        </row>
        <row r="2792">
          <cell r="A2792" t="str">
            <v>320800010000</v>
          </cell>
          <cell r="B2792" t="str">
            <v>NYC GEOG DIST # 8 - BRONX</v>
          </cell>
          <cell r="C2792" t="str">
            <v>320800011367</v>
          </cell>
          <cell r="D2792" t="str">
            <v>ARCHIMEDES ACAD-MATH, SCI, TECH</v>
          </cell>
          <cell r="E2792" t="str">
            <v>Focus</v>
          </cell>
        </row>
        <row r="2793">
          <cell r="A2793" t="str">
            <v>320800010000</v>
          </cell>
          <cell r="B2793" t="str">
            <v>NYC GEOG DIST # 8 - BRONX</v>
          </cell>
          <cell r="C2793" t="str">
            <v>320800011376</v>
          </cell>
          <cell r="D2793" t="str">
            <v>ANTONIA PANTOJA PREP ACADEMY</v>
          </cell>
          <cell r="E2793" t="str">
            <v>Focus</v>
          </cell>
        </row>
        <row r="2794">
          <cell r="A2794" t="str">
            <v>320800010000</v>
          </cell>
          <cell r="B2794" t="str">
            <v>NYC GEOG DIST # 8 - BRONX</v>
          </cell>
          <cell r="C2794" t="str">
            <v>320800011377</v>
          </cell>
          <cell r="D2794" t="str">
            <v>BRONX COMMUNITY HIGH SCHOOL</v>
          </cell>
          <cell r="E2794" t="str">
            <v>Good Standing</v>
          </cell>
        </row>
        <row r="2795">
          <cell r="A2795" t="str">
            <v>320800010000</v>
          </cell>
          <cell r="B2795" t="str">
            <v>NYC GEOG DIST # 8 - BRONX</v>
          </cell>
          <cell r="C2795" t="str">
            <v>320800011405</v>
          </cell>
          <cell r="D2795" t="str">
            <v>HERBERT H LEHMAN HIGH SCHOOL</v>
          </cell>
          <cell r="E2795" t="str">
            <v>Priority</v>
          </cell>
        </row>
        <row r="2796">
          <cell r="A2796" t="str">
            <v>320800010000</v>
          </cell>
          <cell r="B2796" t="str">
            <v>NYC GEOG DIST # 8 - BRONX</v>
          </cell>
          <cell r="C2796" t="str">
            <v>320800011432</v>
          </cell>
          <cell r="D2796" t="str">
            <v>BRONX BRIDGES HIGH SCHOOL</v>
          </cell>
          <cell r="E2796" t="str">
            <v>Good Standing</v>
          </cell>
        </row>
        <row r="2797">
          <cell r="A2797" t="str">
            <v>320800010000</v>
          </cell>
          <cell r="B2797" t="str">
            <v>NYC GEOG DIST # 8 - BRONX</v>
          </cell>
          <cell r="C2797" t="str">
            <v>320800011452</v>
          </cell>
          <cell r="D2797" t="str">
            <v>BRONX GUILD HIGH SCHOOL</v>
          </cell>
          <cell r="E2797" t="str">
            <v>Good Standing</v>
          </cell>
        </row>
        <row r="2798">
          <cell r="A2798" t="str">
            <v>320800010000</v>
          </cell>
          <cell r="B2798" t="str">
            <v>NYC GEOG DIST # 8 - BRONX</v>
          </cell>
          <cell r="C2798" t="str">
            <v>320800011519</v>
          </cell>
          <cell r="D2798" t="str">
            <v>F R DE GAUTIER INST-LAW &amp; POLICY</v>
          </cell>
          <cell r="E2798" t="str">
            <v>Good Standing</v>
          </cell>
        </row>
        <row r="2799">
          <cell r="A2799" t="str">
            <v>320800010000</v>
          </cell>
          <cell r="B2799" t="str">
            <v>NYC GEOG DIST # 8 - BRONX</v>
          </cell>
          <cell r="C2799" t="str">
            <v>320800011530</v>
          </cell>
          <cell r="D2799" t="str">
            <v>BANANA KELLY HIGH SCHOOL</v>
          </cell>
          <cell r="E2799" t="str">
            <v>Priority</v>
          </cell>
        </row>
        <row r="2800">
          <cell r="A2800" t="str">
            <v>320800010000</v>
          </cell>
          <cell r="B2800" t="str">
            <v>NYC GEOG DIST # 8 - BRONX</v>
          </cell>
          <cell r="C2800" t="str">
            <v>320800011537</v>
          </cell>
          <cell r="D2800" t="str">
            <v>BRONX ARENA HIGH SCHOOL</v>
          </cell>
          <cell r="E2800" t="str">
            <v>Good Standing</v>
          </cell>
        </row>
        <row r="2801">
          <cell r="A2801" t="str">
            <v>320800010000</v>
          </cell>
          <cell r="B2801" t="str">
            <v>NYC GEOG DIST # 8 - BRONX</v>
          </cell>
          <cell r="C2801" t="str">
            <v>320800011540</v>
          </cell>
          <cell r="D2801" t="str">
            <v>SCH-COMMUNITY RESEARCH &amp; LEARNING</v>
          </cell>
          <cell r="E2801" t="str">
            <v>Priority</v>
          </cell>
        </row>
        <row r="2802">
          <cell r="A2802" t="str">
            <v>320800010000</v>
          </cell>
          <cell r="B2802" t="str">
            <v>NYC GEOG DIST # 8 - BRONX</v>
          </cell>
          <cell r="C2802" t="str">
            <v>320800011560</v>
          </cell>
          <cell r="D2802" t="str">
            <v>BRONX ACADEMY HIGH SCHOOL</v>
          </cell>
          <cell r="E2802" t="str">
            <v>Priority</v>
          </cell>
        </row>
        <row r="2803">
          <cell r="A2803" t="str">
            <v>320800010000</v>
          </cell>
          <cell r="B2803" t="str">
            <v>NYC GEOG DIST # 8 - BRONX</v>
          </cell>
          <cell r="C2803" t="str">
            <v>320800011650</v>
          </cell>
          <cell r="D2803" t="str">
            <v>JANE ADDAMS HS FOR ACADEMIC CAREERS</v>
          </cell>
          <cell r="E2803" t="str">
            <v>Priority</v>
          </cell>
        </row>
        <row r="2804">
          <cell r="A2804" t="str">
            <v>320900010000</v>
          </cell>
          <cell r="B2804" t="str">
            <v>NYC GEOG DIST # 9 - BRONX</v>
          </cell>
          <cell r="C2804" t="str">
            <v>320900010000</v>
          </cell>
          <cell r="D2804" t="str">
            <v>NYC GEOG DIST # 9 - BRONX</v>
          </cell>
          <cell r="E2804" t="str">
            <v>Focus District</v>
          </cell>
        </row>
        <row r="2805">
          <cell r="A2805" t="str">
            <v>320900010000</v>
          </cell>
          <cell r="B2805" t="str">
            <v>NYC GEOG DIST # 9 - BRONX</v>
          </cell>
          <cell r="C2805" t="str">
            <v>320900010002</v>
          </cell>
          <cell r="D2805" t="str">
            <v>PS 2 MORRISANIA</v>
          </cell>
          <cell r="E2805" t="str">
            <v>Good Standing</v>
          </cell>
        </row>
        <row r="2806">
          <cell r="A2806" t="str">
            <v>320900010000</v>
          </cell>
          <cell r="B2806" t="str">
            <v>NYC GEOG DIST # 9 - BRONX</v>
          </cell>
          <cell r="C2806" t="str">
            <v>320900010004</v>
          </cell>
          <cell r="D2806" t="str">
            <v>PS/MS 4 CROTONA PARK WEST</v>
          </cell>
          <cell r="E2806" t="str">
            <v>Good Standing</v>
          </cell>
        </row>
        <row r="2807">
          <cell r="A2807" t="str">
            <v>320900010000</v>
          </cell>
          <cell r="B2807" t="str">
            <v>NYC GEOG DIST # 9 - BRONX</v>
          </cell>
          <cell r="C2807" t="str">
            <v>320900010011</v>
          </cell>
          <cell r="D2807" t="str">
            <v>PS 11 HIGHBRIDGE</v>
          </cell>
          <cell r="E2807" t="str">
            <v>Focus</v>
          </cell>
        </row>
        <row r="2808">
          <cell r="A2808" t="str">
            <v>320900010000</v>
          </cell>
          <cell r="B2808" t="str">
            <v>NYC GEOG DIST # 9 - BRONX</v>
          </cell>
          <cell r="C2808" t="str">
            <v>320900010022</v>
          </cell>
          <cell r="D2808" t="str">
            <v>JHS 22 JORDAN L MOTT</v>
          </cell>
          <cell r="E2808" t="str">
            <v>Priority</v>
          </cell>
        </row>
        <row r="2809">
          <cell r="A2809" t="str">
            <v>320900010000</v>
          </cell>
          <cell r="B2809" t="str">
            <v>NYC GEOG DIST # 9 - BRONX</v>
          </cell>
          <cell r="C2809" t="str">
            <v>320900010028</v>
          </cell>
          <cell r="D2809" t="str">
            <v>PS 28 MOUNT HOPE</v>
          </cell>
          <cell r="E2809" t="str">
            <v>Good Standing</v>
          </cell>
        </row>
        <row r="2810">
          <cell r="A2810" t="str">
            <v>320900010000</v>
          </cell>
          <cell r="B2810" t="str">
            <v>NYC GEOG DIST # 9 - BRONX</v>
          </cell>
          <cell r="C2810" t="str">
            <v>320900010035</v>
          </cell>
          <cell r="D2810" t="str">
            <v>PS 35 FRANZ SIEGEL</v>
          </cell>
          <cell r="E2810" t="str">
            <v>Good Standing</v>
          </cell>
        </row>
        <row r="2811">
          <cell r="A2811" t="str">
            <v>320900010000</v>
          </cell>
          <cell r="B2811" t="str">
            <v>NYC GEOG DIST # 9 - BRONX</v>
          </cell>
          <cell r="C2811" t="str">
            <v>320900010042</v>
          </cell>
          <cell r="D2811" t="str">
            <v>PS 42 CLAREMONT</v>
          </cell>
          <cell r="E2811" t="str">
            <v>Focus</v>
          </cell>
        </row>
        <row r="2812">
          <cell r="A2812" t="str">
            <v>320900010000</v>
          </cell>
          <cell r="B2812" t="str">
            <v>NYC GEOG DIST # 9 - BRONX</v>
          </cell>
          <cell r="C2812" t="str">
            <v>320900010053</v>
          </cell>
          <cell r="D2812" t="str">
            <v>PS 53 BASHEER QUISIM</v>
          </cell>
          <cell r="E2812" t="str">
            <v>Good Standing</v>
          </cell>
        </row>
        <row r="2813">
          <cell r="A2813" t="str">
            <v>320900010000</v>
          </cell>
          <cell r="B2813" t="str">
            <v>NYC GEOG DIST # 9 - BRONX</v>
          </cell>
          <cell r="C2813" t="str">
            <v>320900010055</v>
          </cell>
          <cell r="D2813" t="str">
            <v>PS 55 BENJAMIN FRANKLIN</v>
          </cell>
          <cell r="E2813" t="str">
            <v>Focus</v>
          </cell>
        </row>
        <row r="2814">
          <cell r="A2814" t="str">
            <v>320900010000</v>
          </cell>
          <cell r="B2814" t="str">
            <v>NYC GEOG DIST # 9 - BRONX</v>
          </cell>
          <cell r="C2814" t="str">
            <v>320900010058</v>
          </cell>
          <cell r="D2814" t="str">
            <v>PS 58</v>
          </cell>
          <cell r="E2814" t="str">
            <v>Focus</v>
          </cell>
        </row>
        <row r="2815">
          <cell r="A2815" t="str">
            <v>320900010000</v>
          </cell>
          <cell r="B2815" t="str">
            <v>NYC GEOG DIST # 9 - BRONX</v>
          </cell>
          <cell r="C2815" t="str">
            <v>320900010063</v>
          </cell>
          <cell r="D2815" t="str">
            <v>PS 63 AUTHOR'S ACADEMY</v>
          </cell>
          <cell r="E2815" t="str">
            <v>Good Standing</v>
          </cell>
        </row>
        <row r="2816">
          <cell r="A2816" t="str">
            <v>320900010000</v>
          </cell>
          <cell r="B2816" t="str">
            <v>NYC GEOG DIST # 9 - BRONX</v>
          </cell>
          <cell r="C2816" t="str">
            <v>320900010064</v>
          </cell>
          <cell r="D2816" t="str">
            <v>PS 64 PURA BELPRE</v>
          </cell>
          <cell r="E2816" t="str">
            <v>Priority</v>
          </cell>
        </row>
        <row r="2817">
          <cell r="A2817" t="str">
            <v>320900010000</v>
          </cell>
          <cell r="B2817" t="str">
            <v>NYC GEOG DIST # 9 - BRONX</v>
          </cell>
          <cell r="C2817" t="str">
            <v>320900010070</v>
          </cell>
          <cell r="D2817" t="str">
            <v>PS 70 MAX SCHOENFELD</v>
          </cell>
          <cell r="E2817" t="str">
            <v>Focus</v>
          </cell>
        </row>
        <row r="2818">
          <cell r="A2818" t="str">
            <v>320900010000</v>
          </cell>
          <cell r="B2818" t="str">
            <v>NYC GEOG DIST # 9 - BRONX</v>
          </cell>
          <cell r="C2818" t="str">
            <v>320900010073</v>
          </cell>
          <cell r="D2818" t="str">
            <v>PS 73 BRONX</v>
          </cell>
          <cell r="E2818" t="str">
            <v>Local Assistance Plan</v>
          </cell>
        </row>
        <row r="2819">
          <cell r="A2819" t="str">
            <v>320900010000</v>
          </cell>
          <cell r="B2819" t="str">
            <v>NYC GEOG DIST # 9 - BRONX</v>
          </cell>
          <cell r="C2819" t="str">
            <v>320900010088</v>
          </cell>
          <cell r="D2819" t="str">
            <v>PS 88 S SILVERSTEIN LITTLE SPARROW</v>
          </cell>
          <cell r="E2819" t="str">
            <v>Good Standing</v>
          </cell>
        </row>
        <row r="2820">
          <cell r="A2820" t="str">
            <v>320900010000</v>
          </cell>
          <cell r="B2820" t="str">
            <v>NYC GEOG DIST # 9 - BRONX</v>
          </cell>
          <cell r="C2820" t="str">
            <v>320900010109</v>
          </cell>
          <cell r="D2820" t="str">
            <v>PS 109 SEDGWICK</v>
          </cell>
          <cell r="E2820" t="str">
            <v>Good Standing</v>
          </cell>
        </row>
        <row r="2821">
          <cell r="A2821" t="str">
            <v>320900010000</v>
          </cell>
          <cell r="B2821" t="str">
            <v>NYC GEOG DIST # 9 - BRONX</v>
          </cell>
          <cell r="C2821" t="str">
            <v>320900010110</v>
          </cell>
          <cell r="D2821" t="str">
            <v>PS 110 THEODORE SCHOENFELD</v>
          </cell>
          <cell r="E2821" t="str">
            <v>Good Standing</v>
          </cell>
        </row>
        <row r="2822">
          <cell r="A2822" t="str">
            <v>320900010000</v>
          </cell>
          <cell r="B2822" t="str">
            <v>NYC GEOG DIST # 9 - BRONX</v>
          </cell>
          <cell r="C2822" t="str">
            <v>320900010114</v>
          </cell>
          <cell r="D2822" t="str">
            <v>PS 114 LUIS LORENS TORRES SCHOOL</v>
          </cell>
          <cell r="E2822" t="str">
            <v>Priority</v>
          </cell>
        </row>
        <row r="2823">
          <cell r="A2823" t="str">
            <v>320900010000</v>
          </cell>
          <cell r="B2823" t="str">
            <v>NYC GEOG DIST # 9 - BRONX</v>
          </cell>
          <cell r="C2823" t="str">
            <v>320900010117</v>
          </cell>
          <cell r="D2823" t="str">
            <v>IS 117 JOSEPH H WADE</v>
          </cell>
          <cell r="E2823" t="str">
            <v>Priority</v>
          </cell>
        </row>
        <row r="2824">
          <cell r="A2824" t="str">
            <v>320900010000</v>
          </cell>
          <cell r="B2824" t="str">
            <v>NYC GEOG DIST # 9 - BRONX</v>
          </cell>
          <cell r="C2824" t="str">
            <v>320900010126</v>
          </cell>
          <cell r="D2824" t="str">
            <v>PS 126 DR MARJORIE H DUNBAR</v>
          </cell>
          <cell r="E2824" t="str">
            <v>Good Standing</v>
          </cell>
        </row>
        <row r="2825">
          <cell r="A2825" t="str">
            <v>320900010000</v>
          </cell>
          <cell r="B2825" t="str">
            <v>NYC GEOG DIST # 9 - BRONX</v>
          </cell>
          <cell r="C2825" t="str">
            <v>320900010128</v>
          </cell>
          <cell r="D2825" t="str">
            <v>MOTT HALL III</v>
          </cell>
          <cell r="E2825" t="str">
            <v>Good Standing</v>
          </cell>
        </row>
        <row r="2826">
          <cell r="A2826" t="str">
            <v>320900010000</v>
          </cell>
          <cell r="B2826" t="str">
            <v>NYC GEOG DIST # 9 - BRONX</v>
          </cell>
          <cell r="C2826" t="str">
            <v>320900010132</v>
          </cell>
          <cell r="D2826" t="str">
            <v>PS 132 GARRETT A MORGAN</v>
          </cell>
          <cell r="E2826" t="str">
            <v>Focus</v>
          </cell>
        </row>
        <row r="2827">
          <cell r="A2827" t="str">
            <v>320900010000</v>
          </cell>
          <cell r="B2827" t="str">
            <v>NYC GEOG DIST # 9 - BRONX</v>
          </cell>
          <cell r="C2827" t="str">
            <v>320900010145</v>
          </cell>
          <cell r="D2827" t="str">
            <v>JHS 145 ARTURO TOSCANINI</v>
          </cell>
          <cell r="E2827" t="str">
            <v>Focus</v>
          </cell>
        </row>
        <row r="2828">
          <cell r="A2828" t="str">
            <v>320900010000</v>
          </cell>
          <cell r="B2828" t="str">
            <v>NYC GEOG DIST # 9 - BRONX</v>
          </cell>
          <cell r="C2828" t="str">
            <v>320900010163</v>
          </cell>
          <cell r="D2828" t="str">
            <v>PS 163 ARTHUR A SCHOMBERG</v>
          </cell>
          <cell r="E2828" t="str">
            <v>Focus</v>
          </cell>
        </row>
        <row r="2829">
          <cell r="A2829" t="str">
            <v>320900010000</v>
          </cell>
          <cell r="B2829" t="str">
            <v>NYC GEOG DIST # 9 - BRONX</v>
          </cell>
          <cell r="C2829" t="str">
            <v>320900010170</v>
          </cell>
          <cell r="D2829" t="str">
            <v>PS 170</v>
          </cell>
          <cell r="E2829" t="str">
            <v>Good Standing</v>
          </cell>
        </row>
        <row r="2830">
          <cell r="A2830" t="str">
            <v>320900010000</v>
          </cell>
          <cell r="B2830" t="str">
            <v>NYC GEOG DIST # 9 - BRONX</v>
          </cell>
          <cell r="C2830" t="str">
            <v>320900010199</v>
          </cell>
          <cell r="D2830" t="str">
            <v>PS 199 THE SHAKESPEARE SCHOOL</v>
          </cell>
          <cell r="E2830" t="str">
            <v>Good Standing</v>
          </cell>
        </row>
        <row r="2831">
          <cell r="A2831" t="str">
            <v>320900010000</v>
          </cell>
          <cell r="B2831" t="str">
            <v>NYC GEOG DIST # 9 - BRONX</v>
          </cell>
          <cell r="C2831" t="str">
            <v>320900010204</v>
          </cell>
          <cell r="D2831" t="str">
            <v>PS 204 MORRIS HEIGHTS</v>
          </cell>
          <cell r="E2831" t="str">
            <v>Good Standing</v>
          </cell>
        </row>
        <row r="2832">
          <cell r="A2832" t="str">
            <v>320900010000</v>
          </cell>
          <cell r="B2832" t="str">
            <v>NYC GEOG DIST # 9 - BRONX</v>
          </cell>
          <cell r="C2832" t="str">
            <v>320900010215</v>
          </cell>
          <cell r="D2832" t="str">
            <v>KAPPA</v>
          </cell>
          <cell r="E2832" t="str">
            <v>Good Standing</v>
          </cell>
        </row>
        <row r="2833">
          <cell r="A2833" t="str">
            <v>320900010000</v>
          </cell>
          <cell r="B2833" t="str">
            <v>NYC GEOG DIST # 9 - BRONX</v>
          </cell>
          <cell r="C2833" t="str">
            <v>320900010218</v>
          </cell>
          <cell r="D2833" t="str">
            <v>PS/IS 218 R H DUAL LANG MAGNET</v>
          </cell>
          <cell r="E2833" t="str">
            <v>Good Standing</v>
          </cell>
        </row>
        <row r="2834">
          <cell r="A2834" t="str">
            <v>320900010000</v>
          </cell>
          <cell r="B2834" t="str">
            <v>NYC GEOG DIST # 9 - BRONX</v>
          </cell>
          <cell r="C2834" t="str">
            <v>320900010219</v>
          </cell>
          <cell r="D2834" t="str">
            <v>IS 219 NEW VENTURE SCHOOL</v>
          </cell>
          <cell r="E2834" t="str">
            <v>Priority</v>
          </cell>
        </row>
        <row r="2835">
          <cell r="A2835" t="str">
            <v>320900010000</v>
          </cell>
          <cell r="B2835" t="str">
            <v>NYC GEOG DIST # 9 - BRONX</v>
          </cell>
          <cell r="C2835" t="str">
            <v>320900010229</v>
          </cell>
          <cell r="D2835" t="str">
            <v>IS 229 ROLAND PATTERSON</v>
          </cell>
          <cell r="E2835" t="str">
            <v>Good Standing</v>
          </cell>
        </row>
        <row r="2836">
          <cell r="A2836" t="str">
            <v>320900010000</v>
          </cell>
          <cell r="B2836" t="str">
            <v>NYC GEOG DIST # 9 - BRONX</v>
          </cell>
          <cell r="C2836" t="str">
            <v>320900010230</v>
          </cell>
          <cell r="D2836" t="str">
            <v>PS 230 DR ROLAND N PATTERSON</v>
          </cell>
          <cell r="E2836" t="str">
            <v>Priority</v>
          </cell>
        </row>
        <row r="2837">
          <cell r="A2837" t="str">
            <v>320900010000</v>
          </cell>
          <cell r="B2837" t="str">
            <v>NYC GEOG DIST # 9 - BRONX</v>
          </cell>
          <cell r="C2837" t="str">
            <v>320900010232</v>
          </cell>
          <cell r="D2837" t="str">
            <v>IS 232</v>
          </cell>
          <cell r="E2837" t="str">
            <v>Good Standing</v>
          </cell>
        </row>
        <row r="2838">
          <cell r="A2838" t="str">
            <v>320900010000</v>
          </cell>
          <cell r="B2838" t="str">
            <v>NYC GEOG DIST # 9 - BRONX</v>
          </cell>
          <cell r="C2838" t="str">
            <v>320900010236</v>
          </cell>
          <cell r="D2838" t="str">
            <v>PS 236 LANGSTON HUGHES</v>
          </cell>
          <cell r="E2838" t="str">
            <v>Good Standing</v>
          </cell>
        </row>
        <row r="2839">
          <cell r="A2839" t="str">
            <v>320900010000</v>
          </cell>
          <cell r="B2839" t="str">
            <v>NYC GEOG DIST # 9 - BRONX</v>
          </cell>
          <cell r="C2839" t="str">
            <v>320900010303</v>
          </cell>
          <cell r="D2839" t="str">
            <v>IS 303 LEADERSHIP &amp; COMM SERVICE</v>
          </cell>
          <cell r="E2839" t="str">
            <v>Focus</v>
          </cell>
        </row>
        <row r="2840">
          <cell r="A2840" t="str">
            <v>320900010000</v>
          </cell>
          <cell r="B2840" t="str">
            <v>NYC GEOG DIST # 9 - BRONX</v>
          </cell>
          <cell r="C2840" t="str">
            <v>320900010313</v>
          </cell>
          <cell r="D2840" t="str">
            <v>IS 313 SCHOOL OF LEADERSHIP DEV</v>
          </cell>
          <cell r="E2840" t="str">
            <v>Priority</v>
          </cell>
        </row>
        <row r="2841">
          <cell r="A2841" t="str">
            <v>320900010000</v>
          </cell>
          <cell r="B2841" t="str">
            <v>NYC GEOG DIST # 9 - BRONX</v>
          </cell>
          <cell r="C2841" t="str">
            <v>320900010323</v>
          </cell>
          <cell r="D2841" t="str">
            <v>BRONX WRITING ACADEMY</v>
          </cell>
          <cell r="E2841" t="str">
            <v>Focus</v>
          </cell>
        </row>
        <row r="2842">
          <cell r="A2842" t="str">
            <v>320900010000</v>
          </cell>
          <cell r="B2842" t="str">
            <v>NYC GEOG DIST # 9 - BRONX</v>
          </cell>
          <cell r="C2842" t="str">
            <v>320900010325</v>
          </cell>
          <cell r="D2842" t="str">
            <v>URBAN SCIENCE ACADEMY</v>
          </cell>
          <cell r="E2842" t="str">
            <v>Focus</v>
          </cell>
        </row>
        <row r="2843">
          <cell r="A2843" t="str">
            <v>320900010000</v>
          </cell>
          <cell r="B2843" t="str">
            <v>NYC GEOG DIST # 9 - BRONX</v>
          </cell>
          <cell r="C2843" t="str">
            <v>320900010327</v>
          </cell>
          <cell r="D2843" t="str">
            <v>COMP MODEL SCH PROJECT MS 327</v>
          </cell>
          <cell r="E2843" t="str">
            <v>Good Standing</v>
          </cell>
        </row>
        <row r="2844">
          <cell r="A2844" t="str">
            <v>320900010000</v>
          </cell>
          <cell r="B2844" t="str">
            <v>NYC GEOG DIST # 9 - BRONX</v>
          </cell>
          <cell r="C2844" t="str">
            <v>320900010328</v>
          </cell>
          <cell r="D2844" t="str">
            <v>NEW MILLENNIUM BUSINESS ACAD MS</v>
          </cell>
          <cell r="E2844" t="str">
            <v>Priority</v>
          </cell>
        </row>
        <row r="2845">
          <cell r="A2845" t="str">
            <v>320900010000</v>
          </cell>
          <cell r="B2845" t="str">
            <v>NYC GEOG DIST # 9 - BRONX</v>
          </cell>
          <cell r="C2845" t="str">
            <v>320900010339</v>
          </cell>
          <cell r="D2845" t="str">
            <v>IS 339</v>
          </cell>
          <cell r="E2845" t="str">
            <v>Priority</v>
          </cell>
        </row>
        <row r="2846">
          <cell r="A2846" t="str">
            <v>320900010000</v>
          </cell>
          <cell r="B2846" t="str">
            <v>NYC GEOG DIST # 9 - BRONX</v>
          </cell>
          <cell r="C2846" t="str">
            <v>320900010443</v>
          </cell>
          <cell r="D2846" t="str">
            <v>FAMILY SCHOOL (THE)</v>
          </cell>
          <cell r="E2846" t="str">
            <v>Focus</v>
          </cell>
        </row>
        <row r="2847">
          <cell r="A2847" t="str">
            <v>320900010000</v>
          </cell>
          <cell r="B2847" t="str">
            <v>NYC GEOG DIST # 9 - BRONX</v>
          </cell>
          <cell r="C2847" t="str">
            <v>320900010449</v>
          </cell>
          <cell r="D2847" t="str">
            <v>GRANT AVENUE ELEMENTARY SCHOOL</v>
          </cell>
          <cell r="E2847" t="str">
            <v>Good Standing</v>
          </cell>
        </row>
        <row r="2848">
          <cell r="A2848" t="str">
            <v>320900010000</v>
          </cell>
          <cell r="B2848" t="str">
            <v>NYC GEOG DIST # 9 - BRONX</v>
          </cell>
          <cell r="C2848" t="str">
            <v>320900010454</v>
          </cell>
          <cell r="D2848" t="str">
            <v>SCIENCE AND TECHNOLOGY ACADEMY</v>
          </cell>
          <cell r="E2848" t="str">
            <v>Good Standing</v>
          </cell>
        </row>
        <row r="2849">
          <cell r="A2849" t="str">
            <v>320900010000</v>
          </cell>
          <cell r="B2849" t="str">
            <v>NYC GEOG DIST # 9 - BRONX</v>
          </cell>
          <cell r="C2849" t="str">
            <v>320900010457</v>
          </cell>
          <cell r="D2849" t="str">
            <v>SHERIDAN ACADEMY FOR YOUNG LEADERS</v>
          </cell>
          <cell r="E2849" t="str">
            <v>Focus</v>
          </cell>
        </row>
        <row r="2850">
          <cell r="A2850" t="str">
            <v>320900010000</v>
          </cell>
          <cell r="B2850" t="str">
            <v>NYC GEOG DIST # 9 - BRONX</v>
          </cell>
          <cell r="C2850" t="str">
            <v>320900011227</v>
          </cell>
          <cell r="D2850" t="str">
            <v>BRONX COLLEGIATE ACADEMY</v>
          </cell>
          <cell r="E2850" t="str">
            <v>Focus</v>
          </cell>
        </row>
        <row r="2851">
          <cell r="A2851" t="str">
            <v>320900010000</v>
          </cell>
          <cell r="B2851" t="str">
            <v>NYC GEOG DIST # 9 - BRONX</v>
          </cell>
          <cell r="C2851" t="str">
            <v>320900011231</v>
          </cell>
          <cell r="D2851" t="str">
            <v>EAGLE ACADEMY FOR YOUNG MEN</v>
          </cell>
          <cell r="E2851" t="str">
            <v>Good Standing</v>
          </cell>
        </row>
        <row r="2852">
          <cell r="A2852" t="str">
            <v>320900010000</v>
          </cell>
          <cell r="B2852" t="str">
            <v>NYC GEOG DIST # 9 - BRONX</v>
          </cell>
          <cell r="C2852" t="str">
            <v>320900011239</v>
          </cell>
          <cell r="D2852" t="str">
            <v>URBAN ASSMBLY ACADEMY-HIST</v>
          </cell>
          <cell r="E2852" t="str">
            <v>Good Standing</v>
          </cell>
        </row>
        <row r="2853">
          <cell r="A2853" t="str">
            <v>320900010000</v>
          </cell>
          <cell r="B2853" t="str">
            <v>NYC GEOG DIST # 9 - BRONX</v>
          </cell>
          <cell r="C2853" t="str">
            <v>320900011241</v>
          </cell>
          <cell r="D2853" t="str">
            <v>URBAN ASSMBLY SCHOOL-APPL MATH</v>
          </cell>
          <cell r="E2853" t="str">
            <v>Good Standing</v>
          </cell>
        </row>
        <row r="2854">
          <cell r="A2854" t="str">
            <v>320900010000</v>
          </cell>
          <cell r="B2854" t="str">
            <v>NYC GEOG DIST # 9 - BRONX</v>
          </cell>
          <cell r="C2854" t="str">
            <v>320900011250</v>
          </cell>
          <cell r="D2854" t="str">
            <v>EXIMIUS COLL PREP ACADEMY</v>
          </cell>
          <cell r="E2854" t="str">
            <v>Good Standing</v>
          </cell>
        </row>
        <row r="2855">
          <cell r="A2855" t="str">
            <v>320900010000</v>
          </cell>
          <cell r="B2855" t="str">
            <v>NYC GEOG DIST # 9 - BRONX</v>
          </cell>
          <cell r="C2855" t="str">
            <v>320900011252</v>
          </cell>
          <cell r="D2855" t="str">
            <v>MOTT HALL BRONX HIGH SCHOOL</v>
          </cell>
          <cell r="E2855" t="str">
            <v>Good Standing</v>
          </cell>
        </row>
        <row r="2856">
          <cell r="A2856" t="str">
            <v>320900010000</v>
          </cell>
          <cell r="B2856" t="str">
            <v>NYC GEOG DIST # 9 - BRONX</v>
          </cell>
          <cell r="C2856" t="str">
            <v>320900011260</v>
          </cell>
          <cell r="D2856" t="str">
            <v>BRONX CENTER FOR SCI &amp; MATH</v>
          </cell>
          <cell r="E2856" t="str">
            <v>Good Standing</v>
          </cell>
        </row>
        <row r="2857">
          <cell r="A2857" t="str">
            <v>320900010000</v>
          </cell>
          <cell r="B2857" t="str">
            <v>NYC GEOG DIST # 9 - BRONX</v>
          </cell>
          <cell r="C2857" t="str">
            <v>320900011263</v>
          </cell>
          <cell r="D2857" t="str">
            <v>VALIDUS PREP ACADEMY</v>
          </cell>
          <cell r="E2857" t="str">
            <v>Good Standing</v>
          </cell>
        </row>
        <row r="2858">
          <cell r="A2858" t="str">
            <v>320900010000</v>
          </cell>
          <cell r="B2858" t="str">
            <v>NYC GEOG DIST # 9 - BRONX</v>
          </cell>
          <cell r="C2858" t="str">
            <v>320900011276</v>
          </cell>
          <cell r="D2858" t="str">
            <v>LEADERSHIP INSTITUTE</v>
          </cell>
          <cell r="E2858" t="str">
            <v>Focus</v>
          </cell>
        </row>
        <row r="2859">
          <cell r="A2859" t="str">
            <v>320900010000</v>
          </cell>
          <cell r="B2859" t="str">
            <v>NYC GEOG DIST # 9 - BRONX</v>
          </cell>
          <cell r="C2859" t="str">
            <v>320900011297</v>
          </cell>
          <cell r="D2859" t="str">
            <v>MORRIS ACADEMY FOR COLLA STUDIES</v>
          </cell>
          <cell r="E2859" t="str">
            <v>Local Assistance Plan</v>
          </cell>
        </row>
        <row r="2860">
          <cell r="A2860" t="str">
            <v>320900010000</v>
          </cell>
          <cell r="B2860" t="str">
            <v>NYC GEOG DIST # 9 - BRONX</v>
          </cell>
          <cell r="C2860" t="str">
            <v>320900011324</v>
          </cell>
          <cell r="D2860" t="str">
            <v>BRONX EARLY COL ACAD-TEACH/LEARN</v>
          </cell>
          <cell r="E2860" t="str">
            <v>Focus</v>
          </cell>
        </row>
        <row r="2861">
          <cell r="A2861" t="str">
            <v>320900010000</v>
          </cell>
          <cell r="B2861" t="str">
            <v>NYC GEOG DIST # 9 - BRONX</v>
          </cell>
          <cell r="C2861" t="str">
            <v>320900011329</v>
          </cell>
          <cell r="D2861" t="str">
            <v>DREAMYARD PREPARATORY SCHOOL</v>
          </cell>
          <cell r="E2861" t="str">
            <v>Priority</v>
          </cell>
        </row>
        <row r="2862">
          <cell r="A2862" t="str">
            <v>320900010000</v>
          </cell>
          <cell r="B2862" t="str">
            <v>NYC GEOG DIST # 9 - BRONX</v>
          </cell>
          <cell r="C2862" t="str">
            <v>320900011365</v>
          </cell>
          <cell r="D2862" t="str">
            <v>ACADEMY FOR LANGUAGE AND TECHNOLOGY</v>
          </cell>
          <cell r="E2862" t="str">
            <v>Good Standing</v>
          </cell>
        </row>
        <row r="2863">
          <cell r="A2863" t="str">
            <v>320900010000</v>
          </cell>
          <cell r="B2863" t="str">
            <v>NYC GEOG DIST # 9 - BRONX</v>
          </cell>
          <cell r="C2863" t="str">
            <v>320900011403</v>
          </cell>
          <cell r="D2863" t="str">
            <v>BRONX INTERNATIONAL HIGH SCHOOL</v>
          </cell>
          <cell r="E2863" t="str">
            <v>Good Standing</v>
          </cell>
        </row>
        <row r="2864">
          <cell r="A2864" t="str">
            <v>320900010000</v>
          </cell>
          <cell r="B2864" t="str">
            <v>NYC GEOG DIST # 9 - BRONX</v>
          </cell>
          <cell r="C2864" t="str">
            <v>320900011404</v>
          </cell>
          <cell r="D2864" t="str">
            <v>SCHOOL FOR EXCELLENCE</v>
          </cell>
          <cell r="E2864" t="str">
            <v>Local Assistance Plan</v>
          </cell>
        </row>
        <row r="2865">
          <cell r="A2865" t="str">
            <v>320900010000</v>
          </cell>
          <cell r="B2865" t="str">
            <v>NYC GEOG DIST # 9 - BRONX</v>
          </cell>
          <cell r="C2865" t="str">
            <v>320900011412</v>
          </cell>
          <cell r="D2865" t="str">
            <v>BRONX HIGH SCHOOL OF BUSINESS</v>
          </cell>
          <cell r="E2865" t="str">
            <v>Priority</v>
          </cell>
        </row>
        <row r="2866">
          <cell r="A2866" t="str">
            <v>320900010000</v>
          </cell>
          <cell r="B2866" t="str">
            <v>NYC GEOG DIST # 9 - BRONX</v>
          </cell>
          <cell r="C2866" t="str">
            <v>320900011413</v>
          </cell>
          <cell r="D2866" t="str">
            <v>BRONX HIGH SCHOOL FOR MEDICAL SCIE</v>
          </cell>
          <cell r="E2866" t="str">
            <v>Good Standing</v>
          </cell>
        </row>
        <row r="2867">
          <cell r="A2867" t="str">
            <v>320900010000</v>
          </cell>
          <cell r="B2867" t="str">
            <v>NYC GEOG DIST # 9 - BRONX</v>
          </cell>
          <cell r="C2867" t="str">
            <v>320900011414</v>
          </cell>
          <cell r="D2867" t="str">
            <v>J LEVIN HIGH SCHOOL-MEDIA &amp; COMMUN</v>
          </cell>
          <cell r="E2867" t="str">
            <v>Priority</v>
          </cell>
        </row>
        <row r="2868">
          <cell r="A2868" t="str">
            <v>320900010000</v>
          </cell>
          <cell r="B2868" t="str">
            <v>NYC GEOG DIST # 9 - BRONX</v>
          </cell>
          <cell r="C2868" t="str">
            <v>320900011505</v>
          </cell>
          <cell r="D2868" t="str">
            <v>BRONX SCHOOL FOR LAW, GOV, JUSTICE</v>
          </cell>
          <cell r="E2868" t="str">
            <v>Good Standing</v>
          </cell>
        </row>
        <row r="2869">
          <cell r="A2869" t="str">
            <v>320900010000</v>
          </cell>
          <cell r="B2869" t="str">
            <v>NYC GEOG DIST # 9 - BRONX</v>
          </cell>
          <cell r="C2869" t="str">
            <v>320900011517</v>
          </cell>
          <cell r="D2869" t="str">
            <v>FREDERICK DOUGLAS ACAD III</v>
          </cell>
          <cell r="E2869" t="str">
            <v>Good Standing</v>
          </cell>
        </row>
        <row r="2870">
          <cell r="A2870" t="str">
            <v>320900010000</v>
          </cell>
          <cell r="B2870" t="str">
            <v>NYC GEOG DIST # 9 - BRONX</v>
          </cell>
          <cell r="C2870" t="str">
            <v>320900011525</v>
          </cell>
          <cell r="D2870" t="str">
            <v>BRONX LEADERSHIP ACAD HIGH SCHOOL</v>
          </cell>
          <cell r="E2870" t="str">
            <v>Good Standing</v>
          </cell>
        </row>
        <row r="2871">
          <cell r="A2871" t="str">
            <v>320900010000</v>
          </cell>
          <cell r="B2871" t="str">
            <v>NYC GEOG DIST # 9 - BRONX</v>
          </cell>
          <cell r="C2871" t="str">
            <v>320900011543</v>
          </cell>
          <cell r="D2871" t="str">
            <v>HIGH SCHOOL FOR VIOLIN AND DANCE</v>
          </cell>
          <cell r="E2871" t="str">
            <v>Good Standing</v>
          </cell>
        </row>
        <row r="2872">
          <cell r="A2872" t="str">
            <v>321000010000</v>
          </cell>
          <cell r="B2872" t="str">
            <v>NYC GEOG DIST #10 - BRONX</v>
          </cell>
          <cell r="C2872" t="str">
            <v>321000011445</v>
          </cell>
          <cell r="D2872" t="str">
            <v>BRONX HIGH SCHOOL OF SCIENCE</v>
          </cell>
          <cell r="E2872" t="str">
            <v>Good Standing</v>
          </cell>
        </row>
        <row r="2873">
          <cell r="A2873" t="str">
            <v>321000010000</v>
          </cell>
          <cell r="B2873" t="str">
            <v>NYC GEOG DIST #10 - BRONX</v>
          </cell>
          <cell r="C2873" t="str">
            <v>321000011696</v>
          </cell>
          <cell r="D2873" t="str">
            <v>HS AMER STUDIES AT LEHMAN COLL</v>
          </cell>
          <cell r="E2873" t="str">
            <v>Good Standing</v>
          </cell>
        </row>
        <row r="2874">
          <cell r="A2874" t="str">
            <v>321000010000</v>
          </cell>
          <cell r="B2874" t="str">
            <v>NYC GEOG DIST #10 - BRONX</v>
          </cell>
          <cell r="C2874" t="str">
            <v>321000010000</v>
          </cell>
          <cell r="D2874" t="str">
            <v>NYC GEOG DIST #10 - BRONX</v>
          </cell>
          <cell r="E2874" t="str">
            <v>Focus District</v>
          </cell>
        </row>
        <row r="2875">
          <cell r="A2875" t="str">
            <v>321000010000</v>
          </cell>
          <cell r="B2875" t="str">
            <v>NYC GEOG DIST #10 - BRONX</v>
          </cell>
          <cell r="C2875" t="str">
            <v>321000010003</v>
          </cell>
          <cell r="D2875" t="str">
            <v>PS 3 RAUL JULIA MICRO SOCIETY</v>
          </cell>
          <cell r="E2875" t="str">
            <v>Good Standing</v>
          </cell>
        </row>
        <row r="2876">
          <cell r="A2876" t="str">
            <v>321000010000</v>
          </cell>
          <cell r="B2876" t="str">
            <v>NYC GEOG DIST #10 - BRONX</v>
          </cell>
          <cell r="C2876" t="str">
            <v>321000010007</v>
          </cell>
          <cell r="D2876" t="str">
            <v>PS 7 KINGSBRIDGE</v>
          </cell>
          <cell r="E2876" t="str">
            <v>Good Standing</v>
          </cell>
        </row>
        <row r="2877">
          <cell r="A2877" t="str">
            <v>321000010000</v>
          </cell>
          <cell r="B2877" t="str">
            <v>NYC GEOG DIST #10 - BRONX</v>
          </cell>
          <cell r="C2877" t="str">
            <v>321000010008</v>
          </cell>
          <cell r="D2877" t="str">
            <v>PS 8 ISSAC VARIAN</v>
          </cell>
          <cell r="E2877" t="str">
            <v>Local Assistance Plan</v>
          </cell>
        </row>
        <row r="2878">
          <cell r="A2878" t="str">
            <v>321000010000</v>
          </cell>
          <cell r="B2878" t="str">
            <v>NYC GEOG DIST #10 - BRONX</v>
          </cell>
          <cell r="C2878" t="str">
            <v>321000010009</v>
          </cell>
          <cell r="D2878" t="str">
            <v>PS 9 RYER AVENUE ELEMENTARY SCHOOL</v>
          </cell>
          <cell r="E2878" t="str">
            <v>Focus</v>
          </cell>
        </row>
        <row r="2879">
          <cell r="A2879" t="str">
            <v>321000010000</v>
          </cell>
          <cell r="B2879" t="str">
            <v>NYC GEOG DIST #10 - BRONX</v>
          </cell>
          <cell r="C2879" t="str">
            <v>321000010015</v>
          </cell>
          <cell r="D2879" t="str">
            <v>PS 15 INST FOR ENVIRON LRNG</v>
          </cell>
          <cell r="E2879" t="str">
            <v>Local Assistance Plan</v>
          </cell>
        </row>
        <row r="2880">
          <cell r="A2880" t="str">
            <v>321000010000</v>
          </cell>
          <cell r="B2880" t="str">
            <v>NYC GEOG DIST #10 - BRONX</v>
          </cell>
          <cell r="C2880" t="str">
            <v>321000010020</v>
          </cell>
          <cell r="D2880" t="str">
            <v>PS 20 GEORGE J WERDAN III</v>
          </cell>
          <cell r="E2880" t="str">
            <v>Focus</v>
          </cell>
        </row>
        <row r="2881">
          <cell r="A2881" t="str">
            <v>321000010000</v>
          </cell>
          <cell r="B2881" t="str">
            <v>NYC GEOG DIST #10 - BRONX</v>
          </cell>
          <cell r="C2881" t="str">
            <v>321000010023</v>
          </cell>
          <cell r="D2881" t="str">
            <v>PS 23 THE NEW CHILDREN'S SCHOOL</v>
          </cell>
          <cell r="E2881" t="str">
            <v>Good Standing</v>
          </cell>
        </row>
        <row r="2882">
          <cell r="A2882" t="str">
            <v>321000010000</v>
          </cell>
          <cell r="B2882" t="str">
            <v>NYC GEOG DIST #10 - BRONX</v>
          </cell>
          <cell r="C2882" t="str">
            <v>321000010024</v>
          </cell>
          <cell r="D2882" t="str">
            <v>PS 24 SPUYTEN DUYVIL</v>
          </cell>
          <cell r="E2882" t="str">
            <v>Good Standing</v>
          </cell>
        </row>
        <row r="2883">
          <cell r="A2883" t="str">
            <v>321000010000</v>
          </cell>
          <cell r="B2883" t="str">
            <v>NYC GEOG DIST #10 - BRONX</v>
          </cell>
          <cell r="C2883" t="str">
            <v>321000010032</v>
          </cell>
          <cell r="D2883" t="str">
            <v>PS 32 BELMONT</v>
          </cell>
          <cell r="E2883" t="str">
            <v>Good Standing</v>
          </cell>
        </row>
        <row r="2884">
          <cell r="A2884" t="str">
            <v>321000010000</v>
          </cell>
          <cell r="B2884" t="str">
            <v>NYC GEOG DIST #10 - BRONX</v>
          </cell>
          <cell r="C2884" t="str">
            <v>321000010033</v>
          </cell>
          <cell r="D2884" t="str">
            <v>PS 33 TIMOTHY DWIGHT</v>
          </cell>
          <cell r="E2884" t="str">
            <v>Focus</v>
          </cell>
        </row>
        <row r="2885">
          <cell r="A2885" t="str">
            <v>321000010000</v>
          </cell>
          <cell r="B2885" t="str">
            <v>NYC GEOG DIST #10 - BRONX</v>
          </cell>
          <cell r="C2885" t="str">
            <v>321000010037</v>
          </cell>
          <cell r="D2885" t="str">
            <v>PS 37 MULTIPLE INTELLIGENCE SCHOOL</v>
          </cell>
          <cell r="E2885" t="str">
            <v>Good Standing</v>
          </cell>
        </row>
        <row r="2886">
          <cell r="A2886" t="str">
            <v>321000010000</v>
          </cell>
          <cell r="B2886" t="str">
            <v>NYC GEOG DIST #10 - BRONX</v>
          </cell>
          <cell r="C2886" t="str">
            <v>321000010045</v>
          </cell>
          <cell r="D2886" t="str">
            <v>THOMAS C GIORDANO MS 45</v>
          </cell>
          <cell r="E2886" t="str">
            <v>Focus</v>
          </cell>
        </row>
        <row r="2887">
          <cell r="A2887" t="str">
            <v>321000010000</v>
          </cell>
          <cell r="B2887" t="str">
            <v>NYC GEOG DIST #10 - BRONX</v>
          </cell>
          <cell r="C2887" t="str">
            <v>321000010046</v>
          </cell>
          <cell r="D2887" t="str">
            <v>PS 46 EDGAR ALLEN POE</v>
          </cell>
          <cell r="E2887" t="str">
            <v>Focus</v>
          </cell>
        </row>
        <row r="2888">
          <cell r="A2888" t="str">
            <v>321000010000</v>
          </cell>
          <cell r="B2888" t="str">
            <v>NYC GEOG DIST #10 - BRONX</v>
          </cell>
          <cell r="C2888" t="str">
            <v>321000010051</v>
          </cell>
          <cell r="D2888" t="str">
            <v>PS 51 BRONX NEW SCHOOL</v>
          </cell>
          <cell r="E2888" t="str">
            <v>Good Standing</v>
          </cell>
        </row>
        <row r="2889">
          <cell r="A2889" t="str">
            <v>321000010000</v>
          </cell>
          <cell r="B2889" t="str">
            <v>NYC GEOG DIST #10 - BRONX</v>
          </cell>
          <cell r="C2889" t="str">
            <v>321000010054</v>
          </cell>
          <cell r="D2889" t="str">
            <v>PS/IS 54</v>
          </cell>
          <cell r="E2889" t="str">
            <v>Focus</v>
          </cell>
        </row>
        <row r="2890">
          <cell r="A2890" t="str">
            <v>321000010000</v>
          </cell>
          <cell r="B2890" t="str">
            <v>NYC GEOG DIST #10 - BRONX</v>
          </cell>
          <cell r="C2890" t="str">
            <v>321000010056</v>
          </cell>
          <cell r="D2890" t="str">
            <v>PS 56 NORWOOD HEIGHTS</v>
          </cell>
          <cell r="E2890" t="str">
            <v>Good Standing</v>
          </cell>
        </row>
        <row r="2891">
          <cell r="A2891" t="str">
            <v>321000010000</v>
          </cell>
          <cell r="B2891" t="str">
            <v>NYC GEOG DIST #10 - BRONX</v>
          </cell>
          <cell r="C2891" t="str">
            <v>321000010059</v>
          </cell>
          <cell r="D2891" t="str">
            <v>PS 59 THE COMM SCHOOL OF TECHNOLOGY</v>
          </cell>
          <cell r="E2891" t="str">
            <v>Good Standing</v>
          </cell>
        </row>
        <row r="2892">
          <cell r="A2892" t="str">
            <v>321000010000</v>
          </cell>
          <cell r="B2892" t="str">
            <v>NYC GEOG DIST #10 - BRONX</v>
          </cell>
          <cell r="C2892" t="str">
            <v>321000010080</v>
          </cell>
          <cell r="D2892" t="str">
            <v>JHS 80 THE MOSHOLU PARKWAY</v>
          </cell>
          <cell r="E2892" t="str">
            <v>Priority</v>
          </cell>
        </row>
        <row r="2893">
          <cell r="A2893" t="str">
            <v>321000010000</v>
          </cell>
          <cell r="B2893" t="str">
            <v>NYC GEOG DIST #10 - BRONX</v>
          </cell>
          <cell r="C2893" t="str">
            <v>321000010081</v>
          </cell>
          <cell r="D2893" t="str">
            <v>PS 81 ROBERT J CHRISTEN</v>
          </cell>
          <cell r="E2893" t="str">
            <v>Focus</v>
          </cell>
        </row>
        <row r="2894">
          <cell r="A2894" t="str">
            <v>321000010000</v>
          </cell>
          <cell r="B2894" t="str">
            <v>NYC GEOG DIST #10 - BRONX</v>
          </cell>
          <cell r="C2894" t="str">
            <v>321000010085</v>
          </cell>
          <cell r="D2894" t="str">
            <v>PS 85 GREAT EXPECTATIONS</v>
          </cell>
          <cell r="E2894" t="str">
            <v>Priority</v>
          </cell>
        </row>
        <row r="2895">
          <cell r="A2895" t="str">
            <v>321000010000</v>
          </cell>
          <cell r="B2895" t="str">
            <v>NYC GEOG DIST #10 - BRONX</v>
          </cell>
          <cell r="C2895" t="str">
            <v>321000010086</v>
          </cell>
          <cell r="D2895" t="str">
            <v>PS 86 KINGSBRIDGE HEIGHTS</v>
          </cell>
          <cell r="E2895" t="str">
            <v>Good Standing</v>
          </cell>
        </row>
        <row r="2896">
          <cell r="A2896" t="str">
            <v>321000010000</v>
          </cell>
          <cell r="B2896" t="str">
            <v>NYC GEOG DIST #10 - BRONX</v>
          </cell>
          <cell r="C2896" t="str">
            <v>321000010091</v>
          </cell>
          <cell r="D2896" t="str">
            <v>PS 91 BRONX</v>
          </cell>
          <cell r="E2896" t="str">
            <v>Focus</v>
          </cell>
        </row>
        <row r="2897">
          <cell r="A2897" t="str">
            <v>321000010000</v>
          </cell>
          <cell r="B2897" t="str">
            <v>NYC GEOG DIST #10 - BRONX</v>
          </cell>
          <cell r="C2897" t="str">
            <v>321000010094</v>
          </cell>
          <cell r="D2897" t="str">
            <v>PS 94 KINGS COLLEGE SCHOOL</v>
          </cell>
          <cell r="E2897" t="str">
            <v>Focus</v>
          </cell>
        </row>
        <row r="2898">
          <cell r="A2898" t="str">
            <v>321000010000</v>
          </cell>
          <cell r="B2898" t="str">
            <v>NYC GEOG DIST #10 - BRONX</v>
          </cell>
          <cell r="C2898" t="str">
            <v>321000010095</v>
          </cell>
          <cell r="D2898" t="str">
            <v>PS 95 SHEILA MENCHER</v>
          </cell>
          <cell r="E2898" t="str">
            <v>Focus</v>
          </cell>
        </row>
        <row r="2899">
          <cell r="A2899" t="str">
            <v>321000010000</v>
          </cell>
          <cell r="B2899" t="str">
            <v>NYC GEOG DIST #10 - BRONX</v>
          </cell>
          <cell r="C2899" t="str">
            <v>321000010118</v>
          </cell>
          <cell r="D2899" t="str">
            <v>JHS 118 WILLIAM W NILES</v>
          </cell>
          <cell r="E2899" t="str">
            <v>Focus</v>
          </cell>
        </row>
        <row r="2900">
          <cell r="A2900" t="str">
            <v>321000010000</v>
          </cell>
          <cell r="B2900" t="str">
            <v>NYC GEOG DIST #10 - BRONX</v>
          </cell>
          <cell r="C2900" t="str">
            <v>321000010159</v>
          </cell>
          <cell r="D2900" t="str">
            <v>PS 159 LUIS MUNOZ MARIN BILING</v>
          </cell>
          <cell r="E2900" t="str">
            <v>Focus</v>
          </cell>
        </row>
        <row r="2901">
          <cell r="A2901" t="str">
            <v>321000010000</v>
          </cell>
          <cell r="B2901" t="str">
            <v>NYC GEOG DIST #10 - BRONX</v>
          </cell>
          <cell r="C2901" t="str">
            <v>321000010205</v>
          </cell>
          <cell r="D2901" t="str">
            <v>PS 205 FIORELLO LAGUARDIA</v>
          </cell>
          <cell r="E2901" t="str">
            <v>Good Standing</v>
          </cell>
        </row>
        <row r="2902">
          <cell r="A2902" t="str">
            <v>321000010000</v>
          </cell>
          <cell r="B2902" t="str">
            <v>NYC GEOG DIST #10 - BRONX</v>
          </cell>
          <cell r="C2902" t="str">
            <v>321000010206</v>
          </cell>
          <cell r="D2902" t="str">
            <v>IS 206 ANN MERSEREAU</v>
          </cell>
          <cell r="E2902" t="str">
            <v>Focus</v>
          </cell>
        </row>
        <row r="2903">
          <cell r="A2903" t="str">
            <v>321000010000</v>
          </cell>
          <cell r="B2903" t="str">
            <v>NYC GEOG DIST #10 - BRONX</v>
          </cell>
          <cell r="C2903" t="str">
            <v>321000010207</v>
          </cell>
          <cell r="D2903" t="str">
            <v>PS 207</v>
          </cell>
          <cell r="E2903" t="str">
            <v>Focus</v>
          </cell>
        </row>
        <row r="2904">
          <cell r="A2904" t="str">
            <v>321000010000</v>
          </cell>
          <cell r="B2904" t="str">
            <v>NYC GEOG DIST #10 - BRONX</v>
          </cell>
          <cell r="C2904" t="str">
            <v>321000010209</v>
          </cell>
          <cell r="D2904" t="str">
            <v>PS 209</v>
          </cell>
          <cell r="E2904" t="str">
            <v>Good Standing</v>
          </cell>
        </row>
        <row r="2905">
          <cell r="A2905" t="str">
            <v>321000010000</v>
          </cell>
          <cell r="B2905" t="str">
            <v>NYC GEOG DIST #10 - BRONX</v>
          </cell>
          <cell r="C2905" t="str">
            <v>321000010225</v>
          </cell>
          <cell r="D2905" t="str">
            <v>THEATRE ARTS PROD COMPANY SCHOOL</v>
          </cell>
          <cell r="E2905" t="str">
            <v>Good Standing</v>
          </cell>
        </row>
        <row r="2906">
          <cell r="A2906" t="str">
            <v>321000010000</v>
          </cell>
          <cell r="B2906" t="str">
            <v>NYC GEOG DIST #10 - BRONX</v>
          </cell>
          <cell r="C2906" t="str">
            <v>321000010226</v>
          </cell>
          <cell r="D2906" t="str">
            <v>PS 226</v>
          </cell>
          <cell r="E2906" t="str">
            <v>Focus</v>
          </cell>
        </row>
        <row r="2907">
          <cell r="A2907" t="str">
            <v>321000010000</v>
          </cell>
          <cell r="B2907" t="str">
            <v>NYC GEOG DIST #10 - BRONX</v>
          </cell>
          <cell r="C2907" t="str">
            <v>321000010228</v>
          </cell>
          <cell r="D2907" t="str">
            <v>JONAS BRONCK ACADEMY</v>
          </cell>
          <cell r="E2907" t="str">
            <v>Good Standing</v>
          </cell>
        </row>
        <row r="2908">
          <cell r="A2908" t="str">
            <v>321000010000</v>
          </cell>
          <cell r="B2908" t="str">
            <v>NYC GEOG DIST #10 - BRONX</v>
          </cell>
          <cell r="C2908" t="str">
            <v>321000010244</v>
          </cell>
          <cell r="D2908" t="str">
            <v>NEW SCHOOL-LEADERSHIP &amp; JOURNAL</v>
          </cell>
          <cell r="E2908" t="str">
            <v>Good Standing</v>
          </cell>
        </row>
        <row r="2909">
          <cell r="A2909" t="str">
            <v>321000010000</v>
          </cell>
          <cell r="B2909" t="str">
            <v>NYC GEOG DIST #10 - BRONX</v>
          </cell>
          <cell r="C2909" t="str">
            <v>321000010246</v>
          </cell>
          <cell r="D2909" t="str">
            <v>PS 246 POE CENTER</v>
          </cell>
          <cell r="E2909" t="str">
            <v>Good Standing</v>
          </cell>
        </row>
        <row r="2910">
          <cell r="A2910" t="str">
            <v>321000010000</v>
          </cell>
          <cell r="B2910" t="str">
            <v>NYC GEOG DIST #10 - BRONX</v>
          </cell>
          <cell r="C2910" t="str">
            <v>321000010254</v>
          </cell>
          <cell r="D2910" t="str">
            <v>IS 254</v>
          </cell>
          <cell r="E2910" t="str">
            <v>Good Standing</v>
          </cell>
        </row>
        <row r="2911">
          <cell r="A2911" t="str">
            <v>321000010000</v>
          </cell>
          <cell r="B2911" t="str">
            <v>NYC GEOG DIST #10 - BRONX</v>
          </cell>
          <cell r="C2911" t="str">
            <v>321000010279</v>
          </cell>
          <cell r="D2911" t="str">
            <v>PS 279 CAPT MANUEL RIVERA JR</v>
          </cell>
          <cell r="E2911" t="str">
            <v>Good Standing</v>
          </cell>
        </row>
        <row r="2912">
          <cell r="A2912" t="str">
            <v>321000010000</v>
          </cell>
          <cell r="B2912" t="str">
            <v>NYC GEOG DIST #10 - BRONX</v>
          </cell>
          <cell r="C2912" t="str">
            <v>321000010280</v>
          </cell>
          <cell r="D2912" t="str">
            <v>PS/MS 280 MOSHOLU PARKWAY</v>
          </cell>
          <cell r="E2912" t="str">
            <v>Good Standing</v>
          </cell>
        </row>
        <row r="2913">
          <cell r="A2913" t="str">
            <v>321000010000</v>
          </cell>
          <cell r="B2913" t="str">
            <v>NYC GEOG DIST #10 - BRONX</v>
          </cell>
          <cell r="C2913" t="str">
            <v>321000010291</v>
          </cell>
          <cell r="D2913" t="str">
            <v>PS 291</v>
          </cell>
          <cell r="E2913" t="str">
            <v>Good Standing</v>
          </cell>
        </row>
        <row r="2914">
          <cell r="A2914" t="str">
            <v>321000010000</v>
          </cell>
          <cell r="B2914" t="str">
            <v>NYC GEOG DIST #10 - BRONX</v>
          </cell>
          <cell r="C2914" t="str">
            <v>321000010306</v>
          </cell>
          <cell r="D2914" t="str">
            <v>PS 306</v>
          </cell>
          <cell r="E2914" t="str">
            <v>Focus</v>
          </cell>
        </row>
        <row r="2915">
          <cell r="A2915" t="str">
            <v>321000010000</v>
          </cell>
          <cell r="B2915" t="str">
            <v>NYC GEOG DIST #10 - BRONX</v>
          </cell>
          <cell r="C2915" t="str">
            <v>321000010307</v>
          </cell>
          <cell r="D2915" t="str">
            <v>PS 307 EAMES PLACE</v>
          </cell>
          <cell r="E2915" t="str">
            <v>Good Standing</v>
          </cell>
        </row>
        <row r="2916">
          <cell r="A2916" t="str">
            <v>321000010000</v>
          </cell>
          <cell r="B2916" t="str">
            <v>NYC GEOG DIST #10 - BRONX</v>
          </cell>
          <cell r="C2916" t="str">
            <v>321000010308</v>
          </cell>
          <cell r="D2916" t="str">
            <v>BRONX DANCE ACADEMY SCHOOL</v>
          </cell>
          <cell r="E2916" t="str">
            <v>Good Standing</v>
          </cell>
        </row>
        <row r="2917">
          <cell r="A2917" t="str">
            <v>321000010000</v>
          </cell>
          <cell r="B2917" t="str">
            <v>NYC GEOG DIST #10 - BRONX</v>
          </cell>
          <cell r="C2917" t="str">
            <v>321000010310</v>
          </cell>
          <cell r="D2917" t="str">
            <v>PS 310 MARBLE HILL</v>
          </cell>
          <cell r="E2917" t="str">
            <v>Focus</v>
          </cell>
        </row>
        <row r="2918">
          <cell r="A2918" t="str">
            <v>321000010000</v>
          </cell>
          <cell r="B2918" t="str">
            <v>NYC GEOG DIST #10 - BRONX</v>
          </cell>
          <cell r="C2918" t="str">
            <v>321000010315</v>
          </cell>
          <cell r="D2918" t="str">
            <v>PS 315 LAB SCHOOL</v>
          </cell>
          <cell r="E2918" t="str">
            <v>Good Standing</v>
          </cell>
        </row>
        <row r="2919">
          <cell r="A2919" t="str">
            <v>321000010000</v>
          </cell>
          <cell r="B2919" t="str">
            <v>NYC GEOG DIST #10 - BRONX</v>
          </cell>
          <cell r="C2919" t="str">
            <v>321000010331</v>
          </cell>
          <cell r="D2919" t="str">
            <v>BRONX SCHOOL OF SCI INQUIRY &amp; IN</v>
          </cell>
          <cell r="E2919" t="str">
            <v>Focus</v>
          </cell>
        </row>
        <row r="2920">
          <cell r="A2920" t="str">
            <v>321000010000</v>
          </cell>
          <cell r="B2920" t="str">
            <v>NYC GEOG DIST #10 - BRONX</v>
          </cell>
          <cell r="C2920" t="str">
            <v>321000010340</v>
          </cell>
          <cell r="D2920" t="str">
            <v>PS 340</v>
          </cell>
          <cell r="E2920" t="str">
            <v>Good Standing</v>
          </cell>
        </row>
        <row r="2921">
          <cell r="A2921" t="str">
            <v>321000010000</v>
          </cell>
          <cell r="B2921" t="str">
            <v>NYC GEOG DIST #10 - BRONX</v>
          </cell>
          <cell r="C2921" t="str">
            <v>321000010344</v>
          </cell>
          <cell r="D2921" t="str">
            <v>AMPARK NEIGHBORHOOD</v>
          </cell>
          <cell r="E2921" t="str">
            <v>Focus</v>
          </cell>
        </row>
        <row r="2922">
          <cell r="A2922" t="str">
            <v>321000010000</v>
          </cell>
          <cell r="B2922" t="str">
            <v>NYC GEOG DIST #10 - BRONX</v>
          </cell>
          <cell r="C2922" t="str">
            <v>321000010360</v>
          </cell>
          <cell r="D2922" t="str">
            <v>PS 360</v>
          </cell>
          <cell r="E2922" t="str">
            <v>Focus</v>
          </cell>
        </row>
        <row r="2923">
          <cell r="A2923" t="str">
            <v>321000010000</v>
          </cell>
          <cell r="B2923" t="str">
            <v>NYC GEOG DIST #10 - BRONX</v>
          </cell>
          <cell r="C2923" t="str">
            <v>321000010363</v>
          </cell>
          <cell r="D2923" t="str">
            <v>ACAD-PERSONAL LDSHP AND EXCELLENCE</v>
          </cell>
          <cell r="E2923" t="str">
            <v>Focus</v>
          </cell>
        </row>
        <row r="2924">
          <cell r="A2924" t="str">
            <v>321000010000</v>
          </cell>
          <cell r="B2924" t="str">
            <v>NYC GEOG DIST #10 - BRONX</v>
          </cell>
          <cell r="C2924" t="str">
            <v>321000010368</v>
          </cell>
          <cell r="D2924" t="str">
            <v>IN-TECH ACADEMY (MS/HS 368)</v>
          </cell>
          <cell r="E2924" t="str">
            <v>Local Assistance Plan</v>
          </cell>
        </row>
        <row r="2925">
          <cell r="A2925" t="str">
            <v>321000010000</v>
          </cell>
          <cell r="B2925" t="str">
            <v>NYC GEOG DIST #10 - BRONX</v>
          </cell>
          <cell r="C2925" t="str">
            <v>321000010382</v>
          </cell>
          <cell r="D2925" t="str">
            <v>ELEM SCHOOL FOR MATH, SCIENCE, TECH</v>
          </cell>
          <cell r="E2925" t="str">
            <v>Good Standing</v>
          </cell>
        </row>
        <row r="2926">
          <cell r="A2926" t="str">
            <v>321000010000</v>
          </cell>
          <cell r="B2926" t="str">
            <v>NYC GEOG DIST #10 - BRONX</v>
          </cell>
          <cell r="C2926" t="str">
            <v>321000010386</v>
          </cell>
          <cell r="D2926" t="str">
            <v>SCHOOL FOR ENVIRONMENTAL CITIZENSHIP</v>
          </cell>
          <cell r="E2926" t="str">
            <v>Focus</v>
          </cell>
        </row>
        <row r="2927">
          <cell r="A2927" t="str">
            <v>321000010000</v>
          </cell>
          <cell r="B2927" t="str">
            <v>NYC GEOG DIST #10 - BRONX</v>
          </cell>
          <cell r="C2927" t="str">
            <v>321000010390</v>
          </cell>
          <cell r="D2927" t="str">
            <v>MS 390</v>
          </cell>
          <cell r="E2927" t="str">
            <v>Local Assistance Plan</v>
          </cell>
        </row>
        <row r="2928">
          <cell r="A2928" t="str">
            <v>321000010000</v>
          </cell>
          <cell r="B2928" t="str">
            <v>NYC GEOG DIST #10 - BRONX</v>
          </cell>
          <cell r="C2928" t="str">
            <v>321000010391</v>
          </cell>
          <cell r="D2928" t="str">
            <v>ANGELO PATRI MIDDLE SCHOOL (THE)</v>
          </cell>
          <cell r="E2928" t="str">
            <v>Priority</v>
          </cell>
        </row>
        <row r="2929">
          <cell r="A2929" t="str">
            <v>321000010000</v>
          </cell>
          <cell r="B2929" t="str">
            <v>NYC GEOG DIST #10 - BRONX</v>
          </cell>
          <cell r="C2929" t="str">
            <v>321000010396</v>
          </cell>
          <cell r="D2929" t="str">
            <v>PS 396</v>
          </cell>
          <cell r="E2929" t="str">
            <v>Good Standing</v>
          </cell>
        </row>
        <row r="2930">
          <cell r="A2930" t="str">
            <v>321000010000</v>
          </cell>
          <cell r="B2930" t="str">
            <v>NYC GEOG DIST #10 - BRONX</v>
          </cell>
          <cell r="C2930" t="str">
            <v>321000010447</v>
          </cell>
          <cell r="D2930" t="str">
            <v>CRESTON ACADEMY</v>
          </cell>
          <cell r="E2930" t="str">
            <v>Focus</v>
          </cell>
        </row>
        <row r="2931">
          <cell r="A2931" t="str">
            <v>321000010000</v>
          </cell>
          <cell r="B2931" t="str">
            <v>NYC GEOG DIST #10 - BRONX</v>
          </cell>
          <cell r="C2931" t="str">
            <v>321000011141</v>
          </cell>
          <cell r="D2931" t="str">
            <v>RIVERDALE/KINGSBRIDGE (MS/HS 141)</v>
          </cell>
          <cell r="E2931" t="str">
            <v>Good Standing</v>
          </cell>
        </row>
        <row r="2932">
          <cell r="A2932" t="str">
            <v>321000010000</v>
          </cell>
          <cell r="B2932" t="str">
            <v>NYC GEOG DIST #10 - BRONX</v>
          </cell>
          <cell r="C2932" t="str">
            <v>321000011213</v>
          </cell>
          <cell r="D2932" t="str">
            <v>BRONX ENG &amp; TECH ACADEMY</v>
          </cell>
          <cell r="E2932" t="str">
            <v>Good Standing</v>
          </cell>
        </row>
        <row r="2933">
          <cell r="A2933" t="str">
            <v>321000010000</v>
          </cell>
          <cell r="B2933" t="str">
            <v>NYC GEOG DIST #10 - BRONX</v>
          </cell>
          <cell r="C2933" t="str">
            <v>321000011237</v>
          </cell>
          <cell r="D2933" t="str">
            <v>MARIE CURIE HIGH SCHOOL-NURSING</v>
          </cell>
          <cell r="E2933" t="str">
            <v>Good Standing</v>
          </cell>
        </row>
        <row r="2934">
          <cell r="A2934" t="str">
            <v>321000010000</v>
          </cell>
          <cell r="B2934" t="str">
            <v>NYC GEOG DIST #10 - BRONX</v>
          </cell>
          <cell r="C2934" t="str">
            <v>321000011243</v>
          </cell>
          <cell r="D2934" t="str">
            <v>WEST BRONX ACAD FOR THE FUTURE</v>
          </cell>
          <cell r="E2934" t="str">
            <v>Priority</v>
          </cell>
        </row>
        <row r="2935">
          <cell r="A2935" t="str">
            <v>321000010000</v>
          </cell>
          <cell r="B2935" t="str">
            <v>NYC GEOG DIST #10 - BRONX</v>
          </cell>
          <cell r="C2935" t="str">
            <v>321000011268</v>
          </cell>
          <cell r="D2935" t="str">
            <v>KINGSBRIDGE INTNL HIGH SCHOOL</v>
          </cell>
          <cell r="E2935" t="str">
            <v>Good Standing</v>
          </cell>
        </row>
        <row r="2936">
          <cell r="A2936" t="str">
            <v>321000010000</v>
          </cell>
          <cell r="B2936" t="str">
            <v>NYC GEOG DIST #10 - BRONX</v>
          </cell>
          <cell r="C2936" t="str">
            <v>321000011284</v>
          </cell>
          <cell r="D2936" t="str">
            <v>BRONX SCHOOL OF LAW &amp; FINANCE</v>
          </cell>
          <cell r="E2936" t="str">
            <v>Good Standing</v>
          </cell>
        </row>
        <row r="2937">
          <cell r="A2937" t="str">
            <v>321000010000</v>
          </cell>
          <cell r="B2937" t="str">
            <v>NYC GEOG DIST #10 - BRONX</v>
          </cell>
          <cell r="C2937" t="str">
            <v>321000011319</v>
          </cell>
          <cell r="D2937" t="str">
            <v>PULSE HIGH SCHOOL</v>
          </cell>
          <cell r="E2937" t="str">
            <v>Good Standing</v>
          </cell>
        </row>
        <row r="2938">
          <cell r="A2938" t="str">
            <v>321000010000</v>
          </cell>
          <cell r="B2938" t="str">
            <v>NYC GEOG DIST #10 - BRONX</v>
          </cell>
          <cell r="C2938" t="str">
            <v>321000011342</v>
          </cell>
          <cell r="D2938" t="str">
            <v>INTERNATIONAL SCHOOL FOR LIBERAL ART</v>
          </cell>
          <cell r="E2938" t="str">
            <v>Good Standing</v>
          </cell>
        </row>
        <row r="2939">
          <cell r="A2939" t="str">
            <v>321000010000</v>
          </cell>
          <cell r="B2939" t="str">
            <v>NYC GEOG DIST #10 - BRONX</v>
          </cell>
          <cell r="C2939" t="str">
            <v>321000011374</v>
          </cell>
          <cell r="D2939" t="str">
            <v>KNOWLEDGE, POWER PREP ACAD INTER HS</v>
          </cell>
          <cell r="E2939" t="str">
            <v>Good Standing</v>
          </cell>
        </row>
        <row r="2940">
          <cell r="A2940" t="str">
            <v>321000010000</v>
          </cell>
          <cell r="B2940" t="str">
            <v>NYC GEOG DIST #10 - BRONX</v>
          </cell>
          <cell r="C2940" t="str">
            <v>321000011397</v>
          </cell>
          <cell r="D2940" t="str">
            <v>ENGLISH LANGUAGE LEARNERS-INTER SUPP</v>
          </cell>
          <cell r="E2940" t="str">
            <v>Good Standing</v>
          </cell>
        </row>
        <row r="2941">
          <cell r="A2941" t="str">
            <v>321000010000</v>
          </cell>
          <cell r="B2941" t="str">
            <v>NYC GEOG DIST #10 - BRONX</v>
          </cell>
          <cell r="C2941" t="str">
            <v>321000011433</v>
          </cell>
          <cell r="D2941" t="str">
            <v>HS FOR TEACHING AND PROFESSIONS</v>
          </cell>
          <cell r="E2941" t="str">
            <v>Good Standing</v>
          </cell>
        </row>
        <row r="2942">
          <cell r="A2942" t="str">
            <v>321000010000</v>
          </cell>
          <cell r="B2942" t="str">
            <v>NYC GEOG DIST #10 - BRONX</v>
          </cell>
          <cell r="C2942" t="str">
            <v>321000011434</v>
          </cell>
          <cell r="D2942" t="str">
            <v>BELMONT PREPERATORY HIGH SCHOOL</v>
          </cell>
          <cell r="E2942" t="str">
            <v>Good Standing</v>
          </cell>
        </row>
        <row r="2943">
          <cell r="A2943" t="str">
            <v>321000010000</v>
          </cell>
          <cell r="B2943" t="str">
            <v>NYC GEOG DIST #10 - BRONX</v>
          </cell>
          <cell r="C2943" t="str">
            <v>321000011437</v>
          </cell>
          <cell r="D2943" t="str">
            <v>FORDHAM HIGH SCHOOL FOR THE ARTS</v>
          </cell>
          <cell r="E2943" t="str">
            <v>Good Standing</v>
          </cell>
        </row>
        <row r="2944">
          <cell r="A2944" t="str">
            <v>321000010000</v>
          </cell>
          <cell r="B2944" t="str">
            <v>NYC GEOG DIST #10 - BRONX</v>
          </cell>
          <cell r="C2944" t="str">
            <v>321000011438</v>
          </cell>
          <cell r="D2944" t="str">
            <v>FORDHAM LEADERSHIP-BUS/TECH</v>
          </cell>
          <cell r="E2944" t="str">
            <v>Priority</v>
          </cell>
        </row>
        <row r="2945">
          <cell r="A2945" t="str">
            <v>321000010000</v>
          </cell>
          <cell r="B2945" t="str">
            <v>NYC GEOG DIST #10 - BRONX</v>
          </cell>
          <cell r="C2945" t="str">
            <v>321000011439</v>
          </cell>
          <cell r="D2945" t="str">
            <v>BRONX HIGH SCHOOL-LAW &amp; COMM SVC</v>
          </cell>
          <cell r="E2945" t="str">
            <v>Priority</v>
          </cell>
        </row>
        <row r="2946">
          <cell r="A2946" t="str">
            <v>321000010000</v>
          </cell>
          <cell r="B2946" t="str">
            <v>NYC GEOG DIST #10 - BRONX</v>
          </cell>
          <cell r="C2946" t="str">
            <v>321000011440</v>
          </cell>
          <cell r="D2946" t="str">
            <v>DEWITT CLINTON HIGH SCHOOL</v>
          </cell>
          <cell r="E2946" t="str">
            <v>Priority</v>
          </cell>
        </row>
        <row r="2947">
          <cell r="A2947" t="str">
            <v>321000010000</v>
          </cell>
          <cell r="B2947" t="str">
            <v>NYC GEOG DIST #10 - BRONX</v>
          </cell>
          <cell r="C2947" t="str">
            <v>321000011442</v>
          </cell>
          <cell r="D2947" t="str">
            <v>CELIA CRUZ BRONX HS OF MUSIC (THE)</v>
          </cell>
          <cell r="E2947" t="str">
            <v>Good Standing</v>
          </cell>
        </row>
        <row r="2948">
          <cell r="A2948" t="str">
            <v>321000010000</v>
          </cell>
          <cell r="B2948" t="str">
            <v>NYC GEOG DIST #10 - BRONX</v>
          </cell>
          <cell r="C2948" t="str">
            <v>321000011459</v>
          </cell>
          <cell r="D2948" t="str">
            <v>EAST FORDHAM ACADEMY-ARTS</v>
          </cell>
          <cell r="E2948" t="str">
            <v>Good Standing</v>
          </cell>
        </row>
        <row r="2949">
          <cell r="A2949" t="str">
            <v>321000010000</v>
          </cell>
          <cell r="B2949" t="str">
            <v>NYC GEOG DIST #10 - BRONX</v>
          </cell>
          <cell r="C2949" t="str">
            <v>321000011475</v>
          </cell>
          <cell r="D2949" t="str">
            <v>JOHN F KENNEDY HIGH SCHOOL</v>
          </cell>
          <cell r="E2949" t="str">
            <v>Priority</v>
          </cell>
        </row>
        <row r="2950">
          <cell r="A2950" t="str">
            <v>321000010000</v>
          </cell>
          <cell r="B2950" t="str">
            <v>NYC GEOG DIST #10 - BRONX</v>
          </cell>
          <cell r="C2950" t="str">
            <v>321000011477</v>
          </cell>
          <cell r="D2950" t="str">
            <v>MARBLE HILL HS-INTRNTNL STUDIES</v>
          </cell>
          <cell r="E2950" t="str">
            <v>Good Standing</v>
          </cell>
        </row>
        <row r="2951">
          <cell r="A2951" t="str">
            <v>321000010000</v>
          </cell>
          <cell r="B2951" t="str">
            <v>NYC GEOG DIST #10 - BRONX</v>
          </cell>
          <cell r="C2951" t="str">
            <v>321000011546</v>
          </cell>
          <cell r="D2951" t="str">
            <v>BRONX THEATRE HIGH SCHOOL</v>
          </cell>
          <cell r="E2951" t="str">
            <v>Focus</v>
          </cell>
        </row>
        <row r="2952">
          <cell r="A2952" t="str">
            <v>321000010000</v>
          </cell>
          <cell r="B2952" t="str">
            <v>NYC GEOG DIST #10 - BRONX</v>
          </cell>
          <cell r="C2952" t="str">
            <v>321000011549</v>
          </cell>
          <cell r="D2952" t="str">
            <v>DISCOVERY HIGH SCHOOL</v>
          </cell>
          <cell r="E2952" t="str">
            <v>Good Standing</v>
          </cell>
        </row>
        <row r="2953">
          <cell r="A2953" t="str">
            <v>321000010000</v>
          </cell>
          <cell r="B2953" t="str">
            <v>NYC GEOG DIST #10 - BRONX</v>
          </cell>
          <cell r="C2953" t="str">
            <v>321000011660</v>
          </cell>
          <cell r="D2953" t="str">
            <v>GRACE H DODGE CAREER AND TECH HS</v>
          </cell>
          <cell r="E2953" t="str">
            <v>Priority</v>
          </cell>
        </row>
        <row r="2954">
          <cell r="A2954" t="str">
            <v>321100010000</v>
          </cell>
          <cell r="B2954" t="str">
            <v>NYC GEOG DIST #11 - BRONX</v>
          </cell>
          <cell r="C2954" t="str">
            <v>321100010000</v>
          </cell>
          <cell r="D2954" t="str">
            <v>NYC GEOG DIST #11 - BRONX</v>
          </cell>
          <cell r="E2954" t="str">
            <v>Focus District</v>
          </cell>
        </row>
        <row r="2955">
          <cell r="A2955" t="str">
            <v>321100010000</v>
          </cell>
          <cell r="B2955" t="str">
            <v>NYC GEOG DIST #11 - BRONX</v>
          </cell>
          <cell r="C2955" t="str">
            <v>321100010016</v>
          </cell>
          <cell r="D2955" t="str">
            <v>PS 16 WAKEFIELD</v>
          </cell>
          <cell r="E2955" t="str">
            <v>Good Standing</v>
          </cell>
        </row>
        <row r="2956">
          <cell r="A2956" t="str">
            <v>321100010000</v>
          </cell>
          <cell r="B2956" t="str">
            <v>NYC GEOG DIST #11 - BRONX</v>
          </cell>
          <cell r="C2956" t="str">
            <v>321100010019</v>
          </cell>
          <cell r="D2956" t="str">
            <v>PS 19 JUDITH K WEISS</v>
          </cell>
          <cell r="E2956" t="str">
            <v>Good Standing</v>
          </cell>
        </row>
        <row r="2957">
          <cell r="A2957" t="str">
            <v>321100010000</v>
          </cell>
          <cell r="B2957" t="str">
            <v>NYC GEOG DIST #11 - BRONX</v>
          </cell>
          <cell r="C2957" t="str">
            <v>321100010021</v>
          </cell>
          <cell r="D2957" t="str">
            <v>PS 21 PHILIP H SHERIDAN</v>
          </cell>
          <cell r="E2957" t="str">
            <v>Focus</v>
          </cell>
        </row>
        <row r="2958">
          <cell r="A2958" t="str">
            <v>321100010000</v>
          </cell>
          <cell r="B2958" t="str">
            <v>NYC GEOG DIST #11 - BRONX</v>
          </cell>
          <cell r="C2958" t="str">
            <v>321100010041</v>
          </cell>
          <cell r="D2958" t="str">
            <v>PS 41 GUN HILL ROAD</v>
          </cell>
          <cell r="E2958" t="str">
            <v>Good Standing</v>
          </cell>
        </row>
        <row r="2959">
          <cell r="A2959" t="str">
            <v>321100010000</v>
          </cell>
          <cell r="B2959" t="str">
            <v>NYC GEOG DIST #11 - BRONX</v>
          </cell>
          <cell r="C2959" t="str">
            <v>321100010068</v>
          </cell>
          <cell r="D2959" t="str">
            <v>PS 68</v>
          </cell>
          <cell r="E2959" t="str">
            <v>Good Standing</v>
          </cell>
        </row>
        <row r="2960">
          <cell r="A2960" t="str">
            <v>321100010000</v>
          </cell>
          <cell r="B2960" t="str">
            <v>NYC GEOG DIST #11 - BRONX</v>
          </cell>
          <cell r="C2960" t="str">
            <v>321100010076</v>
          </cell>
          <cell r="D2960" t="str">
            <v>PS 76 THE BENNINGTON SCHOOL</v>
          </cell>
          <cell r="E2960" t="str">
            <v>Good Standing</v>
          </cell>
        </row>
        <row r="2961">
          <cell r="A2961" t="str">
            <v>321100010000</v>
          </cell>
          <cell r="B2961" t="str">
            <v>NYC GEOG DIST #11 - BRONX</v>
          </cell>
          <cell r="C2961" t="str">
            <v>321100010078</v>
          </cell>
          <cell r="D2961" t="str">
            <v>PS 78 ANNE HUTCHINSON</v>
          </cell>
          <cell r="E2961" t="str">
            <v>Focus</v>
          </cell>
        </row>
        <row r="2962">
          <cell r="A2962" t="str">
            <v>321100010000</v>
          </cell>
          <cell r="B2962" t="str">
            <v>NYC GEOG DIST #11 - BRONX</v>
          </cell>
          <cell r="C2962" t="str">
            <v>321100010083</v>
          </cell>
          <cell r="D2962" t="str">
            <v>PS 83 DONALD HERTZ</v>
          </cell>
          <cell r="E2962" t="str">
            <v>Good Standing</v>
          </cell>
        </row>
        <row r="2963">
          <cell r="A2963" t="str">
            <v>321100010000</v>
          </cell>
          <cell r="B2963" t="str">
            <v>NYC GEOG DIST #11 - BRONX</v>
          </cell>
          <cell r="C2963" t="str">
            <v>321100010087</v>
          </cell>
          <cell r="D2963" t="str">
            <v>PS 87</v>
          </cell>
          <cell r="E2963" t="str">
            <v>Focus</v>
          </cell>
        </row>
        <row r="2964">
          <cell r="A2964" t="str">
            <v>321100010000</v>
          </cell>
          <cell r="B2964" t="str">
            <v>NYC GEOG DIST #11 - BRONX</v>
          </cell>
          <cell r="C2964" t="str">
            <v>321100010089</v>
          </cell>
          <cell r="D2964" t="str">
            <v>PS 89</v>
          </cell>
          <cell r="E2964" t="str">
            <v>Focus</v>
          </cell>
        </row>
        <row r="2965">
          <cell r="A2965" t="str">
            <v>321100010000</v>
          </cell>
          <cell r="B2965" t="str">
            <v>NYC GEOG DIST #11 - BRONX</v>
          </cell>
          <cell r="C2965" t="str">
            <v>321100010096</v>
          </cell>
          <cell r="D2965" t="str">
            <v>PS 96 RICHARD RODGERS</v>
          </cell>
          <cell r="E2965" t="str">
            <v>Good Standing</v>
          </cell>
        </row>
        <row r="2966">
          <cell r="A2966" t="str">
            <v>321100010000</v>
          </cell>
          <cell r="B2966" t="str">
            <v>NYC GEOG DIST #11 - BRONX</v>
          </cell>
          <cell r="C2966" t="str">
            <v>321100010097</v>
          </cell>
          <cell r="D2966" t="str">
            <v>PS 97</v>
          </cell>
          <cell r="E2966" t="str">
            <v>Good Standing</v>
          </cell>
        </row>
        <row r="2967">
          <cell r="A2967" t="str">
            <v>321100010000</v>
          </cell>
          <cell r="B2967" t="str">
            <v>NYC GEOG DIST #11 - BRONX</v>
          </cell>
          <cell r="C2967" t="str">
            <v>321100010103</v>
          </cell>
          <cell r="D2967" t="str">
            <v>PS 103 HECTOR FONTANEZ</v>
          </cell>
          <cell r="E2967" t="str">
            <v>Good Standing</v>
          </cell>
        </row>
        <row r="2968">
          <cell r="A2968" t="str">
            <v>321100010000</v>
          </cell>
          <cell r="B2968" t="str">
            <v>NYC GEOG DIST #11 - BRONX</v>
          </cell>
          <cell r="C2968" t="str">
            <v>321100010105</v>
          </cell>
          <cell r="D2968" t="str">
            <v>PS 105 SEN ABRAHAM BERNSTEIN</v>
          </cell>
          <cell r="E2968" t="str">
            <v>Focus</v>
          </cell>
        </row>
        <row r="2969">
          <cell r="A2969" t="str">
            <v>321100010000</v>
          </cell>
          <cell r="B2969" t="str">
            <v>NYC GEOG DIST #11 - BRONX</v>
          </cell>
          <cell r="C2969" t="str">
            <v>321100010106</v>
          </cell>
          <cell r="D2969" t="str">
            <v>PS 106 PARKCHESTER</v>
          </cell>
          <cell r="E2969" t="str">
            <v>Good Standing</v>
          </cell>
        </row>
        <row r="2970">
          <cell r="A2970" t="str">
            <v>321100010000</v>
          </cell>
          <cell r="B2970" t="str">
            <v>NYC GEOG DIST #11 - BRONX</v>
          </cell>
          <cell r="C2970" t="str">
            <v>321100010108</v>
          </cell>
          <cell r="D2970" t="str">
            <v>PS 108 PHILIP J ABINANTI</v>
          </cell>
          <cell r="E2970" t="str">
            <v>Focus</v>
          </cell>
        </row>
        <row r="2971">
          <cell r="A2971" t="str">
            <v>321100010000</v>
          </cell>
          <cell r="B2971" t="str">
            <v>NYC GEOG DIST #11 - BRONX</v>
          </cell>
          <cell r="C2971" t="str">
            <v>321100010111</v>
          </cell>
          <cell r="D2971" t="str">
            <v>PS 111 SETON FALLS</v>
          </cell>
          <cell r="E2971" t="str">
            <v>Focus</v>
          </cell>
        </row>
        <row r="2972">
          <cell r="A2972" t="str">
            <v>321100010000</v>
          </cell>
          <cell r="B2972" t="str">
            <v>NYC GEOG DIST #11 - BRONX</v>
          </cell>
          <cell r="C2972" t="str">
            <v>321100010112</v>
          </cell>
          <cell r="D2972" t="str">
            <v>PS 112 BRONXWOOD</v>
          </cell>
          <cell r="E2972" t="str">
            <v>Focus</v>
          </cell>
        </row>
        <row r="2973">
          <cell r="A2973" t="str">
            <v>321100010000</v>
          </cell>
          <cell r="B2973" t="str">
            <v>NYC GEOG DIST #11 - BRONX</v>
          </cell>
          <cell r="C2973" t="str">
            <v>321100010121</v>
          </cell>
          <cell r="D2973" t="str">
            <v>PS 121 THROOP</v>
          </cell>
          <cell r="E2973" t="str">
            <v>Focus</v>
          </cell>
        </row>
        <row r="2974">
          <cell r="A2974" t="str">
            <v>321100010000</v>
          </cell>
          <cell r="B2974" t="str">
            <v>NYC GEOG DIST #11 - BRONX</v>
          </cell>
          <cell r="C2974" t="str">
            <v>321100010127</v>
          </cell>
          <cell r="D2974" t="str">
            <v>JHS 127 THE CASTLE HILL</v>
          </cell>
          <cell r="E2974" t="str">
            <v>Focus</v>
          </cell>
        </row>
        <row r="2975">
          <cell r="A2975" t="str">
            <v>321100010000</v>
          </cell>
          <cell r="B2975" t="str">
            <v>NYC GEOG DIST #11 - BRONX</v>
          </cell>
          <cell r="C2975" t="str">
            <v>321100010142</v>
          </cell>
          <cell r="D2975" t="str">
            <v>MS 142 JOHN PHILIP SOUSA</v>
          </cell>
          <cell r="E2975" t="str">
            <v>Priority</v>
          </cell>
        </row>
        <row r="2976">
          <cell r="A2976" t="str">
            <v>321100010000</v>
          </cell>
          <cell r="B2976" t="str">
            <v>NYC GEOG DIST #11 - BRONX</v>
          </cell>
          <cell r="C2976" t="str">
            <v>321100010144</v>
          </cell>
          <cell r="D2976" t="str">
            <v>JHS 144 MICHELANGELO</v>
          </cell>
          <cell r="E2976" t="str">
            <v>Focus</v>
          </cell>
        </row>
        <row r="2977">
          <cell r="A2977" t="str">
            <v>321100010000</v>
          </cell>
          <cell r="B2977" t="str">
            <v>NYC GEOG DIST #11 - BRONX</v>
          </cell>
          <cell r="C2977" t="str">
            <v>321100010153</v>
          </cell>
          <cell r="D2977" t="str">
            <v>PS 153 HELEN KELLER</v>
          </cell>
          <cell r="E2977" t="str">
            <v>Good Standing</v>
          </cell>
        </row>
        <row r="2978">
          <cell r="A2978" t="str">
            <v>321100010000</v>
          </cell>
          <cell r="B2978" t="str">
            <v>NYC GEOG DIST #11 - BRONX</v>
          </cell>
          <cell r="C2978" t="str">
            <v>321100010160</v>
          </cell>
          <cell r="D2978" t="str">
            <v>PS 160 WALT DISNEY</v>
          </cell>
          <cell r="E2978" t="str">
            <v>Focus</v>
          </cell>
        </row>
        <row r="2979">
          <cell r="A2979" t="str">
            <v>321100010000</v>
          </cell>
          <cell r="B2979" t="str">
            <v>NYC GEOG DIST #11 - BRONX</v>
          </cell>
          <cell r="C2979" t="str">
            <v>321100010169</v>
          </cell>
          <cell r="D2979" t="str">
            <v>BAYCHESTER ACADEMY</v>
          </cell>
          <cell r="E2979" t="str">
            <v>Good Standing</v>
          </cell>
        </row>
        <row r="2980">
          <cell r="A2980" t="str">
            <v>321100010000</v>
          </cell>
          <cell r="B2980" t="str">
            <v>NYC GEOG DIST #11 - BRONX</v>
          </cell>
          <cell r="C2980" t="str">
            <v>321100010175</v>
          </cell>
          <cell r="D2980" t="str">
            <v>PS 175 CITY ISLAND</v>
          </cell>
          <cell r="E2980" t="str">
            <v>Good Standing</v>
          </cell>
        </row>
        <row r="2981">
          <cell r="A2981" t="str">
            <v>321100010000</v>
          </cell>
          <cell r="B2981" t="str">
            <v>NYC GEOG DIST #11 - BRONX</v>
          </cell>
          <cell r="C2981" t="str">
            <v>321100010178</v>
          </cell>
          <cell r="D2981" t="str">
            <v>PS 178 DR SELMAN WAKSMAN</v>
          </cell>
          <cell r="E2981" t="str">
            <v>Good Standing</v>
          </cell>
        </row>
        <row r="2982">
          <cell r="A2982" t="str">
            <v>321100010000</v>
          </cell>
          <cell r="B2982" t="str">
            <v>NYC GEOG DIST #11 - BRONX</v>
          </cell>
          <cell r="C2982" t="str">
            <v>321100010180</v>
          </cell>
          <cell r="D2982" t="str">
            <v>MS 180 DR DANIEL HALE WILLIAMS</v>
          </cell>
          <cell r="E2982" t="str">
            <v>Focus</v>
          </cell>
        </row>
        <row r="2983">
          <cell r="A2983" t="str">
            <v>321100010000</v>
          </cell>
          <cell r="B2983" t="str">
            <v>NYC GEOG DIST #11 - BRONX</v>
          </cell>
          <cell r="C2983" t="str">
            <v>321100010181</v>
          </cell>
          <cell r="D2983" t="str">
            <v>IS 181 PABLO CASALS</v>
          </cell>
          <cell r="E2983" t="str">
            <v>Local Assistance Plan</v>
          </cell>
        </row>
        <row r="2984">
          <cell r="A2984" t="str">
            <v>321100010000</v>
          </cell>
          <cell r="B2984" t="str">
            <v>NYC GEOG DIST #11 - BRONX</v>
          </cell>
          <cell r="C2984" t="str">
            <v>321100010189</v>
          </cell>
          <cell r="D2984" t="str">
            <v>CORNERSTONE ACAD FOR SOCIAL ACTION</v>
          </cell>
          <cell r="E2984" t="str">
            <v>Focus</v>
          </cell>
        </row>
        <row r="2985">
          <cell r="A2985" t="str">
            <v>321100010000</v>
          </cell>
          <cell r="B2985" t="str">
            <v>NYC GEOG DIST #11 - BRONX</v>
          </cell>
          <cell r="C2985" t="str">
            <v>321100010194</v>
          </cell>
          <cell r="D2985" t="str">
            <v>PS/MS 194</v>
          </cell>
          <cell r="E2985" t="str">
            <v>Focus</v>
          </cell>
        </row>
        <row r="2986">
          <cell r="A2986" t="str">
            <v>321100010000</v>
          </cell>
          <cell r="B2986" t="str">
            <v>NYC GEOG DIST #11 - BRONX</v>
          </cell>
          <cell r="C2986" t="str">
            <v>321100010287</v>
          </cell>
          <cell r="D2986" t="str">
            <v>FORWARD SCHOOL (THE)</v>
          </cell>
          <cell r="E2986" t="str">
            <v>Good Standing</v>
          </cell>
        </row>
        <row r="2987">
          <cell r="A2987" t="str">
            <v>321100010000</v>
          </cell>
          <cell r="B2987" t="str">
            <v>NYC GEOG DIST #11 - BRONX</v>
          </cell>
          <cell r="C2987" t="str">
            <v>321100010289</v>
          </cell>
          <cell r="D2987" t="str">
            <v>YOUNG SCHOLARS ACADEMY-BRONX</v>
          </cell>
          <cell r="E2987" t="str">
            <v>Focus</v>
          </cell>
        </row>
        <row r="2988">
          <cell r="A2988" t="str">
            <v>321100010000</v>
          </cell>
          <cell r="B2988" t="str">
            <v>NYC GEOG DIST #11 - BRONX</v>
          </cell>
          <cell r="C2988" t="str">
            <v>321100010322</v>
          </cell>
          <cell r="D2988" t="str">
            <v>ASPIRE PREPARATORY MIDDLE SCHOOL</v>
          </cell>
          <cell r="E2988" t="str">
            <v>Good Standing</v>
          </cell>
        </row>
        <row r="2989">
          <cell r="A2989" t="str">
            <v>321100010000</v>
          </cell>
          <cell r="B2989" t="str">
            <v>NYC GEOG DIST #11 - BRONX</v>
          </cell>
          <cell r="C2989" t="str">
            <v>321100010326</v>
          </cell>
          <cell r="D2989" t="str">
            <v>BRONX GREEN MIDDLE SCHOOL</v>
          </cell>
          <cell r="E2989" t="str">
            <v>Focus</v>
          </cell>
        </row>
        <row r="2990">
          <cell r="A2990" t="str">
            <v>321100010000</v>
          </cell>
          <cell r="B2990" t="str">
            <v>NYC GEOG DIST #11 - BRONX</v>
          </cell>
          <cell r="C2990" t="str">
            <v>321100010370</v>
          </cell>
          <cell r="D2990" t="str">
            <v>SCHOOL OF DIPLOMACY</v>
          </cell>
          <cell r="E2990" t="str">
            <v>Priority</v>
          </cell>
        </row>
        <row r="2991">
          <cell r="A2991" t="str">
            <v>321100010000</v>
          </cell>
          <cell r="B2991" t="str">
            <v>NYC GEOG DIST #11 - BRONX</v>
          </cell>
          <cell r="C2991" t="str">
            <v>321100010462</v>
          </cell>
          <cell r="D2991" t="str">
            <v>CORNERSTONE ACAD-SOCIAL ACTION-MS</v>
          </cell>
          <cell r="E2991" t="str">
            <v>Good Standing</v>
          </cell>
        </row>
        <row r="2992">
          <cell r="A2992" t="str">
            <v>321100010000</v>
          </cell>
          <cell r="B2992" t="str">
            <v>NYC GEOG DIST #11 - BRONX</v>
          </cell>
          <cell r="C2992" t="str">
            <v>321100010468</v>
          </cell>
          <cell r="D2992" t="str">
            <v>PELHAM ACAD-ACADEMICS AND COMMUNITY</v>
          </cell>
          <cell r="E2992" t="str">
            <v>Good Standing</v>
          </cell>
        </row>
        <row r="2993">
          <cell r="A2993" t="str">
            <v>321100010000</v>
          </cell>
          <cell r="B2993" t="str">
            <v>NYC GEOG DIST #11 - BRONX</v>
          </cell>
          <cell r="C2993" t="str">
            <v>321100010498</v>
          </cell>
          <cell r="D2993" t="str">
            <v>PS/MS 498 VAN NEST ACADEMY</v>
          </cell>
          <cell r="E2993" t="str">
            <v>Good Standing</v>
          </cell>
        </row>
        <row r="2994">
          <cell r="A2994" t="str">
            <v>321100010000</v>
          </cell>
          <cell r="B2994" t="str">
            <v>NYC GEOG DIST #11 - BRONX</v>
          </cell>
          <cell r="C2994" t="str">
            <v>321100010529</v>
          </cell>
          <cell r="D2994" t="str">
            <v>ONE WORLD MS AT EDENWALD</v>
          </cell>
          <cell r="E2994" t="str">
            <v>Good Standing</v>
          </cell>
        </row>
        <row r="2995">
          <cell r="A2995" t="str">
            <v>321100010000</v>
          </cell>
          <cell r="B2995" t="str">
            <v>NYC GEOG DIST #11 - BRONX</v>
          </cell>
          <cell r="C2995" t="str">
            <v>321100010532</v>
          </cell>
          <cell r="D2995" t="str">
            <v>BAYCHESTER MIDDLE SCHOOL</v>
          </cell>
          <cell r="E2995" t="str">
            <v>Good Standing</v>
          </cell>
        </row>
        <row r="2996">
          <cell r="A2996" t="str">
            <v>321100010000</v>
          </cell>
          <cell r="B2996" t="str">
            <v>NYC GEOG DIST #11 - BRONX</v>
          </cell>
          <cell r="C2996" t="str">
            <v>321100011249</v>
          </cell>
          <cell r="D2996" t="str">
            <v>BRONX HEALTH SCIENCES HIGH SCHOOL</v>
          </cell>
          <cell r="E2996" t="str">
            <v>Good Standing</v>
          </cell>
        </row>
        <row r="2997">
          <cell r="A2997" t="str">
            <v>321100010000</v>
          </cell>
          <cell r="B2997" t="str">
            <v>NYC GEOG DIST #11 - BRONX</v>
          </cell>
          <cell r="C2997" t="str">
            <v>321100011253</v>
          </cell>
          <cell r="D2997" t="str">
            <v>BRONX HIGH SCH-WRITING &amp; COMM ARTS</v>
          </cell>
          <cell r="E2997" t="str">
            <v>Focus</v>
          </cell>
        </row>
        <row r="2998">
          <cell r="A2998" t="str">
            <v>321100010000</v>
          </cell>
          <cell r="B2998" t="str">
            <v>NYC GEOG DIST #11 - BRONX</v>
          </cell>
          <cell r="C2998" t="str">
            <v>321100011265</v>
          </cell>
          <cell r="D2998" t="str">
            <v>BRONX LAB SCHOOL</v>
          </cell>
          <cell r="E2998" t="str">
            <v>Focus</v>
          </cell>
        </row>
        <row r="2999">
          <cell r="A2999" t="str">
            <v>321100010000</v>
          </cell>
          <cell r="B2999" t="str">
            <v>NYC GEOG DIST #11 - BRONX</v>
          </cell>
          <cell r="C2999" t="str">
            <v>321100011270</v>
          </cell>
          <cell r="D2999" t="str">
            <v>ACAD-SCHOLARSHIP &amp; ENTRENEURSHIP</v>
          </cell>
          <cell r="E2999" t="str">
            <v>Focus</v>
          </cell>
        </row>
        <row r="3000">
          <cell r="A3000" t="str">
            <v>321100010000</v>
          </cell>
          <cell r="B3000" t="str">
            <v>NYC GEOG DIST #11 - BRONX</v>
          </cell>
          <cell r="C3000" t="str">
            <v>321100011272</v>
          </cell>
          <cell r="D3000" t="str">
            <v>GLOBE SCHOOL-ENVIRNM RESEARCH</v>
          </cell>
          <cell r="E3000" t="str">
            <v>Priority</v>
          </cell>
        </row>
        <row r="3001">
          <cell r="A3001" t="str">
            <v>321100010000</v>
          </cell>
          <cell r="B3001" t="str">
            <v>NYC GEOG DIST #11 - BRONX</v>
          </cell>
          <cell r="C3001" t="str">
            <v>321100011275</v>
          </cell>
          <cell r="D3001" t="str">
            <v>HIGH SCHOOL-COMPUTERS &amp; TECHNOLOGY</v>
          </cell>
          <cell r="E3001" t="str">
            <v>Good Standing</v>
          </cell>
        </row>
        <row r="3002">
          <cell r="A3002" t="str">
            <v>321100010000</v>
          </cell>
          <cell r="B3002" t="str">
            <v>NYC GEOG DIST #11 - BRONX</v>
          </cell>
          <cell r="C3002" t="str">
            <v>321100011288</v>
          </cell>
          <cell r="D3002" t="str">
            <v>COLLEGIATE INST FOR MATH &amp; SCI</v>
          </cell>
          <cell r="E3002" t="str">
            <v>Good Standing</v>
          </cell>
        </row>
        <row r="3003">
          <cell r="A3003" t="str">
            <v>321100010000</v>
          </cell>
          <cell r="B3003" t="str">
            <v>NYC GEOG DIST #11 - BRONX</v>
          </cell>
          <cell r="C3003" t="str">
            <v>321100011290</v>
          </cell>
          <cell r="D3003" t="str">
            <v>BRONX ACADEMY OF HEALTH CAREERS</v>
          </cell>
          <cell r="E3003" t="str">
            <v>Good Standing</v>
          </cell>
        </row>
        <row r="3004">
          <cell r="A3004" t="str">
            <v>321100010000</v>
          </cell>
          <cell r="B3004" t="str">
            <v>NYC GEOG DIST #11 - BRONX</v>
          </cell>
          <cell r="C3004" t="str">
            <v>321100011299</v>
          </cell>
          <cell r="D3004" t="str">
            <v>ASTOR COLLEGIATE ACADEMY</v>
          </cell>
          <cell r="E3004" t="str">
            <v>Focus</v>
          </cell>
        </row>
        <row r="3005">
          <cell r="A3005" t="str">
            <v>321100010000</v>
          </cell>
          <cell r="B3005" t="str">
            <v>NYC GEOG DIST #11 - BRONX</v>
          </cell>
          <cell r="C3005" t="str">
            <v>321100011415</v>
          </cell>
          <cell r="D3005" t="str">
            <v>CHRISTOPHER COLUMBUS HIGH SCHOOL</v>
          </cell>
          <cell r="E3005" t="str">
            <v>Priority</v>
          </cell>
        </row>
        <row r="3006">
          <cell r="A3006" t="str">
            <v>321100010000</v>
          </cell>
          <cell r="B3006" t="str">
            <v>NYC GEOG DIST #11 - BRONX</v>
          </cell>
          <cell r="C3006" t="str">
            <v>321100011418</v>
          </cell>
          <cell r="D3006" t="str">
            <v>BRONX HIGH SCHOOL FOR THE VISUAL ART</v>
          </cell>
          <cell r="E3006" t="str">
            <v>Priority</v>
          </cell>
        </row>
        <row r="3007">
          <cell r="A3007" t="str">
            <v>321100010000</v>
          </cell>
          <cell r="B3007" t="str">
            <v>NYC GEOG DIST #11 - BRONX</v>
          </cell>
          <cell r="C3007" t="str">
            <v>321100011455</v>
          </cell>
          <cell r="D3007" t="str">
            <v>HARRY S TRUMAN HIGH SCHOOL</v>
          </cell>
          <cell r="E3007" t="str">
            <v>Good Standing</v>
          </cell>
        </row>
        <row r="3008">
          <cell r="A3008" t="str">
            <v>321100010000</v>
          </cell>
          <cell r="B3008" t="str">
            <v>NYC GEOG DIST #11 - BRONX</v>
          </cell>
          <cell r="C3008" t="str">
            <v>321100011508</v>
          </cell>
          <cell r="D3008" t="str">
            <v>BRONXDALE HIGH SCHOOL</v>
          </cell>
          <cell r="E3008" t="str">
            <v>Good Standing</v>
          </cell>
        </row>
        <row r="3009">
          <cell r="A3009" t="str">
            <v>321100010000</v>
          </cell>
          <cell r="B3009" t="str">
            <v>NYC GEOG DIST #11 - BRONX</v>
          </cell>
          <cell r="C3009" t="str">
            <v>321100011509</v>
          </cell>
          <cell r="D3009" t="str">
            <v>HIGH SCHOOL FOR LAN-INNO</v>
          </cell>
          <cell r="E3009" t="str">
            <v>Good Standing</v>
          </cell>
        </row>
        <row r="3010">
          <cell r="A3010" t="str">
            <v>321100010000</v>
          </cell>
          <cell r="B3010" t="str">
            <v>NYC GEOG DIST #11 - BRONX</v>
          </cell>
          <cell r="C3010" t="str">
            <v>321100011513</v>
          </cell>
          <cell r="D3010" t="str">
            <v>NEW WORLD HIGH SCHOOL</v>
          </cell>
          <cell r="E3010" t="str">
            <v>Good Standing</v>
          </cell>
        </row>
        <row r="3011">
          <cell r="A3011" t="str">
            <v>321100010000</v>
          </cell>
          <cell r="B3011" t="str">
            <v>NYC GEOG DIST #11 - BRONX</v>
          </cell>
          <cell r="C3011" t="str">
            <v>321100011514</v>
          </cell>
          <cell r="D3011" t="str">
            <v>BRONXWOOD PREP ACADEMY (THE)</v>
          </cell>
          <cell r="E3011" t="str">
            <v>Priority</v>
          </cell>
        </row>
        <row r="3012">
          <cell r="A3012" t="str">
            <v>321100010000</v>
          </cell>
          <cell r="B3012" t="str">
            <v>NYC GEOG DIST #11 - BRONX</v>
          </cell>
          <cell r="C3012" t="str">
            <v>321100011541</v>
          </cell>
          <cell r="D3012" t="str">
            <v>GLOBAL ENTERPRISE HIGH SCHOOL</v>
          </cell>
          <cell r="E3012" t="str">
            <v>Good Standing</v>
          </cell>
        </row>
        <row r="3013">
          <cell r="A3013" t="str">
            <v>321100010000</v>
          </cell>
          <cell r="B3013" t="str">
            <v>NYC GEOG DIST #11 - BRONX</v>
          </cell>
          <cell r="C3013" t="str">
            <v>321100011542</v>
          </cell>
          <cell r="D3013" t="str">
            <v>PELHAM PREPARATORY ACADEMY</v>
          </cell>
          <cell r="E3013" t="str">
            <v>Good Standing</v>
          </cell>
        </row>
        <row r="3014">
          <cell r="A3014" t="str">
            <v>321100010000</v>
          </cell>
          <cell r="B3014" t="str">
            <v>NYC GEOG DIST #11 - BRONX</v>
          </cell>
          <cell r="C3014" t="str">
            <v>321100011544</v>
          </cell>
          <cell r="D3014" t="str">
            <v>HIGH SCHOOL OF CONTEMPORARY ARTS</v>
          </cell>
          <cell r="E3014" t="str">
            <v>Good Standing</v>
          </cell>
        </row>
        <row r="3015">
          <cell r="A3015" t="str">
            <v>321100010000</v>
          </cell>
          <cell r="B3015" t="str">
            <v>NYC GEOG DIST #11 - BRONX</v>
          </cell>
          <cell r="C3015" t="str">
            <v>321100011545</v>
          </cell>
          <cell r="D3015" t="str">
            <v>BRONX AEROSPACE HIGH SCHOOL</v>
          </cell>
          <cell r="E3015" t="str">
            <v>Good Standing</v>
          </cell>
        </row>
        <row r="3016">
          <cell r="A3016" t="str">
            <v>321200010000</v>
          </cell>
          <cell r="B3016" t="str">
            <v>NYC GEOG DIST #12 - BRONX</v>
          </cell>
          <cell r="C3016" t="str">
            <v>321200010000</v>
          </cell>
          <cell r="D3016" t="str">
            <v>NYC GEOG DIST #12 - BRONX</v>
          </cell>
          <cell r="E3016" t="str">
            <v>Focus District</v>
          </cell>
        </row>
        <row r="3017">
          <cell r="A3017" t="str">
            <v>321200010000</v>
          </cell>
          <cell r="B3017" t="str">
            <v>NYC GEOG DIST #12 - BRONX</v>
          </cell>
          <cell r="C3017" t="str">
            <v>321200010006</v>
          </cell>
          <cell r="D3017" t="str">
            <v>PS 6 WEST FARMS</v>
          </cell>
          <cell r="E3017" t="str">
            <v>Focus</v>
          </cell>
        </row>
        <row r="3018">
          <cell r="A3018" t="str">
            <v>321200010000</v>
          </cell>
          <cell r="B3018" t="str">
            <v>NYC GEOG DIST #12 - BRONX</v>
          </cell>
          <cell r="C3018" t="str">
            <v>321200010044</v>
          </cell>
          <cell r="D3018" t="str">
            <v>PS 44 DAVID C FARRAGUT</v>
          </cell>
          <cell r="E3018" t="str">
            <v>Focus</v>
          </cell>
        </row>
        <row r="3019">
          <cell r="A3019" t="str">
            <v>321200010000</v>
          </cell>
          <cell r="B3019" t="str">
            <v>NYC GEOG DIST #12 - BRONX</v>
          </cell>
          <cell r="C3019" t="str">
            <v>321200010047</v>
          </cell>
          <cell r="D3019" t="str">
            <v>PS 47 JOHN RANDOLPH</v>
          </cell>
          <cell r="E3019" t="str">
            <v>Good Standing</v>
          </cell>
        </row>
        <row r="3020">
          <cell r="A3020" t="str">
            <v>321200010000</v>
          </cell>
          <cell r="B3020" t="str">
            <v>NYC GEOG DIST #12 - BRONX</v>
          </cell>
          <cell r="C3020" t="str">
            <v>321200010050</v>
          </cell>
          <cell r="D3020" t="str">
            <v>PS 50 CLARA BARTON</v>
          </cell>
          <cell r="E3020" t="str">
            <v>Priority</v>
          </cell>
        </row>
        <row r="3021">
          <cell r="A3021" t="str">
            <v>321200010000</v>
          </cell>
          <cell r="B3021" t="str">
            <v>NYC GEOG DIST #12 - BRONX</v>
          </cell>
          <cell r="C3021" t="str">
            <v>321200010057</v>
          </cell>
          <cell r="D3021" t="str">
            <v>PS 57 CRESCENT</v>
          </cell>
          <cell r="E3021" t="str">
            <v>Good Standing</v>
          </cell>
        </row>
        <row r="3022">
          <cell r="A3022" t="str">
            <v>321200010000</v>
          </cell>
          <cell r="B3022" t="str">
            <v>NYC GEOG DIST #12 - BRONX</v>
          </cell>
          <cell r="C3022" t="str">
            <v>321200010061</v>
          </cell>
          <cell r="D3022" t="str">
            <v>PS 61 FRANCISCO OLLER</v>
          </cell>
          <cell r="E3022" t="str">
            <v>Focus</v>
          </cell>
        </row>
        <row r="3023">
          <cell r="A3023" t="str">
            <v>321200010000</v>
          </cell>
          <cell r="B3023" t="str">
            <v>NYC GEOG DIST #12 - BRONX</v>
          </cell>
          <cell r="C3023" t="str">
            <v>321200010066</v>
          </cell>
          <cell r="D3023" t="str">
            <v>PS 66 SCHOOL OF HIGHER EXPECTATIONS</v>
          </cell>
          <cell r="E3023" t="str">
            <v>Good Standing</v>
          </cell>
        </row>
        <row r="3024">
          <cell r="A3024" t="str">
            <v>321200010000</v>
          </cell>
          <cell r="B3024" t="str">
            <v>NYC GEOG DIST #12 - BRONX</v>
          </cell>
          <cell r="C3024" t="str">
            <v>321200010067</v>
          </cell>
          <cell r="D3024" t="str">
            <v>PS 67 MOHEGAN SCHOOL</v>
          </cell>
          <cell r="E3024" t="str">
            <v>Good Standing</v>
          </cell>
        </row>
        <row r="3025">
          <cell r="A3025" t="str">
            <v>321200010000</v>
          </cell>
          <cell r="B3025" t="str">
            <v>NYC GEOG DIST #12 - BRONX</v>
          </cell>
          <cell r="C3025" t="str">
            <v>321200010092</v>
          </cell>
          <cell r="D3025" t="str">
            <v>PS 92</v>
          </cell>
          <cell r="E3025" t="str">
            <v>Priority</v>
          </cell>
        </row>
        <row r="3026">
          <cell r="A3026" t="str">
            <v>321200010000</v>
          </cell>
          <cell r="B3026" t="str">
            <v>NYC GEOG DIST #12 - BRONX</v>
          </cell>
          <cell r="C3026" t="str">
            <v>321200010098</v>
          </cell>
          <cell r="D3026" t="str">
            <v>JHS 98 HERMAN RIDDER</v>
          </cell>
          <cell r="E3026" t="str">
            <v>Good Standing</v>
          </cell>
        </row>
        <row r="3027">
          <cell r="A3027" t="str">
            <v>321200010000</v>
          </cell>
          <cell r="B3027" t="str">
            <v>NYC GEOG DIST #12 - BRONX</v>
          </cell>
          <cell r="C3027" t="str">
            <v>321200010102</v>
          </cell>
          <cell r="D3027" t="str">
            <v>PS 102 JOSEPH O LORETAN</v>
          </cell>
          <cell r="E3027" t="str">
            <v>Good Standing</v>
          </cell>
        </row>
        <row r="3028">
          <cell r="A3028" t="str">
            <v>321200010000</v>
          </cell>
          <cell r="B3028" t="str">
            <v>NYC GEOG DIST #12 - BRONX</v>
          </cell>
          <cell r="C3028" t="str">
            <v>321200010129</v>
          </cell>
          <cell r="D3028" t="str">
            <v>PS 129 TWINS PARKS UPPER</v>
          </cell>
          <cell r="E3028" t="str">
            <v>Good Standing</v>
          </cell>
        </row>
        <row r="3029">
          <cell r="A3029" t="str">
            <v>321200010000</v>
          </cell>
          <cell r="B3029" t="str">
            <v>NYC GEOG DIST #12 - BRONX</v>
          </cell>
          <cell r="C3029" t="str">
            <v>321200010134</v>
          </cell>
          <cell r="D3029" t="str">
            <v>PS 134 GEORGE F BRISTOW</v>
          </cell>
          <cell r="E3029" t="str">
            <v>Focus</v>
          </cell>
        </row>
        <row r="3030">
          <cell r="A3030" t="str">
            <v>321200010000</v>
          </cell>
          <cell r="B3030" t="str">
            <v>NYC GEOG DIST #12 - BRONX</v>
          </cell>
          <cell r="C3030" t="str">
            <v>321200010150</v>
          </cell>
          <cell r="D3030" t="str">
            <v>PS 150 CHARLES JAMES FOX</v>
          </cell>
          <cell r="E3030" t="str">
            <v>Local Assistance Plan</v>
          </cell>
        </row>
        <row r="3031">
          <cell r="A3031" t="str">
            <v>321200010000</v>
          </cell>
          <cell r="B3031" t="str">
            <v>NYC GEOG DIST #12 - BRONX</v>
          </cell>
          <cell r="C3031" t="str">
            <v>321200010190</v>
          </cell>
          <cell r="D3031" t="str">
            <v>ESMT-IS 190</v>
          </cell>
          <cell r="E3031" t="str">
            <v>Good Standing</v>
          </cell>
        </row>
        <row r="3032">
          <cell r="A3032" t="str">
            <v>321200010000</v>
          </cell>
          <cell r="B3032" t="str">
            <v>NYC GEOG DIST #12 - BRONX</v>
          </cell>
          <cell r="C3032" t="str">
            <v>321200010195</v>
          </cell>
          <cell r="D3032" t="str">
            <v>PS 195</v>
          </cell>
          <cell r="E3032" t="str">
            <v>Focus</v>
          </cell>
        </row>
        <row r="3033">
          <cell r="A3033" t="str">
            <v>321200010000</v>
          </cell>
          <cell r="B3033" t="str">
            <v>NYC GEOG DIST #12 - BRONX</v>
          </cell>
          <cell r="C3033" t="str">
            <v>321200010196</v>
          </cell>
          <cell r="D3033" t="str">
            <v>PS 196</v>
          </cell>
          <cell r="E3033" t="str">
            <v>Good Standing</v>
          </cell>
        </row>
        <row r="3034">
          <cell r="A3034" t="str">
            <v>321200010000</v>
          </cell>
          <cell r="B3034" t="str">
            <v>NYC GEOG DIST #12 - BRONX</v>
          </cell>
          <cell r="C3034" t="str">
            <v>321200010198</v>
          </cell>
          <cell r="D3034" t="str">
            <v>PS 198</v>
          </cell>
          <cell r="E3034" t="str">
            <v>Good Standing</v>
          </cell>
        </row>
        <row r="3035">
          <cell r="A3035" t="str">
            <v>321200010000</v>
          </cell>
          <cell r="B3035" t="str">
            <v>NYC GEOG DIST #12 - BRONX</v>
          </cell>
          <cell r="C3035" t="str">
            <v>321200010211</v>
          </cell>
          <cell r="D3035" t="str">
            <v>PS 211</v>
          </cell>
          <cell r="E3035" t="str">
            <v>Focus</v>
          </cell>
        </row>
        <row r="3036">
          <cell r="A3036" t="str">
            <v>321200010000</v>
          </cell>
          <cell r="B3036" t="str">
            <v>NYC GEOG DIST #12 - BRONX</v>
          </cell>
          <cell r="C3036" t="str">
            <v>321200010212</v>
          </cell>
          <cell r="D3036" t="str">
            <v>PS 212</v>
          </cell>
          <cell r="E3036" t="str">
            <v>Focus</v>
          </cell>
        </row>
        <row r="3037">
          <cell r="A3037" t="str">
            <v>321200010000</v>
          </cell>
          <cell r="B3037" t="str">
            <v>NYC GEOG DIST #12 - BRONX</v>
          </cell>
          <cell r="C3037" t="str">
            <v>321200010214</v>
          </cell>
          <cell r="D3037" t="str">
            <v>PS 214</v>
          </cell>
          <cell r="E3037" t="str">
            <v>Good Standing</v>
          </cell>
        </row>
        <row r="3038">
          <cell r="A3038" t="str">
            <v>321200010000</v>
          </cell>
          <cell r="B3038" t="str">
            <v>NYC GEOG DIST #12 - BRONX</v>
          </cell>
          <cell r="C3038" t="str">
            <v>321200010217</v>
          </cell>
          <cell r="D3038" t="str">
            <v>SCHOOL OF PERFORMING ARTS</v>
          </cell>
          <cell r="E3038" t="str">
            <v>Priority</v>
          </cell>
        </row>
        <row r="3039">
          <cell r="A3039" t="str">
            <v>321200010000</v>
          </cell>
          <cell r="B3039" t="str">
            <v>NYC GEOG DIST #12 - BRONX</v>
          </cell>
          <cell r="C3039" t="str">
            <v>321200010242</v>
          </cell>
          <cell r="D3039" t="str">
            <v>MOTT HALL V</v>
          </cell>
          <cell r="E3039" t="str">
            <v>Good Standing</v>
          </cell>
        </row>
        <row r="3040">
          <cell r="A3040" t="str">
            <v>321200010000</v>
          </cell>
          <cell r="B3040" t="str">
            <v>NYC GEOG DIST #12 - BRONX</v>
          </cell>
          <cell r="C3040" t="str">
            <v>321200010273</v>
          </cell>
          <cell r="D3040" t="str">
            <v>FREDERICK DOUGLAS ACAD V MIDDLE SCH</v>
          </cell>
          <cell r="E3040" t="str">
            <v>Good Standing</v>
          </cell>
        </row>
        <row r="3041">
          <cell r="A3041" t="str">
            <v>321200010000</v>
          </cell>
          <cell r="B3041" t="str">
            <v>NYC GEOG DIST #12 - BRONX</v>
          </cell>
          <cell r="C3041" t="str">
            <v>321200010286</v>
          </cell>
          <cell r="D3041" t="str">
            <v>FANNIE LOU HAMER MIDDLE SCHOOL</v>
          </cell>
          <cell r="E3041" t="str">
            <v>Priority</v>
          </cell>
        </row>
        <row r="3042">
          <cell r="A3042" t="str">
            <v>321200010000</v>
          </cell>
          <cell r="B3042" t="str">
            <v>NYC GEOG DIST #12 - BRONX</v>
          </cell>
          <cell r="C3042" t="str">
            <v>321200010300</v>
          </cell>
          <cell r="D3042" t="str">
            <v>SCHOOL OF SCIENCE &amp; APPLIED LRNG</v>
          </cell>
          <cell r="E3042" t="str">
            <v>Priority</v>
          </cell>
        </row>
        <row r="3043">
          <cell r="A3043" t="str">
            <v>321200010000</v>
          </cell>
          <cell r="B3043" t="str">
            <v>NYC GEOG DIST #12 - BRONX</v>
          </cell>
          <cell r="C3043" t="str">
            <v>321200010316</v>
          </cell>
          <cell r="D3043" t="str">
            <v>KAPPA III</v>
          </cell>
          <cell r="E3043" t="str">
            <v>Good Standing</v>
          </cell>
        </row>
        <row r="3044">
          <cell r="A3044" t="str">
            <v>321200010000</v>
          </cell>
          <cell r="B3044" t="str">
            <v>NYC GEOG DIST #12 - BRONX</v>
          </cell>
          <cell r="C3044" t="str">
            <v>321200010318</v>
          </cell>
          <cell r="D3044" t="str">
            <v>IS 318 MATH, SCIENCE &amp; TECH THRO ART</v>
          </cell>
          <cell r="E3044" t="str">
            <v>Focus</v>
          </cell>
        </row>
        <row r="3045">
          <cell r="A3045" t="str">
            <v>321200010000</v>
          </cell>
          <cell r="B3045" t="str">
            <v>NYC GEOG DIST #12 - BRONX</v>
          </cell>
          <cell r="C3045" t="str">
            <v>321200010341</v>
          </cell>
          <cell r="D3045" t="str">
            <v>ACCION ACADEMY</v>
          </cell>
          <cell r="E3045" t="str">
            <v>Good Standing</v>
          </cell>
        </row>
        <row r="3046">
          <cell r="A3046" t="str">
            <v>321200010000</v>
          </cell>
          <cell r="B3046" t="str">
            <v>NYC GEOG DIST #12 - BRONX</v>
          </cell>
          <cell r="C3046" t="str">
            <v>321200010372</v>
          </cell>
          <cell r="D3046" t="str">
            <v>URBAN ASSEMBLY-WILDLIFE CONSERVATION</v>
          </cell>
          <cell r="E3046" t="str">
            <v>Focus</v>
          </cell>
        </row>
        <row r="3047">
          <cell r="A3047" t="str">
            <v>321200010000</v>
          </cell>
          <cell r="B3047" t="str">
            <v>NYC GEOG DIST #12 - BRONX</v>
          </cell>
          <cell r="C3047" t="str">
            <v>321200010383</v>
          </cell>
          <cell r="D3047" t="str">
            <v>EMOLIOR ACADEMY</v>
          </cell>
          <cell r="E3047" t="str">
            <v>Focus</v>
          </cell>
        </row>
        <row r="3048">
          <cell r="A3048" t="str">
            <v>321200010000</v>
          </cell>
          <cell r="B3048" t="str">
            <v>NYC GEOG DIST #12 - BRONX</v>
          </cell>
          <cell r="C3048" t="str">
            <v>321200010384</v>
          </cell>
          <cell r="D3048" t="str">
            <v>ENTRADA ACADEMY</v>
          </cell>
          <cell r="E3048" t="str">
            <v>Focus</v>
          </cell>
        </row>
        <row r="3049">
          <cell r="A3049" t="str">
            <v>321200010000</v>
          </cell>
          <cell r="B3049" t="str">
            <v>NYC GEOG DIST #12 - BRONX</v>
          </cell>
          <cell r="C3049" t="str">
            <v>321200010463</v>
          </cell>
          <cell r="D3049" t="str">
            <v>URBAN SCHOLARS COMMUNITY SCHOOL</v>
          </cell>
          <cell r="E3049" t="str">
            <v>Focus</v>
          </cell>
        </row>
        <row r="3050">
          <cell r="A3050" t="str">
            <v>321200010000</v>
          </cell>
          <cell r="B3050" t="str">
            <v>NYC GEOG DIST #12 - BRONX</v>
          </cell>
          <cell r="C3050" t="str">
            <v>321200010531</v>
          </cell>
          <cell r="D3050" t="str">
            <v>ARCHER ELEMENTARY SCHOOL</v>
          </cell>
          <cell r="E3050" t="str">
            <v>Good Standing</v>
          </cell>
        </row>
        <row r="3051">
          <cell r="A3051" t="str">
            <v>321200010000</v>
          </cell>
          <cell r="B3051" t="str">
            <v>NYC GEOG DIST #12 - BRONX</v>
          </cell>
          <cell r="C3051" t="str">
            <v>321200010536</v>
          </cell>
          <cell r="D3051" t="str">
            <v>PS 536</v>
          </cell>
          <cell r="E3051" t="str">
            <v>Good Standing</v>
          </cell>
        </row>
        <row r="3052">
          <cell r="A3052" t="str">
            <v>321200010000</v>
          </cell>
          <cell r="B3052" t="str">
            <v>NYC GEOG DIST #12 - BRONX</v>
          </cell>
          <cell r="C3052" t="str">
            <v>321200011245</v>
          </cell>
          <cell r="D3052" t="str">
            <v>NEW DAY ACADEMY</v>
          </cell>
          <cell r="E3052" t="str">
            <v>Good Standing</v>
          </cell>
        </row>
        <row r="3053">
          <cell r="A3053" t="str">
            <v>321200010000</v>
          </cell>
          <cell r="B3053" t="str">
            <v>NYC GEOG DIST #12 - BRONX</v>
          </cell>
          <cell r="C3053" t="str">
            <v>321200011248</v>
          </cell>
          <cell r="D3053" t="str">
            <v>METROPOLITAN HIGH SCHOOL (THE)</v>
          </cell>
          <cell r="E3053" t="str">
            <v>Good Standing</v>
          </cell>
        </row>
        <row r="3054">
          <cell r="A3054" t="str">
            <v>321200010000</v>
          </cell>
          <cell r="B3054" t="str">
            <v>NYC GEOG DIST #12 - BRONX</v>
          </cell>
          <cell r="C3054" t="str">
            <v>321200011251</v>
          </cell>
          <cell r="D3054" t="str">
            <v>EXPLORATIONS ACADEMY</v>
          </cell>
          <cell r="E3054" t="str">
            <v>Good Standing</v>
          </cell>
        </row>
        <row r="3055">
          <cell r="A3055" t="str">
            <v>321200010000</v>
          </cell>
          <cell r="B3055" t="str">
            <v>NYC GEOG DIST #12 - BRONX</v>
          </cell>
          <cell r="C3055" t="str">
            <v>321200011262</v>
          </cell>
          <cell r="D3055" t="str">
            <v>PERFORMANCE CONSERVATORY HS</v>
          </cell>
          <cell r="E3055" t="str">
            <v>Good Standing</v>
          </cell>
        </row>
        <row r="3056">
          <cell r="A3056" t="str">
            <v>321200010000</v>
          </cell>
          <cell r="B3056" t="str">
            <v>NYC GEOG DIST #12 - BRONX</v>
          </cell>
          <cell r="C3056" t="str">
            <v>321200011267</v>
          </cell>
          <cell r="D3056" t="str">
            <v>BRONX LATIN SCHOOL</v>
          </cell>
          <cell r="E3056" t="str">
            <v>Good Standing</v>
          </cell>
        </row>
        <row r="3057">
          <cell r="A3057" t="str">
            <v>321200010000</v>
          </cell>
          <cell r="B3057" t="str">
            <v>NYC GEOG DIST #12 - BRONX</v>
          </cell>
          <cell r="C3057" t="str">
            <v>321200011271</v>
          </cell>
          <cell r="D3057" t="str">
            <v>EAST BRONX ACADEMY FOR THE FUTURE</v>
          </cell>
          <cell r="E3057" t="str">
            <v>Focus</v>
          </cell>
        </row>
        <row r="3058">
          <cell r="A3058" t="str">
            <v>321200010000</v>
          </cell>
          <cell r="B3058" t="str">
            <v>NYC GEOG DIST #12 - BRONX</v>
          </cell>
          <cell r="C3058" t="str">
            <v>321200011278</v>
          </cell>
          <cell r="D3058" t="str">
            <v>PEACE AND DIVERSITY ACADEMY</v>
          </cell>
          <cell r="E3058" t="str">
            <v>Focus</v>
          </cell>
        </row>
        <row r="3059">
          <cell r="A3059" t="str">
            <v>321200010000</v>
          </cell>
          <cell r="B3059" t="str">
            <v>NYC GEOG DIST #12 - BRONX</v>
          </cell>
          <cell r="C3059" t="str">
            <v>321200011388</v>
          </cell>
          <cell r="D3059" t="str">
            <v>PAN AMERICAN INTERNATIONAL HS-MONROE</v>
          </cell>
          <cell r="E3059" t="str">
            <v>Good Standing</v>
          </cell>
        </row>
        <row r="3060">
          <cell r="A3060" t="str">
            <v>321200010000</v>
          </cell>
          <cell r="B3060" t="str">
            <v>NYC GEOG DIST #12 - BRONX</v>
          </cell>
          <cell r="C3060" t="str">
            <v>321200011446</v>
          </cell>
          <cell r="D3060" t="str">
            <v>ARTURO SCHOMBURG SATTELLITE-BRONX</v>
          </cell>
          <cell r="E3060" t="str">
            <v>Good Standing</v>
          </cell>
        </row>
        <row r="3061">
          <cell r="A3061" t="str">
            <v>321200010000</v>
          </cell>
          <cell r="B3061" t="str">
            <v>NYC GEOG DIST #12 - BRONX</v>
          </cell>
          <cell r="C3061" t="str">
            <v>321200011478</v>
          </cell>
          <cell r="D3061" t="str">
            <v>THE CINEMA SCHOOL</v>
          </cell>
          <cell r="E3061" t="str">
            <v>Good Standing</v>
          </cell>
        </row>
        <row r="3062">
          <cell r="A3062" t="str">
            <v>321200010000</v>
          </cell>
          <cell r="B3062" t="str">
            <v>NYC GEOG DIST #12 - BRONX</v>
          </cell>
          <cell r="C3062" t="str">
            <v>321200011479</v>
          </cell>
          <cell r="D3062" t="str">
            <v>BRONX CAREER AND COLLEGE PREP HS</v>
          </cell>
          <cell r="E3062" t="str">
            <v>Good Standing</v>
          </cell>
        </row>
        <row r="3063">
          <cell r="A3063" t="str">
            <v>321200010000</v>
          </cell>
          <cell r="B3063" t="str">
            <v>NYC GEOG DIST #12 - BRONX</v>
          </cell>
          <cell r="C3063" t="str">
            <v>321200011480</v>
          </cell>
          <cell r="D3063" t="str">
            <v>BRONX REGIONAL HIGH SCHOOL</v>
          </cell>
          <cell r="E3063" t="str">
            <v>Good Standing</v>
          </cell>
        </row>
        <row r="3064">
          <cell r="A3064" t="str">
            <v>321200010000</v>
          </cell>
          <cell r="B3064" t="str">
            <v>NYC GEOG DIST #12 - BRONX</v>
          </cell>
          <cell r="C3064" t="str">
            <v>321200011511</v>
          </cell>
          <cell r="D3064" t="str">
            <v>BRONX ENVISION ACADEMY</v>
          </cell>
          <cell r="E3064" t="str">
            <v>Good Standing</v>
          </cell>
        </row>
        <row r="3065">
          <cell r="A3065" t="str">
            <v>321200010000</v>
          </cell>
          <cell r="B3065" t="str">
            <v>NYC GEOG DIST #12 - BRONX</v>
          </cell>
          <cell r="C3065" t="str">
            <v>321200011521</v>
          </cell>
          <cell r="D3065" t="str">
            <v>METROPOLITAN SOUNDVIEW HIGH (THE)</v>
          </cell>
          <cell r="E3065" t="str">
            <v>Good Standing</v>
          </cell>
        </row>
        <row r="3066">
          <cell r="A3066" t="str">
            <v>321200010000</v>
          </cell>
          <cell r="B3066" t="str">
            <v>NYC GEOG DIST #12 - BRONX</v>
          </cell>
          <cell r="C3066" t="str">
            <v>321200011550</v>
          </cell>
          <cell r="D3066" t="str">
            <v>HIGH SCHOOL OF WORLD CULTURES</v>
          </cell>
          <cell r="E3066" t="str">
            <v>Focus</v>
          </cell>
        </row>
        <row r="3067">
          <cell r="A3067" t="str">
            <v>321200010000</v>
          </cell>
          <cell r="B3067" t="str">
            <v>NYC GEOG DIST #12 - BRONX</v>
          </cell>
          <cell r="C3067" t="str">
            <v>321200011682</v>
          </cell>
          <cell r="D3067" t="str">
            <v>FANNIE LOU HAMER FREEDOM HS</v>
          </cell>
          <cell r="E3067" t="str">
            <v>Good Standing</v>
          </cell>
        </row>
        <row r="3068">
          <cell r="A3068" t="str">
            <v>321200010000</v>
          </cell>
          <cell r="B3068" t="str">
            <v>NYC GEOG DIST #12 - BRONX</v>
          </cell>
          <cell r="C3068" t="str">
            <v>321200011684</v>
          </cell>
          <cell r="D3068" t="str">
            <v>WINGS ACADEMY</v>
          </cell>
          <cell r="E3068" t="str">
            <v>Focus</v>
          </cell>
        </row>
        <row r="3069">
          <cell r="A3069" t="str">
            <v>321200010000</v>
          </cell>
          <cell r="B3069" t="str">
            <v>NYC GEOG DIST #12 - BRONX</v>
          </cell>
          <cell r="C3069" t="str">
            <v>321200011690</v>
          </cell>
          <cell r="D3069" t="str">
            <v>MONROE ACAD FOR BUSINESS/LAW</v>
          </cell>
          <cell r="E3069" t="str">
            <v>Priority</v>
          </cell>
        </row>
        <row r="3070">
          <cell r="A3070" t="str">
            <v>321200010000</v>
          </cell>
          <cell r="B3070" t="str">
            <v>NYC GEOG DIST #12 - BRONX</v>
          </cell>
          <cell r="C3070" t="str">
            <v>321200011691</v>
          </cell>
          <cell r="D3070" t="str">
            <v>BRONX LITTLE SCHOOL</v>
          </cell>
          <cell r="E3070" t="str">
            <v>Good Standing</v>
          </cell>
        </row>
        <row r="3071">
          <cell r="A3071" t="str">
            <v>321200010000</v>
          </cell>
          <cell r="B3071" t="str">
            <v>NYC GEOG DIST #12 - BRONX</v>
          </cell>
          <cell r="C3071" t="str">
            <v>321200011692</v>
          </cell>
          <cell r="D3071" t="str">
            <v>MONROE ACAD FOR VISUAL ARTS &amp; DESIGN</v>
          </cell>
          <cell r="E3071" t="str">
            <v>Priority</v>
          </cell>
        </row>
        <row r="3072">
          <cell r="A3072" t="str">
            <v>331300010000</v>
          </cell>
          <cell r="B3072" t="str">
            <v>NYC GEOG DIST #13 - BROOKLYN</v>
          </cell>
          <cell r="C3072" t="str">
            <v>331300010008</v>
          </cell>
          <cell r="D3072" t="str">
            <v>PS 8 ROBERT FULTON</v>
          </cell>
          <cell r="E3072" t="str">
            <v>Good Standing</v>
          </cell>
        </row>
        <row r="3073">
          <cell r="A3073" t="str">
            <v>331300010000</v>
          </cell>
          <cell r="B3073" t="str">
            <v>NYC GEOG DIST #13 - BROOKLYN</v>
          </cell>
          <cell r="C3073" t="str">
            <v>331300010011</v>
          </cell>
          <cell r="D3073" t="str">
            <v>PS 11 PURVIS J BEHAN</v>
          </cell>
          <cell r="E3073" t="str">
            <v>Good Standing</v>
          </cell>
        </row>
        <row r="3074">
          <cell r="A3074" t="str">
            <v>331300010000</v>
          </cell>
          <cell r="B3074" t="str">
            <v>NYC GEOG DIST #13 - BROOKLYN</v>
          </cell>
          <cell r="C3074" t="str">
            <v>331300011430</v>
          </cell>
          <cell r="D3074" t="str">
            <v>BROOKLYN TECH HIGH SCHOOL</v>
          </cell>
          <cell r="E3074" t="str">
            <v>Good Standing</v>
          </cell>
        </row>
        <row r="3075">
          <cell r="A3075" t="str">
            <v>331300010000</v>
          </cell>
          <cell r="B3075" t="str">
            <v>NYC GEOG DIST #13 - BROOKLYN</v>
          </cell>
          <cell r="C3075" t="str">
            <v>331300010000</v>
          </cell>
          <cell r="D3075" t="str">
            <v>NYC GEOG DIST #13 - BROOKLYN</v>
          </cell>
          <cell r="E3075" t="str">
            <v>Focus District</v>
          </cell>
        </row>
        <row r="3076">
          <cell r="A3076" t="str">
            <v>331300010000</v>
          </cell>
          <cell r="B3076" t="str">
            <v>NYC GEOG DIST #13 - BROOKLYN</v>
          </cell>
          <cell r="C3076" t="str">
            <v>331300010003</v>
          </cell>
          <cell r="D3076" t="str">
            <v>PS 3 THE BEDFORD VILLAGE</v>
          </cell>
          <cell r="E3076" t="str">
            <v>Focus</v>
          </cell>
        </row>
        <row r="3077">
          <cell r="A3077" t="str">
            <v>331300010000</v>
          </cell>
          <cell r="B3077" t="str">
            <v>NYC GEOG DIST #13 - BROOKLYN</v>
          </cell>
          <cell r="C3077" t="str">
            <v>331300010009</v>
          </cell>
          <cell r="D3077" t="str">
            <v>PS 9 TEUNIS G BERGEN</v>
          </cell>
          <cell r="E3077" t="str">
            <v>Good Standing</v>
          </cell>
        </row>
        <row r="3078">
          <cell r="A3078" t="str">
            <v>331300010000</v>
          </cell>
          <cell r="B3078" t="str">
            <v>NYC GEOG DIST #13 - BROOKLYN</v>
          </cell>
          <cell r="C3078" t="str">
            <v>331300010020</v>
          </cell>
          <cell r="D3078" t="str">
            <v>PS 20 CLINTON HILL</v>
          </cell>
          <cell r="E3078" t="str">
            <v>Good Standing</v>
          </cell>
        </row>
        <row r="3079">
          <cell r="A3079" t="str">
            <v>331300010000</v>
          </cell>
          <cell r="B3079" t="str">
            <v>NYC GEOG DIST #13 - BROOKLYN</v>
          </cell>
          <cell r="C3079" t="str">
            <v>331300010044</v>
          </cell>
          <cell r="D3079" t="str">
            <v>PS 44 MARCUS GARVEY</v>
          </cell>
          <cell r="E3079" t="str">
            <v>Good Standing</v>
          </cell>
        </row>
        <row r="3080">
          <cell r="A3080" t="str">
            <v>331300010000</v>
          </cell>
          <cell r="B3080" t="str">
            <v>NYC GEOG DIST #13 - BROOKLYN</v>
          </cell>
          <cell r="C3080" t="str">
            <v>331300010046</v>
          </cell>
          <cell r="D3080" t="str">
            <v>PS 46 EDWARD C BLUM</v>
          </cell>
          <cell r="E3080" t="str">
            <v>Good Standing</v>
          </cell>
        </row>
        <row r="3081">
          <cell r="A3081" t="str">
            <v>331300010000</v>
          </cell>
          <cell r="B3081" t="str">
            <v>NYC GEOG DIST #13 - BROOKLYN</v>
          </cell>
          <cell r="C3081" t="str">
            <v>331300010054</v>
          </cell>
          <cell r="D3081" t="str">
            <v>PS 54 SAMUEL C BARNES</v>
          </cell>
          <cell r="E3081" t="str">
            <v>Focus</v>
          </cell>
        </row>
        <row r="3082">
          <cell r="A3082" t="str">
            <v>331300010000</v>
          </cell>
          <cell r="B3082" t="str">
            <v>NYC GEOG DIST #13 - BROOKLYN</v>
          </cell>
          <cell r="C3082" t="str">
            <v>331300010056</v>
          </cell>
          <cell r="D3082" t="str">
            <v>PS 56 LEWIS H LATIMER</v>
          </cell>
          <cell r="E3082" t="str">
            <v>Good Standing</v>
          </cell>
        </row>
        <row r="3083">
          <cell r="A3083" t="str">
            <v>331300010000</v>
          </cell>
          <cell r="B3083" t="str">
            <v>NYC GEOG DIST #13 - BROOKLYN</v>
          </cell>
          <cell r="C3083" t="str">
            <v>331300010067</v>
          </cell>
          <cell r="D3083" t="str">
            <v>PS 67 CHARLES A DORSEY</v>
          </cell>
          <cell r="E3083" t="str">
            <v>Focus</v>
          </cell>
        </row>
        <row r="3084">
          <cell r="A3084" t="str">
            <v>331300010000</v>
          </cell>
          <cell r="B3084" t="str">
            <v>NYC GEOG DIST #13 - BROOKLYN</v>
          </cell>
          <cell r="C3084" t="str">
            <v>331300010093</v>
          </cell>
          <cell r="D3084" t="str">
            <v>PS 93 WILLIAM H PRESCOTT</v>
          </cell>
          <cell r="E3084" t="str">
            <v>Good Standing</v>
          </cell>
        </row>
        <row r="3085">
          <cell r="A3085" t="str">
            <v>331300010000</v>
          </cell>
          <cell r="B3085" t="str">
            <v>NYC GEOG DIST #13 - BROOKLYN</v>
          </cell>
          <cell r="C3085" t="str">
            <v>331300010103</v>
          </cell>
          <cell r="D3085" t="str">
            <v>SATELLITE THREE</v>
          </cell>
          <cell r="E3085" t="str">
            <v>Good Standing</v>
          </cell>
        </row>
        <row r="3086">
          <cell r="A3086" t="str">
            <v>331300010000</v>
          </cell>
          <cell r="B3086" t="str">
            <v>NYC GEOG DIST #13 - BROOKLYN</v>
          </cell>
          <cell r="C3086" t="str">
            <v>331300010113</v>
          </cell>
          <cell r="D3086" t="str">
            <v>MS 113 RONALD EDMONDS LEARNING CTR</v>
          </cell>
          <cell r="E3086" t="str">
            <v>Focus</v>
          </cell>
        </row>
        <row r="3087">
          <cell r="A3087" t="str">
            <v>331300010000</v>
          </cell>
          <cell r="B3087" t="str">
            <v>NYC GEOG DIST #13 - BROOKLYN</v>
          </cell>
          <cell r="C3087" t="str">
            <v>331300010133</v>
          </cell>
          <cell r="D3087" t="str">
            <v>PS 133 WILLIAM A BUTLER</v>
          </cell>
          <cell r="E3087" t="str">
            <v>Good Standing</v>
          </cell>
        </row>
        <row r="3088">
          <cell r="A3088" t="str">
            <v>331300010000</v>
          </cell>
          <cell r="B3088" t="str">
            <v>NYC GEOG DIST #13 - BROOKLYN</v>
          </cell>
          <cell r="C3088" t="str">
            <v>331300010256</v>
          </cell>
          <cell r="D3088" t="str">
            <v>PS 256 BENJAMIN BANNEKER</v>
          </cell>
          <cell r="E3088" t="str">
            <v>Focus</v>
          </cell>
        </row>
        <row r="3089">
          <cell r="A3089" t="str">
            <v>331300010000</v>
          </cell>
          <cell r="B3089" t="str">
            <v>NYC GEOG DIST #13 - BROOKLYN</v>
          </cell>
          <cell r="C3089" t="str">
            <v>331300010265</v>
          </cell>
          <cell r="D3089" t="str">
            <v>DR SUSAN S MCKINNEY SEC SCH-ARTS</v>
          </cell>
          <cell r="E3089" t="str">
            <v>Good Standing</v>
          </cell>
        </row>
        <row r="3090">
          <cell r="A3090" t="str">
            <v>331300010000</v>
          </cell>
          <cell r="B3090" t="str">
            <v>NYC GEOG DIST #13 - BROOKLYN</v>
          </cell>
          <cell r="C3090" t="str">
            <v>331300010266</v>
          </cell>
          <cell r="D3090" t="str">
            <v>MS 266 PARK PLACE COMMUNITY MS</v>
          </cell>
          <cell r="E3090" t="str">
            <v>Focus</v>
          </cell>
        </row>
        <row r="3091">
          <cell r="A3091" t="str">
            <v>331300010000</v>
          </cell>
          <cell r="B3091" t="str">
            <v>NYC GEOG DIST #13 - BROOKLYN</v>
          </cell>
          <cell r="C3091" t="str">
            <v>331300010270</v>
          </cell>
          <cell r="D3091" t="str">
            <v>PS 270 JOHANN DEKALB</v>
          </cell>
          <cell r="E3091" t="str">
            <v>Good Standing</v>
          </cell>
        </row>
        <row r="3092">
          <cell r="A3092" t="str">
            <v>331300010000</v>
          </cell>
          <cell r="B3092" t="str">
            <v>NYC GEOG DIST #13 - BROOKLYN</v>
          </cell>
          <cell r="C3092" t="str">
            <v>331300010282</v>
          </cell>
          <cell r="D3092" t="str">
            <v>PS 282 PARK SLOPE</v>
          </cell>
          <cell r="E3092" t="str">
            <v>Good Standing</v>
          </cell>
        </row>
        <row r="3093">
          <cell r="A3093" t="str">
            <v>331300010000</v>
          </cell>
          <cell r="B3093" t="str">
            <v>NYC GEOG DIST #13 - BROOKLYN</v>
          </cell>
          <cell r="C3093" t="str">
            <v>331300010287</v>
          </cell>
          <cell r="D3093" t="str">
            <v>PS 287 BAILEY K ASHFORD</v>
          </cell>
          <cell r="E3093" t="str">
            <v>Good Standing</v>
          </cell>
        </row>
        <row r="3094">
          <cell r="A3094" t="str">
            <v>331300010000</v>
          </cell>
          <cell r="B3094" t="str">
            <v>NYC GEOG DIST #13 - BROOKLYN</v>
          </cell>
          <cell r="C3094" t="str">
            <v>331300010301</v>
          </cell>
          <cell r="D3094" t="str">
            <v>SATELLITE EAST MIDDLE SCHOOL</v>
          </cell>
          <cell r="E3094" t="str">
            <v>Focus</v>
          </cell>
        </row>
        <row r="3095">
          <cell r="A3095" t="str">
            <v>331300010000</v>
          </cell>
          <cell r="B3095" t="str">
            <v>NYC GEOG DIST #13 - BROOKLYN</v>
          </cell>
          <cell r="C3095" t="str">
            <v>331300010305</v>
          </cell>
          <cell r="D3095" t="str">
            <v>PS 305 DR PETER RAY</v>
          </cell>
          <cell r="E3095" t="str">
            <v>Focus</v>
          </cell>
        </row>
        <row r="3096">
          <cell r="A3096" t="str">
            <v>331300010000</v>
          </cell>
          <cell r="B3096" t="str">
            <v>NYC GEOG DIST #13 - BROOKLYN</v>
          </cell>
          <cell r="C3096" t="str">
            <v>331300010307</v>
          </cell>
          <cell r="D3096" t="str">
            <v>PS 307 DANIEL HALE WILLIAMS</v>
          </cell>
          <cell r="E3096" t="str">
            <v>Focus</v>
          </cell>
        </row>
        <row r="3097">
          <cell r="A3097" t="str">
            <v>331300010000</v>
          </cell>
          <cell r="B3097" t="str">
            <v>NYC GEOG DIST #13 - BROOKLYN</v>
          </cell>
          <cell r="C3097" t="str">
            <v>331300010313</v>
          </cell>
          <cell r="D3097" t="str">
            <v>SATELLITE WEST MIDDLE SCHOOL</v>
          </cell>
          <cell r="E3097" t="str">
            <v>Good Standing</v>
          </cell>
        </row>
        <row r="3098">
          <cell r="A3098" t="str">
            <v>331300010000</v>
          </cell>
          <cell r="B3098" t="str">
            <v>NYC GEOG DIST #13 - BROOKLYN</v>
          </cell>
          <cell r="C3098" t="str">
            <v>331300010571</v>
          </cell>
          <cell r="D3098" t="str">
            <v>MS 571</v>
          </cell>
          <cell r="E3098" t="str">
            <v>Good Standing</v>
          </cell>
        </row>
        <row r="3099">
          <cell r="A3099" t="str">
            <v>331300010000</v>
          </cell>
          <cell r="B3099" t="str">
            <v>NYC GEOG DIST #13 - BROOKLYN</v>
          </cell>
          <cell r="C3099" t="str">
            <v>331300010596</v>
          </cell>
          <cell r="D3099" t="str">
            <v>KNOWLEDGE AND POWER PREP VII MS</v>
          </cell>
          <cell r="E3099" t="str">
            <v>Priority</v>
          </cell>
        </row>
        <row r="3100">
          <cell r="A3100" t="str">
            <v>331300010000</v>
          </cell>
          <cell r="B3100" t="str">
            <v>NYC GEOG DIST #13 - BROOKLYN</v>
          </cell>
          <cell r="C3100" t="str">
            <v>331300010691</v>
          </cell>
          <cell r="D3100" t="str">
            <v>FORT GREEN PREPARATORY ACADEMY</v>
          </cell>
          <cell r="E3100" t="str">
            <v>Good Standing</v>
          </cell>
        </row>
        <row r="3101">
          <cell r="A3101" t="str">
            <v>331300010000</v>
          </cell>
          <cell r="B3101" t="str">
            <v>NYC GEOG DIST #13 - BROOKLYN</v>
          </cell>
          <cell r="C3101" t="str">
            <v>331300011336</v>
          </cell>
          <cell r="D3101" t="str">
            <v>ACADEMY-BUSINESS &amp; COMM DVLPMNT</v>
          </cell>
          <cell r="E3101" t="str">
            <v>Good Standing</v>
          </cell>
        </row>
        <row r="3102">
          <cell r="A3102" t="str">
            <v>331300010000</v>
          </cell>
          <cell r="B3102" t="str">
            <v>NYC GEOG DIST #13 - BROOKLYN</v>
          </cell>
          <cell r="C3102" t="str">
            <v>331300011350</v>
          </cell>
          <cell r="D3102" t="str">
            <v>URBAN ASSEMBLY SCH-MUSIC &amp; ART</v>
          </cell>
          <cell r="E3102" t="str">
            <v>Good Standing</v>
          </cell>
        </row>
        <row r="3103">
          <cell r="A3103" t="str">
            <v>331300010000</v>
          </cell>
          <cell r="B3103" t="str">
            <v>NYC GEOG DIST #13 - BROOKLYN</v>
          </cell>
          <cell r="C3103" t="str">
            <v>331300011412</v>
          </cell>
          <cell r="D3103" t="str">
            <v>BROOKLYN COMM HS-COMM, ARTS, MEDIA</v>
          </cell>
          <cell r="E3103" t="str">
            <v>Focus</v>
          </cell>
        </row>
        <row r="3104">
          <cell r="A3104" t="str">
            <v>331300010000</v>
          </cell>
          <cell r="B3104" t="str">
            <v>NYC GEOG DIST #13 - BROOKLYN</v>
          </cell>
          <cell r="C3104" t="str">
            <v>331300011419</v>
          </cell>
          <cell r="D3104" t="str">
            <v>SCIENCE SKILLS CENTER HIGH SCHOOL</v>
          </cell>
          <cell r="E3104" t="str">
            <v>Good Standing</v>
          </cell>
        </row>
        <row r="3105">
          <cell r="A3105" t="str">
            <v>331300010000</v>
          </cell>
          <cell r="B3105" t="str">
            <v>NYC GEOG DIST #13 - BROOKLYN</v>
          </cell>
          <cell r="C3105" t="str">
            <v>331300011439</v>
          </cell>
          <cell r="D3105" t="str">
            <v>BROOKLYN INTNTL HIGH SCHOOL</v>
          </cell>
          <cell r="E3105" t="str">
            <v>Good Standing</v>
          </cell>
        </row>
        <row r="3106">
          <cell r="A3106" t="str">
            <v>331300010000</v>
          </cell>
          <cell r="B3106" t="str">
            <v>NYC GEOG DIST #13 - BROOKLYN</v>
          </cell>
          <cell r="C3106" t="str">
            <v>331300011483</v>
          </cell>
          <cell r="D3106" t="str">
            <v>URBAN ASSMBLY SCH-LAW &amp; JSTCE</v>
          </cell>
          <cell r="E3106" t="str">
            <v>Good Standing</v>
          </cell>
        </row>
        <row r="3107">
          <cell r="A3107" t="str">
            <v>331300010000</v>
          </cell>
          <cell r="B3107" t="str">
            <v>NYC GEOG DIST #13 - BROOKLYN</v>
          </cell>
          <cell r="C3107" t="str">
            <v>331300011492</v>
          </cell>
          <cell r="D3107" t="str">
            <v>URBAN ASSEMBLY ACAD OF ARTS, LETTERS</v>
          </cell>
          <cell r="E3107" t="str">
            <v>Good Standing</v>
          </cell>
        </row>
        <row r="3108">
          <cell r="A3108" t="str">
            <v>331300010000</v>
          </cell>
          <cell r="B3108" t="str">
            <v>NYC GEOG DIST #13 - BROOKLYN</v>
          </cell>
          <cell r="C3108" t="str">
            <v>331300011499</v>
          </cell>
          <cell r="D3108" t="str">
            <v>ACORN COMMUNITY HIGH SCHOOL</v>
          </cell>
          <cell r="E3108" t="str">
            <v>Good Standing</v>
          </cell>
        </row>
        <row r="3109">
          <cell r="A3109" t="str">
            <v>331300010000</v>
          </cell>
          <cell r="B3109" t="str">
            <v>NYC GEOG DIST #13 - BROOKLYN</v>
          </cell>
          <cell r="C3109" t="str">
            <v>331300011509</v>
          </cell>
          <cell r="D3109" t="str">
            <v>FREEDOM ACADEMY HIGH SCHOOL</v>
          </cell>
          <cell r="E3109" t="str">
            <v>Focus</v>
          </cell>
        </row>
        <row r="3110">
          <cell r="A3110" t="str">
            <v>331300010000</v>
          </cell>
          <cell r="B3110" t="str">
            <v>NYC GEOG DIST #13 - BROOKLYN</v>
          </cell>
          <cell r="C3110" t="str">
            <v>331300011527</v>
          </cell>
          <cell r="D3110" t="str">
            <v>URBAN ASSEMBLY INST OF MATH AND SCIE</v>
          </cell>
          <cell r="E3110" t="str">
            <v>Good Standing</v>
          </cell>
        </row>
        <row r="3111">
          <cell r="A3111" t="str">
            <v>331300010000</v>
          </cell>
          <cell r="B3111" t="str">
            <v>NYC GEOG DIST #13 - BROOKLYN</v>
          </cell>
          <cell r="C3111" t="str">
            <v>331300011553</v>
          </cell>
          <cell r="D3111" t="str">
            <v>BROOKLYN ACADEMY HIGH SCHOOL</v>
          </cell>
          <cell r="E3111" t="str">
            <v>Good Standing</v>
          </cell>
        </row>
        <row r="3112">
          <cell r="A3112" t="str">
            <v>331300010000</v>
          </cell>
          <cell r="B3112" t="str">
            <v>NYC GEOG DIST #13 - BROOKLYN</v>
          </cell>
          <cell r="C3112" t="str">
            <v>331300011575</v>
          </cell>
          <cell r="D3112" t="str">
            <v>BEDFORD STUYVESANT PREP HIGH SCHOOL</v>
          </cell>
          <cell r="E3112" t="str">
            <v>Good Standing</v>
          </cell>
        </row>
        <row r="3113">
          <cell r="A3113" t="str">
            <v>331300010000</v>
          </cell>
          <cell r="B3113" t="str">
            <v>NYC GEOG DIST #13 - BROOKLYN</v>
          </cell>
          <cell r="C3113" t="str">
            <v>331300011592</v>
          </cell>
          <cell r="D3113" t="str">
            <v>KHALIL GIBRAN INTERNATIONAL ACADEMY</v>
          </cell>
          <cell r="E3113" t="str">
            <v>Good Standing</v>
          </cell>
        </row>
        <row r="3114">
          <cell r="A3114" t="str">
            <v>331300010000</v>
          </cell>
          <cell r="B3114" t="str">
            <v>NYC GEOG DIST #13 - BROOKLYN</v>
          </cell>
          <cell r="C3114" t="str">
            <v>331300011595</v>
          </cell>
          <cell r="D3114" t="str">
            <v>BEDFORD ACADEMY HIGH SCHOOL</v>
          </cell>
          <cell r="E3114" t="str">
            <v>Good Standing</v>
          </cell>
        </row>
        <row r="3115">
          <cell r="A3115" t="str">
            <v>331300010000</v>
          </cell>
          <cell r="B3115" t="str">
            <v>NYC GEOG DIST #13 - BROOKLYN</v>
          </cell>
          <cell r="C3115" t="str">
            <v>331300011605</v>
          </cell>
          <cell r="D3115" t="str">
            <v>GEORGE WESTINGHOUSE CAREER/TECH HS</v>
          </cell>
          <cell r="E3115" t="str">
            <v>Focus</v>
          </cell>
        </row>
        <row r="3116">
          <cell r="A3116" t="str">
            <v>331300010000</v>
          </cell>
          <cell r="B3116" t="str">
            <v>NYC GEOG DIST #13 - BROOKLYN</v>
          </cell>
          <cell r="C3116" t="str">
            <v>331300011616</v>
          </cell>
          <cell r="D3116" t="str">
            <v>BROOKLYN HS-LEADERSHIP &amp; COMMUNITY</v>
          </cell>
          <cell r="E3116" t="str">
            <v>Good Standing</v>
          </cell>
        </row>
        <row r="3117">
          <cell r="A3117" t="str">
            <v>331300010000</v>
          </cell>
          <cell r="B3117" t="str">
            <v>NYC GEOG DIST #13 - BROOKLYN</v>
          </cell>
          <cell r="C3117" t="str">
            <v>331300011670</v>
          </cell>
          <cell r="D3117" t="str">
            <v>BENJAMIN BANNEKER ACADEMY</v>
          </cell>
          <cell r="E3117" t="str">
            <v>Good Standing</v>
          </cell>
        </row>
        <row r="3118">
          <cell r="A3118" t="str">
            <v>331300010000</v>
          </cell>
          <cell r="B3118" t="str">
            <v>NYC GEOG DIST #13 - BROOKLYN</v>
          </cell>
          <cell r="C3118" t="str">
            <v>331300011674</v>
          </cell>
          <cell r="D3118" t="str">
            <v>CITY POLYTECHNIC HIGH SCHOOL</v>
          </cell>
          <cell r="E3118" t="str">
            <v>Good Standing</v>
          </cell>
        </row>
        <row r="3119">
          <cell r="A3119" t="str">
            <v>331400010000</v>
          </cell>
          <cell r="B3119" t="str">
            <v>NYC GEOG DIST #14 - BROOKLYN</v>
          </cell>
          <cell r="C3119" t="str">
            <v>331400010031</v>
          </cell>
          <cell r="D3119" t="str">
            <v>PS 31 SAMUEL F DUPONT</v>
          </cell>
          <cell r="E3119" t="str">
            <v>Good Standing</v>
          </cell>
        </row>
        <row r="3120">
          <cell r="A3120" t="str">
            <v>331400010000</v>
          </cell>
          <cell r="B3120" t="str">
            <v>NYC GEOG DIST #14 - BROOKLYN</v>
          </cell>
          <cell r="C3120" t="str">
            <v>331400010257</v>
          </cell>
          <cell r="D3120" t="str">
            <v>PS 257 JOHN F HYLAN</v>
          </cell>
          <cell r="E3120" t="str">
            <v>Good Standing</v>
          </cell>
        </row>
        <row r="3121">
          <cell r="A3121" t="str">
            <v>331400010000</v>
          </cell>
          <cell r="B3121" t="str">
            <v>NYC GEOG DIST #14 - BROOKLYN</v>
          </cell>
          <cell r="C3121" t="str">
            <v>331400010000</v>
          </cell>
          <cell r="D3121" t="str">
            <v>NYC GEOG DIST #14 - BROOKLYN</v>
          </cell>
          <cell r="E3121" t="str">
            <v>Focus District</v>
          </cell>
        </row>
        <row r="3122">
          <cell r="A3122" t="str">
            <v>331400010000</v>
          </cell>
          <cell r="B3122" t="str">
            <v>NYC GEOG DIST #14 - BROOKLYN</v>
          </cell>
          <cell r="C3122" t="str">
            <v>331400010016</v>
          </cell>
          <cell r="D3122" t="str">
            <v>PS 16 LEONARD DUNKLY</v>
          </cell>
          <cell r="E3122" t="str">
            <v>Focus</v>
          </cell>
        </row>
        <row r="3123">
          <cell r="A3123" t="str">
            <v>331400010000</v>
          </cell>
          <cell r="B3123" t="str">
            <v>NYC GEOG DIST #14 - BROOKLYN</v>
          </cell>
          <cell r="C3123" t="str">
            <v>331400010017</v>
          </cell>
          <cell r="D3123" t="str">
            <v>PS 17 HENRY D WOODWORTH</v>
          </cell>
          <cell r="E3123" t="str">
            <v>Good Standing</v>
          </cell>
        </row>
        <row r="3124">
          <cell r="A3124" t="str">
            <v>331400010000</v>
          </cell>
          <cell r="B3124" t="str">
            <v>NYC GEOG DIST #14 - BROOKLYN</v>
          </cell>
          <cell r="C3124" t="str">
            <v>331400010018</v>
          </cell>
          <cell r="D3124" t="str">
            <v>PS 18 EDWARD BUSH</v>
          </cell>
          <cell r="E3124" t="str">
            <v>Good Standing</v>
          </cell>
        </row>
        <row r="3125">
          <cell r="A3125" t="str">
            <v>331400010000</v>
          </cell>
          <cell r="B3125" t="str">
            <v>NYC GEOG DIST #14 - BROOKLYN</v>
          </cell>
          <cell r="C3125" t="str">
            <v>331400010019</v>
          </cell>
          <cell r="D3125" t="str">
            <v>PS 19 ROBERTO CLEMENTE</v>
          </cell>
          <cell r="E3125" t="str">
            <v>Good Standing</v>
          </cell>
        </row>
        <row r="3126">
          <cell r="A3126" t="str">
            <v>331400010000</v>
          </cell>
          <cell r="B3126" t="str">
            <v>NYC GEOG DIST #14 - BROOKLYN</v>
          </cell>
          <cell r="C3126" t="str">
            <v>331400010023</v>
          </cell>
          <cell r="D3126" t="str">
            <v>PS 23 CARTER G WOODSON</v>
          </cell>
          <cell r="E3126" t="str">
            <v>Local Assistance Plan</v>
          </cell>
        </row>
        <row r="3127">
          <cell r="A3127" t="str">
            <v>331400010000</v>
          </cell>
          <cell r="B3127" t="str">
            <v>NYC GEOG DIST #14 - BROOKLYN</v>
          </cell>
          <cell r="C3127" t="str">
            <v>331400010034</v>
          </cell>
          <cell r="D3127" t="str">
            <v>PS 34 OLIVER H PERRY</v>
          </cell>
          <cell r="E3127" t="str">
            <v>Good Standing</v>
          </cell>
        </row>
        <row r="3128">
          <cell r="A3128" t="str">
            <v>331400010000</v>
          </cell>
          <cell r="B3128" t="str">
            <v>NYC GEOG DIST #14 - BROOKLYN</v>
          </cell>
          <cell r="C3128" t="str">
            <v>331400010050</v>
          </cell>
          <cell r="D3128" t="str">
            <v>JHS 50 JOHN D WELLS</v>
          </cell>
          <cell r="E3128" t="str">
            <v>Priority</v>
          </cell>
        </row>
        <row r="3129">
          <cell r="A3129" t="str">
            <v>331400010000</v>
          </cell>
          <cell r="B3129" t="str">
            <v>NYC GEOG DIST #14 - BROOKLYN</v>
          </cell>
          <cell r="C3129" t="str">
            <v>331400010059</v>
          </cell>
          <cell r="D3129" t="str">
            <v>PS 59 WILLIAM FLOYD</v>
          </cell>
          <cell r="E3129" t="str">
            <v>Focus</v>
          </cell>
        </row>
        <row r="3130">
          <cell r="A3130" t="str">
            <v>331400010000</v>
          </cell>
          <cell r="B3130" t="str">
            <v>NYC GEOG DIST #14 - BROOKLYN</v>
          </cell>
          <cell r="C3130" t="str">
            <v>331400010084</v>
          </cell>
          <cell r="D3130" t="str">
            <v>PS 84 JOSE DE DIEGO</v>
          </cell>
          <cell r="E3130" t="str">
            <v>Good Standing</v>
          </cell>
        </row>
        <row r="3131">
          <cell r="A3131" t="str">
            <v>331400010000</v>
          </cell>
          <cell r="B3131" t="str">
            <v>NYC GEOG DIST #14 - BROOKLYN</v>
          </cell>
          <cell r="C3131" t="str">
            <v>331400010110</v>
          </cell>
          <cell r="D3131" t="str">
            <v>PS 110 THE MONITOR</v>
          </cell>
          <cell r="E3131" t="str">
            <v>Good Standing</v>
          </cell>
        </row>
        <row r="3132">
          <cell r="A3132" t="str">
            <v>331400010000</v>
          </cell>
          <cell r="B3132" t="str">
            <v>NYC GEOG DIST #14 - BROOKLYN</v>
          </cell>
          <cell r="C3132" t="str">
            <v>331400010120</v>
          </cell>
          <cell r="D3132" t="str">
            <v>PS 120 CARLOS TAPIA</v>
          </cell>
          <cell r="E3132" t="str">
            <v>Good Standing</v>
          </cell>
        </row>
        <row r="3133">
          <cell r="A3133" t="str">
            <v>331400010000</v>
          </cell>
          <cell r="B3133" t="str">
            <v>NYC GEOG DIST #14 - BROOKLYN</v>
          </cell>
          <cell r="C3133" t="str">
            <v>331400010126</v>
          </cell>
          <cell r="D3133" t="str">
            <v>JOHN ERICSSON MIDDLE SCHOOL 126</v>
          </cell>
          <cell r="E3133" t="str">
            <v>Priority</v>
          </cell>
        </row>
        <row r="3134">
          <cell r="A3134" t="str">
            <v>331400010000</v>
          </cell>
          <cell r="B3134" t="str">
            <v>NYC GEOG DIST #14 - BROOKLYN</v>
          </cell>
          <cell r="C3134" t="str">
            <v>331400010132</v>
          </cell>
          <cell r="D3134" t="str">
            <v>PS 132 THE CONSELYEA SCHOOL</v>
          </cell>
          <cell r="E3134" t="str">
            <v>Good Standing</v>
          </cell>
        </row>
        <row r="3135">
          <cell r="A3135" t="str">
            <v>331400010000</v>
          </cell>
          <cell r="B3135" t="str">
            <v>NYC GEOG DIST #14 - BROOKLYN</v>
          </cell>
          <cell r="C3135" t="str">
            <v>331400010147</v>
          </cell>
          <cell r="D3135" t="str">
            <v>PS 147 ISSAC REMSEN</v>
          </cell>
          <cell r="E3135" t="str">
            <v>Good Standing</v>
          </cell>
        </row>
        <row r="3136">
          <cell r="A3136" t="str">
            <v>331400010000</v>
          </cell>
          <cell r="B3136" t="str">
            <v>NYC GEOG DIST #14 - BROOKLYN</v>
          </cell>
          <cell r="C3136" t="str">
            <v>331400010157</v>
          </cell>
          <cell r="D3136" t="str">
            <v>PS 157 BENJAMIN FRANKLIN</v>
          </cell>
          <cell r="E3136" t="str">
            <v>Local Assistance Plan</v>
          </cell>
        </row>
        <row r="3137">
          <cell r="A3137" t="str">
            <v>331400010000</v>
          </cell>
          <cell r="B3137" t="str">
            <v>NYC GEOG DIST #14 - BROOKLYN</v>
          </cell>
          <cell r="C3137" t="str">
            <v>331400010196</v>
          </cell>
          <cell r="D3137" t="str">
            <v>PS 196 TEN EYCK</v>
          </cell>
          <cell r="E3137" t="str">
            <v>Good Standing</v>
          </cell>
        </row>
        <row r="3138">
          <cell r="A3138" t="str">
            <v>331400010000</v>
          </cell>
          <cell r="B3138" t="str">
            <v>NYC GEOG DIST #14 - BROOKLYN</v>
          </cell>
          <cell r="C3138" t="str">
            <v>331400010250</v>
          </cell>
          <cell r="D3138" t="str">
            <v>PS 250 GEORGE H LINDSEY</v>
          </cell>
          <cell r="E3138" t="str">
            <v>Good Standing</v>
          </cell>
        </row>
        <row r="3139">
          <cell r="A3139" t="str">
            <v>331400010000</v>
          </cell>
          <cell r="B3139" t="str">
            <v>NYC GEOG DIST #14 - BROOKLYN</v>
          </cell>
          <cell r="C3139" t="str">
            <v>331400010297</v>
          </cell>
          <cell r="D3139" t="str">
            <v>PS 297 ABRAHAM STOCKTON</v>
          </cell>
          <cell r="E3139" t="str">
            <v>Good Standing</v>
          </cell>
        </row>
        <row r="3140">
          <cell r="A3140" t="str">
            <v>331400010000</v>
          </cell>
          <cell r="B3140" t="str">
            <v>NYC GEOG DIST #14 - BROOKLYN</v>
          </cell>
          <cell r="C3140" t="str">
            <v>331400010318</v>
          </cell>
          <cell r="D3140" t="str">
            <v>IS 318 EUGENO MARIA DE HOSTOS</v>
          </cell>
          <cell r="E3140" t="str">
            <v>Good Standing</v>
          </cell>
        </row>
        <row r="3141">
          <cell r="A3141" t="str">
            <v>331400010000</v>
          </cell>
          <cell r="B3141" t="str">
            <v>NYC GEOG DIST #14 - BROOKLYN</v>
          </cell>
          <cell r="C3141" t="str">
            <v>331400010319</v>
          </cell>
          <cell r="D3141" t="str">
            <v>PS 319</v>
          </cell>
          <cell r="E3141" t="str">
            <v>Good Standing</v>
          </cell>
        </row>
        <row r="3142">
          <cell r="A3142" t="str">
            <v>331400010000</v>
          </cell>
          <cell r="B3142" t="str">
            <v>NYC GEOG DIST #14 - BROOKLYN</v>
          </cell>
          <cell r="C3142" t="str">
            <v>331400010380</v>
          </cell>
          <cell r="D3142" t="str">
            <v>PS 380 JOHN WAYNE ELEMENTARY</v>
          </cell>
          <cell r="E3142" t="str">
            <v>Good Standing</v>
          </cell>
        </row>
        <row r="3143">
          <cell r="A3143" t="str">
            <v>331400010000</v>
          </cell>
          <cell r="B3143" t="str">
            <v>NYC GEOG DIST #14 - BROOKLYN</v>
          </cell>
          <cell r="C3143" t="str">
            <v>331400010577</v>
          </cell>
          <cell r="D3143" t="str">
            <v>CONSELYEA PREP SCHOOL</v>
          </cell>
          <cell r="E3143" t="str">
            <v>Good Standing</v>
          </cell>
        </row>
        <row r="3144">
          <cell r="A3144" t="str">
            <v>331400010000</v>
          </cell>
          <cell r="B3144" t="str">
            <v>NYC GEOG DIST #14 - BROOKLYN</v>
          </cell>
          <cell r="C3144" t="str">
            <v>331400010582</v>
          </cell>
          <cell r="D3144" t="str">
            <v>MS 582</v>
          </cell>
          <cell r="E3144" t="str">
            <v>Focus</v>
          </cell>
        </row>
        <row r="3145">
          <cell r="A3145" t="str">
            <v>331400010000</v>
          </cell>
          <cell r="B3145" t="str">
            <v>NYC GEOG DIST #14 - BROOKLYN</v>
          </cell>
          <cell r="C3145" t="str">
            <v>331400011071</v>
          </cell>
          <cell r="D3145" t="str">
            <v>JUAN MOREL CAMPOS SECONDARY SCHOOL</v>
          </cell>
          <cell r="E3145" t="str">
            <v>Priority</v>
          </cell>
        </row>
        <row r="3146">
          <cell r="A3146" t="str">
            <v>331400010000</v>
          </cell>
          <cell r="B3146" t="str">
            <v>NYC GEOG DIST #14 - BROOKLYN</v>
          </cell>
          <cell r="C3146" t="str">
            <v>331400011322</v>
          </cell>
          <cell r="D3146" t="str">
            <v>FOUNDATIONS ACADEMY</v>
          </cell>
          <cell r="E3146" t="str">
            <v>Priority</v>
          </cell>
        </row>
        <row r="3147">
          <cell r="A3147" t="str">
            <v>331400010000</v>
          </cell>
          <cell r="B3147" t="str">
            <v>NYC GEOG DIST #14 - BROOKLYN</v>
          </cell>
          <cell r="C3147" t="str">
            <v>331400011330</v>
          </cell>
          <cell r="D3147" t="str">
            <v>URBAN ASSEMBLY SCHOOL-URBAN ENVR</v>
          </cell>
          <cell r="E3147" t="str">
            <v>Focus</v>
          </cell>
        </row>
        <row r="3148">
          <cell r="A3148" t="str">
            <v>331400010000</v>
          </cell>
          <cell r="B3148" t="str">
            <v>NYC GEOG DIST #14 - BROOKLYN</v>
          </cell>
          <cell r="C3148" t="str">
            <v>331400011404</v>
          </cell>
          <cell r="D3148" t="str">
            <v>ACADEMY FOR YOUNG WRITERS</v>
          </cell>
          <cell r="E3148" t="str">
            <v>Good Standing</v>
          </cell>
        </row>
        <row r="3149">
          <cell r="A3149" t="str">
            <v>331400010000</v>
          </cell>
          <cell r="B3149" t="str">
            <v>NYC GEOG DIST #14 - BROOKLYN</v>
          </cell>
          <cell r="C3149" t="str">
            <v>331400011449</v>
          </cell>
          <cell r="D3149" t="str">
            <v>BROOKLYN LATIN SCHOOL (THE)</v>
          </cell>
          <cell r="E3149" t="str">
            <v>Good Standing</v>
          </cell>
        </row>
        <row r="3150">
          <cell r="A3150" t="str">
            <v>331400010000</v>
          </cell>
          <cell r="B3150" t="str">
            <v>NYC GEOG DIST #14 - BROOKLYN</v>
          </cell>
          <cell r="C3150" t="str">
            <v>331400011454</v>
          </cell>
          <cell r="D3150" t="str">
            <v>GREEN SCHOOL-ENVIRONMENTAL CAREERS</v>
          </cell>
          <cell r="E3150" t="str">
            <v>Good Standing</v>
          </cell>
        </row>
        <row r="3151">
          <cell r="A3151" t="str">
            <v>331400010000</v>
          </cell>
          <cell r="B3151" t="str">
            <v>NYC GEOG DIST #14 - BROOKLYN</v>
          </cell>
          <cell r="C3151" t="str">
            <v>331400011474</v>
          </cell>
          <cell r="D3151" t="str">
            <v>PROGRESS HS-PROFESSIONAL CAREERS</v>
          </cell>
          <cell r="E3151" t="str">
            <v>Focus</v>
          </cell>
        </row>
        <row r="3152">
          <cell r="A3152" t="str">
            <v>331400010000</v>
          </cell>
          <cell r="B3152" t="str">
            <v>NYC GEOG DIST #14 - BROOKLYN</v>
          </cell>
          <cell r="C3152" t="str">
            <v>331400011477</v>
          </cell>
          <cell r="D3152" t="str">
            <v>SCHOOL FOR LEGAL STUDIES</v>
          </cell>
          <cell r="E3152" t="str">
            <v>Focus</v>
          </cell>
        </row>
        <row r="3153">
          <cell r="A3153" t="str">
            <v>331400010000</v>
          </cell>
          <cell r="B3153" t="str">
            <v>NYC GEOG DIST #14 - BROOKLYN</v>
          </cell>
          <cell r="C3153" t="str">
            <v>331400011478</v>
          </cell>
          <cell r="D3153" t="str">
            <v>HIGH SCHOOL-ENTERPRISE, BUS &amp; TECH</v>
          </cell>
          <cell r="E3153" t="str">
            <v>Good Standing</v>
          </cell>
        </row>
        <row r="3154">
          <cell r="A3154" t="str">
            <v>331400010000</v>
          </cell>
          <cell r="B3154" t="str">
            <v>NYC GEOG DIST #14 - BROOKLYN</v>
          </cell>
          <cell r="C3154" t="str">
            <v>331400011488</v>
          </cell>
          <cell r="D3154" t="str">
            <v>BROOKLYN PREP HIGH SCHOOL</v>
          </cell>
          <cell r="E3154" t="str">
            <v>Good Standing</v>
          </cell>
        </row>
        <row r="3155">
          <cell r="A3155" t="str">
            <v>331400010000</v>
          </cell>
          <cell r="B3155" t="str">
            <v>NYC GEOG DIST #14 - BROOKLYN</v>
          </cell>
          <cell r="C3155" t="str">
            <v>331400011558</v>
          </cell>
          <cell r="D3155" t="str">
            <v>WILLAMSBURG HS-ARCH &amp; DESIGN</v>
          </cell>
          <cell r="E3155" t="str">
            <v>Good Standing</v>
          </cell>
        </row>
        <row r="3156">
          <cell r="A3156" t="str">
            <v>331400010000</v>
          </cell>
          <cell r="B3156" t="str">
            <v>NYC GEOG DIST #14 - BROOKLYN</v>
          </cell>
          <cell r="C3156" t="str">
            <v>331400011561</v>
          </cell>
          <cell r="D3156" t="str">
            <v>WILLIAMSBURG PREP SCHOOL</v>
          </cell>
          <cell r="E3156" t="str">
            <v>Good Standing</v>
          </cell>
        </row>
        <row r="3157">
          <cell r="A3157" t="str">
            <v>331400010000</v>
          </cell>
          <cell r="B3157" t="str">
            <v>NYC GEOG DIST #14 - BROOKLYN</v>
          </cell>
          <cell r="C3157" t="str">
            <v>331400011586</v>
          </cell>
          <cell r="D3157" t="str">
            <v>LYONS COMMUNITY SCHOOL</v>
          </cell>
          <cell r="E3157" t="str">
            <v>Good Standing</v>
          </cell>
        </row>
        <row r="3158">
          <cell r="A3158" t="str">
            <v>331400010000</v>
          </cell>
          <cell r="B3158" t="str">
            <v>NYC GEOG DIST #14 - BROOKLYN</v>
          </cell>
          <cell r="C3158" t="str">
            <v>331400011610</v>
          </cell>
          <cell r="D3158" t="str">
            <v>AUTOMOTIVE HIGH SCHOOL</v>
          </cell>
          <cell r="E3158" t="str">
            <v>Priority</v>
          </cell>
        </row>
        <row r="3159">
          <cell r="A3159" t="str">
            <v>331400010000</v>
          </cell>
          <cell r="B3159" t="str">
            <v>NYC GEOG DIST #14 - BROOKLYN</v>
          </cell>
          <cell r="C3159" t="str">
            <v>331400011614</v>
          </cell>
          <cell r="D3159" t="str">
            <v>YOUNG WOMENS LEADERSHIP SCH-BROOKLY</v>
          </cell>
          <cell r="E3159" t="str">
            <v>Good Standing</v>
          </cell>
        </row>
        <row r="3160">
          <cell r="A3160" t="str">
            <v>331400010000</v>
          </cell>
          <cell r="B3160" t="str">
            <v>NYC GEOG DIST #14 - BROOKLYN</v>
          </cell>
          <cell r="C3160" t="str">
            <v>331400011632</v>
          </cell>
          <cell r="D3160" t="str">
            <v>FRANCES PERKINS ACADEMY</v>
          </cell>
          <cell r="E3160" t="str">
            <v>Good Standing</v>
          </cell>
        </row>
        <row r="3161">
          <cell r="A3161" t="str">
            <v>331400010000</v>
          </cell>
          <cell r="B3161" t="str">
            <v>NYC GEOG DIST #14 - BROOKLYN</v>
          </cell>
          <cell r="C3161" t="str">
            <v>331400011685</v>
          </cell>
          <cell r="D3161" t="str">
            <v>EL PUENTE ACAD FOR PEACE AND JUSTICE</v>
          </cell>
          <cell r="E3161" t="str">
            <v>Good Standing</v>
          </cell>
        </row>
        <row r="3162">
          <cell r="A3162" t="str">
            <v>331500010000</v>
          </cell>
          <cell r="B3162" t="str">
            <v>NYC GEOG DIST #15 - BROOKLYN</v>
          </cell>
          <cell r="C3162" t="str">
            <v>331500010321</v>
          </cell>
          <cell r="D3162" t="str">
            <v>PS 321 WILLIAM PENN</v>
          </cell>
          <cell r="E3162" t="str">
            <v>Good Standing</v>
          </cell>
        </row>
        <row r="3163">
          <cell r="A3163" t="str">
            <v>331500010000</v>
          </cell>
          <cell r="B3163" t="str">
            <v>NYC GEOG DIST #15 - BROOKLYN</v>
          </cell>
          <cell r="C3163" t="str">
            <v>331500010000</v>
          </cell>
          <cell r="D3163" t="str">
            <v>NYC GEOG DIST #15 - BROOKLYN</v>
          </cell>
          <cell r="E3163" t="str">
            <v>Focus District</v>
          </cell>
        </row>
        <row r="3164">
          <cell r="A3164" t="str">
            <v>331500010000</v>
          </cell>
          <cell r="B3164" t="str">
            <v>NYC GEOG DIST #15 - BROOKLYN</v>
          </cell>
          <cell r="C3164" t="str">
            <v>331500010001</v>
          </cell>
          <cell r="D3164" t="str">
            <v>PS 1 THE BERGEN</v>
          </cell>
          <cell r="E3164" t="str">
            <v>Good Standing</v>
          </cell>
        </row>
        <row r="3165">
          <cell r="A3165" t="str">
            <v>331500010000</v>
          </cell>
          <cell r="B3165" t="str">
            <v>NYC GEOG DIST #15 - BROOKLYN</v>
          </cell>
          <cell r="C3165" t="str">
            <v>331500010010</v>
          </cell>
          <cell r="D3165" t="str">
            <v>MAGNET SCH OF MATH, SCI, DESIGN</v>
          </cell>
          <cell r="E3165" t="str">
            <v>Good Standing</v>
          </cell>
        </row>
        <row r="3166">
          <cell r="A3166" t="str">
            <v>331500010000</v>
          </cell>
          <cell r="B3166" t="str">
            <v>NYC GEOG DIST #15 - BROOKLYN</v>
          </cell>
          <cell r="C3166" t="str">
            <v>331500010015</v>
          </cell>
          <cell r="D3166" t="str">
            <v>PS 15 PATRICK F DALY</v>
          </cell>
          <cell r="E3166" t="str">
            <v>Good Standing</v>
          </cell>
        </row>
        <row r="3167">
          <cell r="A3167" t="str">
            <v>331500010000</v>
          </cell>
          <cell r="B3167" t="str">
            <v>NYC GEOG DIST #15 - BROOKLYN</v>
          </cell>
          <cell r="C3167" t="str">
            <v>331500010024</v>
          </cell>
          <cell r="D3167" t="str">
            <v>PS 24</v>
          </cell>
          <cell r="E3167" t="str">
            <v>Focus</v>
          </cell>
        </row>
        <row r="3168">
          <cell r="A3168" t="str">
            <v>331500010000</v>
          </cell>
          <cell r="B3168" t="str">
            <v>NYC GEOG DIST #15 - BROOKLYN</v>
          </cell>
          <cell r="C3168" t="str">
            <v>331500010029</v>
          </cell>
          <cell r="D3168" t="str">
            <v>PS 29 JOHN M HARRIGAN</v>
          </cell>
          <cell r="E3168" t="str">
            <v>Good Standing</v>
          </cell>
        </row>
        <row r="3169">
          <cell r="A3169" t="str">
            <v>331500010000</v>
          </cell>
          <cell r="B3169" t="str">
            <v>NYC GEOG DIST #15 - BROOKLYN</v>
          </cell>
          <cell r="C3169" t="str">
            <v>331500010032</v>
          </cell>
          <cell r="D3169" t="str">
            <v>PS 32 SAMUELS MILLS SPROLE</v>
          </cell>
          <cell r="E3169" t="str">
            <v>Good Standing</v>
          </cell>
        </row>
        <row r="3170">
          <cell r="A3170" t="str">
            <v>331500010000</v>
          </cell>
          <cell r="B3170" t="str">
            <v>NYC GEOG DIST #15 - BROOKLYN</v>
          </cell>
          <cell r="C3170" t="str">
            <v>331500010038</v>
          </cell>
          <cell r="D3170" t="str">
            <v>PS 38 THE PACIFIC</v>
          </cell>
          <cell r="E3170" t="str">
            <v>Good Standing</v>
          </cell>
        </row>
        <row r="3171">
          <cell r="A3171" t="str">
            <v>331500010000</v>
          </cell>
          <cell r="B3171" t="str">
            <v>NYC GEOG DIST #15 - BROOKLYN</v>
          </cell>
          <cell r="C3171" t="str">
            <v>331500010039</v>
          </cell>
          <cell r="D3171" t="str">
            <v>PS 39 HENRY BRISTOW</v>
          </cell>
          <cell r="E3171" t="str">
            <v>Good Standing</v>
          </cell>
        </row>
        <row r="3172">
          <cell r="A3172" t="str">
            <v>331500010000</v>
          </cell>
          <cell r="B3172" t="str">
            <v>NYC GEOG DIST #15 - BROOKLYN</v>
          </cell>
          <cell r="C3172" t="str">
            <v>331500010051</v>
          </cell>
          <cell r="D3172" t="str">
            <v>MS 51 WILLIAM ALEXANDER</v>
          </cell>
          <cell r="E3172" t="str">
            <v>Good Standing</v>
          </cell>
        </row>
        <row r="3173">
          <cell r="A3173" t="str">
            <v>331500010000</v>
          </cell>
          <cell r="B3173" t="str">
            <v>NYC GEOG DIST #15 - BROOKLYN</v>
          </cell>
          <cell r="C3173" t="str">
            <v>331500010058</v>
          </cell>
          <cell r="D3173" t="str">
            <v>PS 58 THE CARROLL</v>
          </cell>
          <cell r="E3173" t="str">
            <v>Good Standing</v>
          </cell>
        </row>
        <row r="3174">
          <cell r="A3174" t="str">
            <v>331500010000</v>
          </cell>
          <cell r="B3174" t="str">
            <v>NYC GEOG DIST #15 - BROOKLYN</v>
          </cell>
          <cell r="C3174" t="str">
            <v>331500010088</v>
          </cell>
          <cell r="D3174" t="str">
            <v>JHS 88 PETER ROUGET</v>
          </cell>
          <cell r="E3174" t="str">
            <v>Good Standing</v>
          </cell>
        </row>
        <row r="3175">
          <cell r="A3175" t="str">
            <v>331500010000</v>
          </cell>
          <cell r="B3175" t="str">
            <v>NYC GEOG DIST #15 - BROOKLYN</v>
          </cell>
          <cell r="C3175" t="str">
            <v>331500010094</v>
          </cell>
          <cell r="D3175" t="str">
            <v>PS 94 THE HENRY LONGFELLOW</v>
          </cell>
          <cell r="E3175" t="str">
            <v>Local Assistance Plan</v>
          </cell>
        </row>
        <row r="3176">
          <cell r="A3176" t="str">
            <v>331500010000</v>
          </cell>
          <cell r="B3176" t="str">
            <v>NYC GEOG DIST #15 - BROOKLYN</v>
          </cell>
          <cell r="C3176" t="str">
            <v>331500010107</v>
          </cell>
          <cell r="D3176" t="str">
            <v>PS 107 JOHN W KIMBALL</v>
          </cell>
          <cell r="E3176" t="str">
            <v>Good Standing</v>
          </cell>
        </row>
        <row r="3177">
          <cell r="A3177" t="str">
            <v>331500010000</v>
          </cell>
          <cell r="B3177" t="str">
            <v>NYC GEOG DIST #15 - BROOKLYN</v>
          </cell>
          <cell r="C3177" t="str">
            <v>331500010124</v>
          </cell>
          <cell r="D3177" t="str">
            <v>PS 124 SILAS B DUTCHER</v>
          </cell>
          <cell r="E3177" t="str">
            <v>Good Standing</v>
          </cell>
        </row>
        <row r="3178">
          <cell r="A3178" t="str">
            <v>331500010000</v>
          </cell>
          <cell r="B3178" t="str">
            <v>NYC GEOG DIST #15 - BROOKLYN</v>
          </cell>
          <cell r="C3178" t="str">
            <v>331500010130</v>
          </cell>
          <cell r="D3178" t="str">
            <v>PS 130 THE PARKSIDE</v>
          </cell>
          <cell r="E3178" t="str">
            <v>Good Standing</v>
          </cell>
        </row>
        <row r="3179">
          <cell r="A3179" t="str">
            <v>331500010000</v>
          </cell>
          <cell r="B3179" t="str">
            <v>NYC GEOG DIST #15 - BROOKLYN</v>
          </cell>
          <cell r="C3179" t="str">
            <v>331500010131</v>
          </cell>
          <cell r="D3179" t="str">
            <v>PS 131</v>
          </cell>
          <cell r="E3179" t="str">
            <v>Good Standing</v>
          </cell>
        </row>
        <row r="3180">
          <cell r="A3180" t="str">
            <v>331500010000</v>
          </cell>
          <cell r="B3180" t="str">
            <v>NYC GEOG DIST #15 - BROOKLYN</v>
          </cell>
          <cell r="C3180" t="str">
            <v>331500010136</v>
          </cell>
          <cell r="D3180" t="str">
            <v>IS 136 CHARLES O DEWEY</v>
          </cell>
          <cell r="E3180" t="str">
            <v>Priority</v>
          </cell>
        </row>
        <row r="3181">
          <cell r="A3181" t="str">
            <v>331500010000</v>
          </cell>
          <cell r="B3181" t="str">
            <v>NYC GEOG DIST #15 - BROOKLYN</v>
          </cell>
          <cell r="C3181" t="str">
            <v>331500010146</v>
          </cell>
          <cell r="D3181" t="str">
            <v>PS 146</v>
          </cell>
          <cell r="E3181" t="str">
            <v>Good Standing</v>
          </cell>
        </row>
        <row r="3182">
          <cell r="A3182" t="str">
            <v>331500010000</v>
          </cell>
          <cell r="B3182" t="str">
            <v>NYC GEOG DIST #15 - BROOKLYN</v>
          </cell>
          <cell r="C3182" t="str">
            <v>331500010154</v>
          </cell>
          <cell r="D3182" t="str">
            <v>MAGNET SCHOOL FOR SCIENCE &amp; TECH</v>
          </cell>
          <cell r="E3182" t="str">
            <v>Good Standing</v>
          </cell>
        </row>
        <row r="3183">
          <cell r="A3183" t="str">
            <v>331500010000</v>
          </cell>
          <cell r="B3183" t="str">
            <v>NYC GEOG DIST #15 - BROOKLYN</v>
          </cell>
          <cell r="C3183" t="str">
            <v>331500010169</v>
          </cell>
          <cell r="D3183" t="str">
            <v>PS 169 SUNSET PARK</v>
          </cell>
          <cell r="E3183" t="str">
            <v>Focus</v>
          </cell>
        </row>
        <row r="3184">
          <cell r="A3184" t="str">
            <v>331500010000</v>
          </cell>
          <cell r="B3184" t="str">
            <v>NYC GEOG DIST #15 - BROOKLYN</v>
          </cell>
          <cell r="C3184" t="str">
            <v>331500010172</v>
          </cell>
          <cell r="D3184" t="str">
            <v>PS 172 BEACON SCHOOL OF EXCELLENCE</v>
          </cell>
          <cell r="E3184" t="str">
            <v>Good Standing</v>
          </cell>
        </row>
        <row r="3185">
          <cell r="A3185" t="str">
            <v>331500010000</v>
          </cell>
          <cell r="B3185" t="str">
            <v>NYC GEOG DIST #15 - BROOKLYN</v>
          </cell>
          <cell r="C3185" t="str">
            <v>331500010230</v>
          </cell>
          <cell r="D3185" t="str">
            <v>PS 230 DORIS L COHEN</v>
          </cell>
          <cell r="E3185" t="str">
            <v>Good Standing</v>
          </cell>
        </row>
        <row r="3186">
          <cell r="A3186" t="str">
            <v>331500010000</v>
          </cell>
          <cell r="B3186" t="str">
            <v>NYC GEOG DIST #15 - BROOKLYN</v>
          </cell>
          <cell r="C3186" t="str">
            <v>331500010261</v>
          </cell>
          <cell r="D3186" t="str">
            <v>PS 261 PHILIP LIVINGSTON</v>
          </cell>
          <cell r="E3186" t="str">
            <v>Focus</v>
          </cell>
        </row>
        <row r="3187">
          <cell r="A3187" t="str">
            <v>331500010000</v>
          </cell>
          <cell r="B3187" t="str">
            <v>NYC GEOG DIST #15 - BROOKLYN</v>
          </cell>
          <cell r="C3187" t="str">
            <v>331500010295</v>
          </cell>
          <cell r="D3187" t="str">
            <v>PS 295</v>
          </cell>
          <cell r="E3187" t="str">
            <v>Good Standing</v>
          </cell>
        </row>
        <row r="3188">
          <cell r="A3188" t="str">
            <v>331500010000</v>
          </cell>
          <cell r="B3188" t="str">
            <v>NYC GEOG DIST #15 - BROOKLYN</v>
          </cell>
          <cell r="C3188" t="str">
            <v>331500010442</v>
          </cell>
          <cell r="D3188" t="str">
            <v>NEW HORIZONS SCHOOL</v>
          </cell>
          <cell r="E3188" t="str">
            <v>Local Assistance Plan</v>
          </cell>
        </row>
        <row r="3189">
          <cell r="A3189" t="str">
            <v>331500010000</v>
          </cell>
          <cell r="B3189" t="str">
            <v>NYC GEOG DIST #15 - BROOKLYN</v>
          </cell>
          <cell r="C3189" t="str">
            <v>331500010443</v>
          </cell>
          <cell r="D3189" t="str">
            <v>NEW VOICES SCH-ACAD &amp; CREATIVE ARTS</v>
          </cell>
          <cell r="E3189" t="str">
            <v>Good Standing</v>
          </cell>
        </row>
        <row r="3190">
          <cell r="A3190" t="str">
            <v>331500010000</v>
          </cell>
          <cell r="B3190" t="str">
            <v>NYC GEOG DIST #15 - BROOKLYN</v>
          </cell>
          <cell r="C3190" t="str">
            <v>331500010447</v>
          </cell>
          <cell r="D3190" t="str">
            <v>MATH &amp; SCIENCE EXPLORATORY SCH (THE)</v>
          </cell>
          <cell r="E3190" t="str">
            <v>Good Standing</v>
          </cell>
        </row>
        <row r="3191">
          <cell r="A3191" t="str">
            <v>331500010000</v>
          </cell>
          <cell r="B3191" t="str">
            <v>NYC GEOG DIST #15 - BROOKLYN</v>
          </cell>
          <cell r="C3191" t="str">
            <v>331500010448</v>
          </cell>
          <cell r="D3191" t="str">
            <v>BROOKLYN SEC SCH-COLLABORATIVE</v>
          </cell>
          <cell r="E3191" t="str">
            <v>Good Standing</v>
          </cell>
        </row>
        <row r="3192">
          <cell r="A3192" t="str">
            <v>331500010000</v>
          </cell>
          <cell r="B3192" t="str">
            <v>NYC GEOG DIST #15 - BROOKLYN</v>
          </cell>
          <cell r="C3192" t="str">
            <v>331500010676</v>
          </cell>
          <cell r="D3192" t="str">
            <v>RED HOOK NEIGHBORHOOD SCHOOL</v>
          </cell>
          <cell r="E3192" t="str">
            <v>Focus</v>
          </cell>
        </row>
        <row r="3193">
          <cell r="A3193" t="str">
            <v>331500010000</v>
          </cell>
          <cell r="B3193" t="str">
            <v>NYC GEOG DIST #15 - BROOKLYN</v>
          </cell>
          <cell r="C3193" t="str">
            <v>331500010821</v>
          </cell>
          <cell r="D3193" t="str">
            <v>SUNSET PARK PREP</v>
          </cell>
          <cell r="E3193" t="str">
            <v>Good Standing</v>
          </cell>
        </row>
        <row r="3194">
          <cell r="A3194" t="str">
            <v>331500010000</v>
          </cell>
          <cell r="B3194" t="str">
            <v>NYC GEOG DIST #15 - BROOKLYN</v>
          </cell>
          <cell r="C3194" t="str">
            <v>331500011423</v>
          </cell>
          <cell r="D3194" t="str">
            <v>BROOKLYN FRONTIERS HIGH SCHOOL</v>
          </cell>
          <cell r="E3194" t="str">
            <v>Good Standing</v>
          </cell>
        </row>
        <row r="3195">
          <cell r="A3195" t="str">
            <v>331500010000</v>
          </cell>
          <cell r="B3195" t="str">
            <v>NYC GEOG DIST #15 - BROOKLYN</v>
          </cell>
          <cell r="C3195" t="str">
            <v>331500011429</v>
          </cell>
          <cell r="D3195" t="str">
            <v>BROOKLYN SCHOOL FOR GLOBAL STUDIES</v>
          </cell>
          <cell r="E3195" t="str">
            <v>Good Standing</v>
          </cell>
        </row>
        <row r="3196">
          <cell r="A3196" t="str">
            <v>331500010000</v>
          </cell>
          <cell r="B3196" t="str">
            <v>NYC GEOG DIST #15 - BROOKLYN</v>
          </cell>
          <cell r="C3196" t="str">
            <v>331500011462</v>
          </cell>
          <cell r="D3196" t="str">
            <v>SECONDARY SCHOOL FOR LAW</v>
          </cell>
          <cell r="E3196" t="str">
            <v>Focus</v>
          </cell>
        </row>
        <row r="3197">
          <cell r="A3197" t="str">
            <v>331500010000</v>
          </cell>
          <cell r="B3197" t="str">
            <v>NYC GEOG DIST #15 - BROOKLYN</v>
          </cell>
          <cell r="C3197" t="str">
            <v>331500011463</v>
          </cell>
          <cell r="D3197" t="str">
            <v>SECONDARY SCHOOL FOR JOURNALISM</v>
          </cell>
          <cell r="E3197" t="str">
            <v>Good Standing</v>
          </cell>
        </row>
        <row r="3198">
          <cell r="A3198" t="str">
            <v>331500010000</v>
          </cell>
          <cell r="B3198" t="str">
            <v>NYC GEOG DIST #15 - BROOKLYN</v>
          </cell>
          <cell r="C3198" t="str">
            <v>331500011464</v>
          </cell>
          <cell r="D3198" t="str">
            <v>PARK SLOPE COLLEGIATE</v>
          </cell>
          <cell r="E3198" t="str">
            <v>Focus</v>
          </cell>
        </row>
        <row r="3199">
          <cell r="A3199" t="str">
            <v>331500010000</v>
          </cell>
          <cell r="B3199" t="str">
            <v>NYC GEOG DIST #15 - BROOKLYN</v>
          </cell>
          <cell r="C3199" t="str">
            <v>331500011497</v>
          </cell>
          <cell r="D3199" t="str">
            <v>SCHOOL FOR INTNTL STUDIES</v>
          </cell>
          <cell r="E3199" t="str">
            <v>Focus</v>
          </cell>
        </row>
        <row r="3200">
          <cell r="A3200" t="str">
            <v>331500010000</v>
          </cell>
          <cell r="B3200" t="str">
            <v>NYC GEOG DIST #15 - BROOKLYN</v>
          </cell>
          <cell r="C3200" t="str">
            <v>331500011519</v>
          </cell>
          <cell r="D3200" t="str">
            <v>COBBLE HILL SCHOOL OF AMERICAN STUD</v>
          </cell>
          <cell r="E3200" t="str">
            <v>Priority</v>
          </cell>
        </row>
        <row r="3201">
          <cell r="A3201" t="str">
            <v>331500010000</v>
          </cell>
          <cell r="B3201" t="str">
            <v>NYC GEOG DIST #15 - BROOKLYN</v>
          </cell>
          <cell r="C3201" t="str">
            <v>331500011520</v>
          </cell>
          <cell r="D3201" t="str">
            <v>PACIFIC HIGH SCHOOL</v>
          </cell>
          <cell r="E3201" t="str">
            <v>Good Standing</v>
          </cell>
        </row>
        <row r="3202">
          <cell r="A3202" t="str">
            <v>331500010000</v>
          </cell>
          <cell r="B3202" t="str">
            <v>NYC GEOG DIST #15 - BROOKLYN</v>
          </cell>
          <cell r="C3202" t="str">
            <v>331500011529</v>
          </cell>
          <cell r="D3202" t="str">
            <v>WEST BROOKLYN COMMUNITY HIGH SCHOOL</v>
          </cell>
          <cell r="E3202" t="str">
            <v>Good Standing</v>
          </cell>
        </row>
        <row r="3203">
          <cell r="A3203" t="str">
            <v>331500010000</v>
          </cell>
          <cell r="B3203" t="str">
            <v>NYC GEOG DIST #15 - BROOKLYN</v>
          </cell>
          <cell r="C3203" t="str">
            <v>331500011530</v>
          </cell>
          <cell r="D3203" t="str">
            <v>METROPOLITAN CORPORATE ACAD HS</v>
          </cell>
          <cell r="E3203" t="str">
            <v>Priority</v>
          </cell>
        </row>
        <row r="3204">
          <cell r="A3204" t="str">
            <v>331500010000</v>
          </cell>
          <cell r="B3204" t="str">
            <v>NYC GEOG DIST #15 - BROOKLYN</v>
          </cell>
          <cell r="C3204" t="str">
            <v>331500011592</v>
          </cell>
          <cell r="D3204" t="str">
            <v>KHALIL GIBRAN INTERNATIONAL ACADEMY</v>
          </cell>
          <cell r="E3204" t="str">
            <v>Good Standing</v>
          </cell>
        </row>
        <row r="3205">
          <cell r="A3205" t="str">
            <v>331500010000</v>
          </cell>
          <cell r="B3205" t="str">
            <v>NYC GEOG DIST #15 - BROOKLYN</v>
          </cell>
          <cell r="C3205" t="str">
            <v>331500011656</v>
          </cell>
          <cell r="D3205" t="str">
            <v>BROOKLYN HIGH SCHOOL OF THE ARTS</v>
          </cell>
          <cell r="E3205" t="str">
            <v>Good Standing</v>
          </cell>
        </row>
        <row r="3206">
          <cell r="A3206" t="str">
            <v>331500010000</v>
          </cell>
          <cell r="B3206" t="str">
            <v>NYC GEOG DIST #15 - BROOKLYN</v>
          </cell>
          <cell r="C3206" t="str">
            <v>331500011667</v>
          </cell>
          <cell r="D3206" t="str">
            <v>SUNSET PARK HIGH SCHOOL</v>
          </cell>
          <cell r="E3206" t="str">
            <v>Good Standing</v>
          </cell>
        </row>
        <row r="3207">
          <cell r="A3207" t="str">
            <v>331500010000</v>
          </cell>
          <cell r="B3207" t="str">
            <v>NYC GEOG DIST #15 - BROOKLYN</v>
          </cell>
          <cell r="C3207" t="str">
            <v>331500011684</v>
          </cell>
          <cell r="D3207" t="str">
            <v>MILLENNIUM BROOKLYN HIGH SCHOOL</v>
          </cell>
          <cell r="E3207" t="str">
            <v>Good Standing</v>
          </cell>
        </row>
        <row r="3208">
          <cell r="A3208" t="str">
            <v>331500010000</v>
          </cell>
          <cell r="B3208" t="str">
            <v>NYC GEOG DIST #15 - BROOKLYN</v>
          </cell>
          <cell r="C3208" t="str">
            <v>331500011698</v>
          </cell>
          <cell r="D3208" t="str">
            <v>SOUTH BROOKLYN COMM HIGH SCHOOL</v>
          </cell>
          <cell r="E3208" t="str">
            <v>Good Standing</v>
          </cell>
        </row>
        <row r="3209">
          <cell r="A3209" t="str">
            <v>331600010000</v>
          </cell>
          <cell r="B3209" t="str">
            <v>NYC GEOG DIST #16 - BROOKLYN</v>
          </cell>
          <cell r="C3209" t="str">
            <v>331600010000</v>
          </cell>
          <cell r="D3209" t="str">
            <v>NYC GEOG DIST #16 - BROOKLYN</v>
          </cell>
          <cell r="E3209" t="str">
            <v>Focus District</v>
          </cell>
        </row>
        <row r="3210">
          <cell r="A3210" t="str">
            <v>331600010000</v>
          </cell>
          <cell r="B3210" t="str">
            <v>NYC GEOG DIST #16 - BROOKLYN</v>
          </cell>
          <cell r="C3210" t="str">
            <v>331600010005</v>
          </cell>
          <cell r="D3210" t="str">
            <v>PS 5 DR RONALD MCNAIR</v>
          </cell>
          <cell r="E3210" t="str">
            <v>Good Standing</v>
          </cell>
        </row>
        <row r="3211">
          <cell r="A3211" t="str">
            <v>331600010000</v>
          </cell>
          <cell r="B3211" t="str">
            <v>NYC GEOG DIST #16 - BROOKLYN</v>
          </cell>
          <cell r="C3211" t="str">
            <v>331600010021</v>
          </cell>
          <cell r="D3211" t="str">
            <v>PS 21 CRISPUS ATTUCKS</v>
          </cell>
          <cell r="E3211" t="str">
            <v>Good Standing</v>
          </cell>
        </row>
        <row r="3212">
          <cell r="A3212" t="str">
            <v>331600010000</v>
          </cell>
          <cell r="B3212" t="str">
            <v>NYC GEOG DIST #16 - BROOKLYN</v>
          </cell>
          <cell r="C3212" t="str">
            <v>331600010025</v>
          </cell>
          <cell r="D3212" t="str">
            <v>PS 25 EUBIE BLAKE SCHOOL</v>
          </cell>
          <cell r="E3212" t="str">
            <v>Good Standing</v>
          </cell>
        </row>
        <row r="3213">
          <cell r="A3213" t="str">
            <v>331600010000</v>
          </cell>
          <cell r="B3213" t="str">
            <v>NYC GEOG DIST #16 - BROOKLYN</v>
          </cell>
          <cell r="C3213" t="str">
            <v>331600010026</v>
          </cell>
          <cell r="D3213" t="str">
            <v>PS 26 JESSE OWENS</v>
          </cell>
          <cell r="E3213" t="str">
            <v>Good Standing</v>
          </cell>
        </row>
        <row r="3214">
          <cell r="A3214" t="str">
            <v>331600010000</v>
          </cell>
          <cell r="B3214" t="str">
            <v>NYC GEOG DIST #16 - BROOKLYN</v>
          </cell>
          <cell r="C3214" t="str">
            <v>331600010028</v>
          </cell>
          <cell r="D3214" t="str">
            <v>PS 28 THE WARREN PREP ACADEMY</v>
          </cell>
          <cell r="E3214" t="str">
            <v>Focus</v>
          </cell>
        </row>
        <row r="3215">
          <cell r="A3215" t="str">
            <v>331600010000</v>
          </cell>
          <cell r="B3215" t="str">
            <v>NYC GEOG DIST #16 - BROOKLYN</v>
          </cell>
          <cell r="C3215" t="str">
            <v>331600010035</v>
          </cell>
          <cell r="D3215" t="str">
            <v>MS 35 STEPHEN DECATUR</v>
          </cell>
          <cell r="E3215" t="str">
            <v>Good Standing</v>
          </cell>
        </row>
        <row r="3216">
          <cell r="A3216" t="str">
            <v>331600010000</v>
          </cell>
          <cell r="B3216" t="str">
            <v>NYC GEOG DIST #16 - BROOKLYN</v>
          </cell>
          <cell r="C3216" t="str">
            <v>331600010040</v>
          </cell>
          <cell r="D3216" t="str">
            <v>PS 40 GEORGE W CARVER</v>
          </cell>
          <cell r="E3216" t="str">
            <v>Good Standing</v>
          </cell>
        </row>
        <row r="3217">
          <cell r="A3217" t="str">
            <v>331600010000</v>
          </cell>
          <cell r="B3217" t="str">
            <v>NYC GEOG DIST #16 - BROOKLYN</v>
          </cell>
          <cell r="C3217" t="str">
            <v>331600010057</v>
          </cell>
          <cell r="D3217" t="str">
            <v>JHS 57 WHITELAW REID</v>
          </cell>
          <cell r="E3217" t="str">
            <v>Focus</v>
          </cell>
        </row>
        <row r="3218">
          <cell r="A3218" t="str">
            <v>331600010000</v>
          </cell>
          <cell r="B3218" t="str">
            <v>NYC GEOG DIST #16 - BROOKLYN</v>
          </cell>
          <cell r="C3218" t="str">
            <v>331600010081</v>
          </cell>
          <cell r="D3218" t="str">
            <v>PS 81 THADDEUS STEVENS</v>
          </cell>
          <cell r="E3218" t="str">
            <v>Good Standing</v>
          </cell>
        </row>
        <row r="3219">
          <cell r="A3219" t="str">
            <v>331600010000</v>
          </cell>
          <cell r="B3219" t="str">
            <v>NYC GEOG DIST #16 - BROOKLYN</v>
          </cell>
          <cell r="C3219" t="str">
            <v>331600010243</v>
          </cell>
          <cell r="D3219" t="str">
            <v>PS 243 THE WEEKSVILLE SCHOOL</v>
          </cell>
          <cell r="E3219" t="str">
            <v>Focus</v>
          </cell>
        </row>
        <row r="3220">
          <cell r="A3220" t="str">
            <v>331600010000</v>
          </cell>
          <cell r="B3220" t="str">
            <v>NYC GEOG DIST #16 - BROOKLYN</v>
          </cell>
          <cell r="C3220" t="str">
            <v>331600010262</v>
          </cell>
          <cell r="D3220" t="str">
            <v>PS 262 EL HAJJ MALIK EL SHABAZZ</v>
          </cell>
          <cell r="E3220" t="str">
            <v>Good Standing</v>
          </cell>
        </row>
        <row r="3221">
          <cell r="A3221" t="str">
            <v>331600010000</v>
          </cell>
          <cell r="B3221" t="str">
            <v>NYC GEOG DIST #16 - BROOKLYN</v>
          </cell>
          <cell r="C3221" t="str">
            <v>331600010267</v>
          </cell>
          <cell r="D3221" t="str">
            <v>MS 267 MATH, SCIENCE &amp; TECH</v>
          </cell>
          <cell r="E3221" t="str">
            <v>Good Standing</v>
          </cell>
        </row>
        <row r="3222">
          <cell r="A3222" t="str">
            <v>331600010000</v>
          </cell>
          <cell r="B3222" t="str">
            <v>NYC GEOG DIST #16 - BROOKLYN</v>
          </cell>
          <cell r="C3222" t="str">
            <v>331600010308</v>
          </cell>
          <cell r="D3222" t="str">
            <v>PS 308 CLARA CARDWELL</v>
          </cell>
          <cell r="E3222" t="str">
            <v>Focus</v>
          </cell>
        </row>
        <row r="3223">
          <cell r="A3223" t="str">
            <v>331600010000</v>
          </cell>
          <cell r="B3223" t="str">
            <v>NYC GEOG DIST #16 - BROOKLYN</v>
          </cell>
          <cell r="C3223" t="str">
            <v>331600010309</v>
          </cell>
          <cell r="D3223" t="str">
            <v>PS 309 GEORGE E WIBECAN PREP</v>
          </cell>
          <cell r="E3223" t="str">
            <v>Focus</v>
          </cell>
        </row>
        <row r="3224">
          <cell r="A3224" t="str">
            <v>331600010000</v>
          </cell>
          <cell r="B3224" t="str">
            <v>NYC GEOG DIST #16 - BROOKLYN</v>
          </cell>
          <cell r="C3224" t="str">
            <v>331600010335</v>
          </cell>
          <cell r="D3224" t="str">
            <v>PS 335 GRANVILLE T WOODS</v>
          </cell>
          <cell r="E3224" t="str">
            <v>Good Standing</v>
          </cell>
        </row>
        <row r="3225">
          <cell r="A3225" t="str">
            <v>331600010000</v>
          </cell>
          <cell r="B3225" t="str">
            <v>NYC GEOG DIST #16 - BROOKLYN</v>
          </cell>
          <cell r="C3225" t="str">
            <v>331600010385</v>
          </cell>
          <cell r="D3225" t="str">
            <v>SCHOOL-BUSINESS FINANCE &amp; ENTREPRENE</v>
          </cell>
          <cell r="E3225" t="str">
            <v>Good Standing</v>
          </cell>
        </row>
        <row r="3226">
          <cell r="A3226" t="str">
            <v>331600010000</v>
          </cell>
          <cell r="B3226" t="str">
            <v>NYC GEOG DIST #16 - BROOKLYN</v>
          </cell>
          <cell r="C3226" t="str">
            <v>331600010393</v>
          </cell>
          <cell r="D3226" t="str">
            <v>FREDERICK DOUGLASS ACADEMY IV</v>
          </cell>
          <cell r="E3226" t="str">
            <v>Priority</v>
          </cell>
        </row>
        <row r="3227">
          <cell r="A3227" t="str">
            <v>331600010000</v>
          </cell>
          <cell r="B3227" t="str">
            <v>NYC GEOG DIST #16 - BROOKLYN</v>
          </cell>
          <cell r="C3227" t="str">
            <v>331600010534</v>
          </cell>
          <cell r="D3227" t="str">
            <v>UPPER SCHOOL AT PS 25</v>
          </cell>
          <cell r="E3227" t="str">
            <v>Focus</v>
          </cell>
        </row>
        <row r="3228">
          <cell r="A3228" t="str">
            <v>331600010000</v>
          </cell>
          <cell r="B3228" t="str">
            <v>NYC GEOG DIST #16 - BROOKLYN</v>
          </cell>
          <cell r="C3228" t="str">
            <v>331600010584</v>
          </cell>
          <cell r="D3228" t="str">
            <v>MS 584</v>
          </cell>
          <cell r="E3228" t="str">
            <v>Priority</v>
          </cell>
        </row>
        <row r="3229">
          <cell r="A3229" t="str">
            <v>331600010000</v>
          </cell>
          <cell r="B3229" t="str">
            <v>NYC GEOG DIST #16 - BROOKLYN</v>
          </cell>
          <cell r="C3229" t="str">
            <v>331600010627</v>
          </cell>
          <cell r="D3229" t="str">
            <v>BRIGHTER CHOICE COMMUNITY SCHOOL</v>
          </cell>
          <cell r="E3229" t="str">
            <v>Good Standing</v>
          </cell>
        </row>
        <row r="3230">
          <cell r="A3230" t="str">
            <v>331600010000</v>
          </cell>
          <cell r="B3230" t="str">
            <v>NYC GEOG DIST #16 - BROOKLYN</v>
          </cell>
          <cell r="C3230" t="str">
            <v>331600010628</v>
          </cell>
          <cell r="D3230" t="str">
            <v>BROOKLYN BROWNSTONE SCHOOL</v>
          </cell>
          <cell r="E3230" t="str">
            <v>Good Standing</v>
          </cell>
        </row>
        <row r="3231">
          <cell r="A3231" t="str">
            <v>331600010000</v>
          </cell>
          <cell r="B3231" t="str">
            <v>NYC GEOG DIST #16 - BROOKLYN</v>
          </cell>
          <cell r="C3231" t="str">
            <v>331600010636</v>
          </cell>
          <cell r="D3231" t="str">
            <v>YOUNG SCHOLARS ACAD-DISCOVER &amp; EXPLO</v>
          </cell>
          <cell r="E3231" t="str">
            <v>Good Standing</v>
          </cell>
        </row>
        <row r="3232">
          <cell r="A3232" t="str">
            <v>331600010000</v>
          </cell>
          <cell r="B3232" t="str">
            <v>NYC GEOG DIST #16 - BROOKLYN</v>
          </cell>
          <cell r="C3232" t="str">
            <v>331600011455</v>
          </cell>
          <cell r="D3232" t="str">
            <v>BOYS AND GIRLS HIGH SCHOOL</v>
          </cell>
          <cell r="E3232" t="str">
            <v>Priority</v>
          </cell>
        </row>
        <row r="3233">
          <cell r="A3233" t="str">
            <v>331600010000</v>
          </cell>
          <cell r="B3233" t="str">
            <v>NYC GEOG DIST #16 - BROOKLYN</v>
          </cell>
          <cell r="C3233" t="str">
            <v>331600011498</v>
          </cell>
          <cell r="D3233" t="str">
            <v>BROOKLYN HIGH SCHOOL-LAW AND TECH</v>
          </cell>
          <cell r="E3233" t="str">
            <v>Good Standing</v>
          </cell>
        </row>
        <row r="3234">
          <cell r="A3234" t="str">
            <v>331600010000</v>
          </cell>
          <cell r="B3234" t="str">
            <v>NYC GEOG DIST #16 - BROOKLYN</v>
          </cell>
          <cell r="C3234" t="str">
            <v>331600011594</v>
          </cell>
          <cell r="D3234" t="str">
            <v>GOTHAM PROFESSIONAL ARTS ACADEMY</v>
          </cell>
          <cell r="E3234" t="str">
            <v>Focus</v>
          </cell>
        </row>
        <row r="3235">
          <cell r="A3235" t="str">
            <v>331600010000</v>
          </cell>
          <cell r="B3235" t="str">
            <v>NYC GEOG DIST #16 - BROOKLYN</v>
          </cell>
          <cell r="C3235" t="str">
            <v>331600011688</v>
          </cell>
          <cell r="D3235" t="str">
            <v>THE BROOKYLN ACAD OF GLOBAL FINANCE</v>
          </cell>
          <cell r="E3235" t="str">
            <v>Good Standing</v>
          </cell>
        </row>
        <row r="3236">
          <cell r="A3236" t="str">
            <v>331700010000</v>
          </cell>
          <cell r="B3236" t="str">
            <v>NYC GEOG DIST #17 - BROOKLYN</v>
          </cell>
          <cell r="C3236" t="str">
            <v>331700010000</v>
          </cell>
          <cell r="D3236" t="str">
            <v>NYC GEOG DIST #17 - BROOKLYN</v>
          </cell>
          <cell r="E3236" t="str">
            <v>Focus District</v>
          </cell>
        </row>
        <row r="3237">
          <cell r="A3237" t="str">
            <v>331700010000</v>
          </cell>
          <cell r="B3237" t="str">
            <v>NYC GEOG DIST #17 - BROOKLYN</v>
          </cell>
          <cell r="C3237" t="str">
            <v>331700010002</v>
          </cell>
          <cell r="D3237" t="str">
            <v>MS 2</v>
          </cell>
          <cell r="E3237" t="str">
            <v>Good Standing</v>
          </cell>
        </row>
        <row r="3238">
          <cell r="A3238" t="str">
            <v>331700010000</v>
          </cell>
          <cell r="B3238" t="str">
            <v>NYC GEOG DIST #17 - BROOKLYN</v>
          </cell>
          <cell r="C3238" t="str">
            <v>331700010006</v>
          </cell>
          <cell r="D3238" t="str">
            <v>PS 6</v>
          </cell>
          <cell r="E3238" t="str">
            <v>Good Standing</v>
          </cell>
        </row>
        <row r="3239">
          <cell r="A3239" t="str">
            <v>331700010000</v>
          </cell>
          <cell r="B3239" t="str">
            <v>NYC GEOG DIST #17 - BROOKLYN</v>
          </cell>
          <cell r="C3239" t="str">
            <v>331700010012</v>
          </cell>
          <cell r="D3239" t="str">
            <v>DR JACQUELINE PEEK-DAVIS SCHOOL</v>
          </cell>
          <cell r="E3239" t="str">
            <v>Good Standing</v>
          </cell>
        </row>
        <row r="3240">
          <cell r="A3240" t="str">
            <v>331700010000</v>
          </cell>
          <cell r="B3240" t="str">
            <v>NYC GEOG DIST #17 - BROOKLYN</v>
          </cell>
          <cell r="C3240" t="str">
            <v>331700010022</v>
          </cell>
          <cell r="D3240" t="str">
            <v>PS 22</v>
          </cell>
          <cell r="E3240" t="str">
            <v>Good Standing</v>
          </cell>
        </row>
        <row r="3241">
          <cell r="A3241" t="str">
            <v>331700010000</v>
          </cell>
          <cell r="B3241" t="str">
            <v>NYC GEOG DIST #17 - BROOKLYN</v>
          </cell>
          <cell r="C3241" t="str">
            <v>331700010061</v>
          </cell>
          <cell r="D3241" t="str">
            <v>MS 61 GLADSTONE H ATWELL</v>
          </cell>
          <cell r="E3241" t="str">
            <v>Focus</v>
          </cell>
        </row>
        <row r="3242">
          <cell r="A3242" t="str">
            <v>331700010000</v>
          </cell>
          <cell r="B3242" t="str">
            <v>NYC GEOG DIST #17 - BROOKLYN</v>
          </cell>
          <cell r="C3242" t="str">
            <v>331700010091</v>
          </cell>
          <cell r="D3242" t="str">
            <v>PS 91 THE ALBANY AVE SCHOOL</v>
          </cell>
          <cell r="E3242" t="str">
            <v>Focus</v>
          </cell>
        </row>
        <row r="3243">
          <cell r="A3243" t="str">
            <v>331700010000</v>
          </cell>
          <cell r="B3243" t="str">
            <v>NYC GEOG DIST #17 - BROOKLYN</v>
          </cell>
          <cell r="C3243" t="str">
            <v>331700010092</v>
          </cell>
          <cell r="D3243" t="str">
            <v>PS 92 ADRIAN HEGEMAN</v>
          </cell>
          <cell r="E3243" t="str">
            <v>Focus</v>
          </cell>
        </row>
        <row r="3244">
          <cell r="A3244" t="str">
            <v>331700010000</v>
          </cell>
          <cell r="B3244" t="str">
            <v>NYC GEOG DIST #17 - BROOKLYN</v>
          </cell>
          <cell r="C3244" t="str">
            <v>331700010138</v>
          </cell>
          <cell r="D3244" t="str">
            <v>PS 138</v>
          </cell>
          <cell r="E3244" t="str">
            <v>Good Standing</v>
          </cell>
        </row>
        <row r="3245">
          <cell r="A3245" t="str">
            <v>331700010000</v>
          </cell>
          <cell r="B3245" t="str">
            <v>NYC GEOG DIST #17 - BROOKLYN</v>
          </cell>
          <cell r="C3245" t="str">
            <v>331700010161</v>
          </cell>
          <cell r="D3245" t="str">
            <v>PS 161 THE CROWN</v>
          </cell>
          <cell r="E3245" t="str">
            <v>Focus</v>
          </cell>
        </row>
        <row r="3246">
          <cell r="A3246" t="str">
            <v>331700010000</v>
          </cell>
          <cell r="B3246" t="str">
            <v>NYC GEOG DIST #17 - BROOKLYN</v>
          </cell>
          <cell r="C3246" t="str">
            <v>331700010167</v>
          </cell>
          <cell r="D3246" t="str">
            <v>PS 167 THE PARKWAY</v>
          </cell>
          <cell r="E3246" t="str">
            <v>Focus</v>
          </cell>
        </row>
        <row r="3247">
          <cell r="A3247" t="str">
            <v>331700010000</v>
          </cell>
          <cell r="B3247" t="str">
            <v>NYC GEOG DIST #17 - BROOKLYN</v>
          </cell>
          <cell r="C3247" t="str">
            <v>331700010181</v>
          </cell>
          <cell r="D3247" t="str">
            <v>PS 181</v>
          </cell>
          <cell r="E3247" t="str">
            <v>Good Standing</v>
          </cell>
        </row>
        <row r="3248">
          <cell r="A3248" t="str">
            <v>331700010000</v>
          </cell>
          <cell r="B3248" t="str">
            <v>NYC GEOG DIST #17 - BROOKLYN</v>
          </cell>
          <cell r="C3248" t="str">
            <v>331700010189</v>
          </cell>
          <cell r="D3248" t="str">
            <v>PS 189 LINCOLN TERRACE</v>
          </cell>
          <cell r="E3248" t="str">
            <v>Good Standing</v>
          </cell>
        </row>
        <row r="3249">
          <cell r="A3249" t="str">
            <v>331700010000</v>
          </cell>
          <cell r="B3249" t="str">
            <v>NYC GEOG DIST #17 - BROOKLYN</v>
          </cell>
          <cell r="C3249" t="str">
            <v>331700010191</v>
          </cell>
          <cell r="D3249" t="str">
            <v>PS 191 PAUL ROBESON</v>
          </cell>
          <cell r="E3249" t="str">
            <v>Good Standing</v>
          </cell>
        </row>
        <row r="3250">
          <cell r="A3250" t="str">
            <v>331700010000</v>
          </cell>
          <cell r="B3250" t="str">
            <v>NYC GEOG DIST #17 - BROOKLYN</v>
          </cell>
          <cell r="C3250" t="str">
            <v>331700010221</v>
          </cell>
          <cell r="D3250" t="str">
            <v>PS 221 TOSSAINT L'OUVERTURE</v>
          </cell>
          <cell r="E3250" t="str">
            <v>Good Standing</v>
          </cell>
        </row>
        <row r="3251">
          <cell r="A3251" t="str">
            <v>331700010000</v>
          </cell>
          <cell r="B3251" t="str">
            <v>NYC GEOG DIST #17 - BROOKLYN</v>
          </cell>
          <cell r="C3251" t="str">
            <v>331700010241</v>
          </cell>
          <cell r="D3251" t="str">
            <v>PS 241 EMMA L JOHNSTON</v>
          </cell>
          <cell r="E3251" t="str">
            <v>Good Standing</v>
          </cell>
        </row>
        <row r="3252">
          <cell r="A3252" t="str">
            <v>331700010000</v>
          </cell>
          <cell r="B3252" t="str">
            <v>NYC GEOG DIST #17 - BROOKLYN</v>
          </cell>
          <cell r="C3252" t="str">
            <v>331700010246</v>
          </cell>
          <cell r="D3252" t="str">
            <v>MS 246 WALT WHITMAN</v>
          </cell>
          <cell r="E3252" t="str">
            <v>Good Standing</v>
          </cell>
        </row>
        <row r="3253">
          <cell r="A3253" t="str">
            <v>331700010000</v>
          </cell>
          <cell r="B3253" t="str">
            <v>NYC GEOG DIST #17 - BROOKLYN</v>
          </cell>
          <cell r="C3253" t="str">
            <v>331700010249</v>
          </cell>
          <cell r="D3253" t="str">
            <v>PS 249 THE CATON</v>
          </cell>
          <cell r="E3253" t="str">
            <v>Good Standing</v>
          </cell>
        </row>
        <row r="3254">
          <cell r="A3254" t="str">
            <v>331700010000</v>
          </cell>
          <cell r="B3254" t="str">
            <v>NYC GEOG DIST #17 - BROOKLYN</v>
          </cell>
          <cell r="C3254" t="str">
            <v>331700010289</v>
          </cell>
          <cell r="D3254" t="str">
            <v>PS 289 GEORGE V BROWER</v>
          </cell>
          <cell r="E3254" t="str">
            <v>Good Standing</v>
          </cell>
        </row>
        <row r="3255">
          <cell r="A3255" t="str">
            <v>331700010000</v>
          </cell>
          <cell r="B3255" t="str">
            <v>NYC GEOG DIST #17 - BROOKLYN</v>
          </cell>
          <cell r="C3255" t="str">
            <v>331700010316</v>
          </cell>
          <cell r="D3255" t="str">
            <v>PS 316 ELIJAH STROUD</v>
          </cell>
          <cell r="E3255" t="str">
            <v>Good Standing</v>
          </cell>
        </row>
        <row r="3256">
          <cell r="A3256" t="str">
            <v>331700010000</v>
          </cell>
          <cell r="B3256" t="str">
            <v>NYC GEOG DIST #17 - BROOKLYN</v>
          </cell>
          <cell r="C3256" t="str">
            <v>331700010334</v>
          </cell>
          <cell r="D3256" t="str">
            <v>MIDDLE SCH-ACADEMIC &amp; SOCIAL EXC</v>
          </cell>
          <cell r="E3256" t="str">
            <v>Focus</v>
          </cell>
        </row>
        <row r="3257">
          <cell r="A3257" t="str">
            <v>331700010000</v>
          </cell>
          <cell r="B3257" t="str">
            <v>NYC GEOG DIST #17 - BROOKLYN</v>
          </cell>
          <cell r="C3257" t="str">
            <v>331700010340</v>
          </cell>
          <cell r="D3257" t="str">
            <v>IS 340</v>
          </cell>
          <cell r="E3257" t="str">
            <v>Good Standing</v>
          </cell>
        </row>
        <row r="3258">
          <cell r="A3258" t="str">
            <v>331700010000</v>
          </cell>
          <cell r="B3258" t="str">
            <v>NYC GEOG DIST #17 - BROOKLYN</v>
          </cell>
          <cell r="C3258" t="str">
            <v>331700010352</v>
          </cell>
          <cell r="D3258" t="str">
            <v>EBBETTS FIELD MIDDLE SCHOOL</v>
          </cell>
          <cell r="E3258" t="str">
            <v>Focus</v>
          </cell>
        </row>
        <row r="3259">
          <cell r="A3259" t="str">
            <v>331700010000</v>
          </cell>
          <cell r="B3259" t="str">
            <v>NYC GEOG DIST #17 - BROOKLYN</v>
          </cell>
          <cell r="C3259" t="str">
            <v>331700010353</v>
          </cell>
          <cell r="D3259" t="str">
            <v>ELIJAH STROUD MIDDLE SCHOOL</v>
          </cell>
          <cell r="E3259" t="str">
            <v>Good Standing</v>
          </cell>
        </row>
        <row r="3260">
          <cell r="A3260" t="str">
            <v>331700010000</v>
          </cell>
          <cell r="B3260" t="str">
            <v>NYC GEOG DIST #17 - BROOKLYN</v>
          </cell>
          <cell r="C3260" t="str">
            <v>331700010354</v>
          </cell>
          <cell r="D3260" t="str">
            <v>SCHOOL OF INTEGRATED LRNING (THE)</v>
          </cell>
          <cell r="E3260" t="str">
            <v>Good Standing</v>
          </cell>
        </row>
        <row r="3261">
          <cell r="A3261" t="str">
            <v>331700010000</v>
          </cell>
          <cell r="B3261" t="str">
            <v>NYC GEOG DIST #17 - BROOKLYN</v>
          </cell>
          <cell r="C3261" t="str">
            <v>331700010375</v>
          </cell>
          <cell r="D3261" t="str">
            <v>PS 375 JACKIE ROBINSON SCHOOL</v>
          </cell>
          <cell r="E3261" t="str">
            <v>Good Standing</v>
          </cell>
        </row>
        <row r="3262">
          <cell r="A3262" t="str">
            <v>331700010000</v>
          </cell>
          <cell r="B3262" t="str">
            <v>NYC GEOG DIST #17 - BROOKLYN</v>
          </cell>
          <cell r="C3262" t="str">
            <v>331700010394</v>
          </cell>
          <cell r="D3262" t="str">
            <v>MS 394</v>
          </cell>
          <cell r="E3262" t="str">
            <v>Good Standing</v>
          </cell>
        </row>
        <row r="3263">
          <cell r="A3263" t="str">
            <v>331700010000</v>
          </cell>
          <cell r="B3263" t="str">
            <v>NYC GEOG DIST #17 - BROOKLYN</v>
          </cell>
          <cell r="C3263" t="str">
            <v>331700010397</v>
          </cell>
          <cell r="D3263" t="str">
            <v>PS 397 FOSTER-LAURIE</v>
          </cell>
          <cell r="E3263" t="str">
            <v>Good Standing</v>
          </cell>
        </row>
        <row r="3264">
          <cell r="A3264" t="str">
            <v>331700010000</v>
          </cell>
          <cell r="B3264" t="str">
            <v>NYC GEOG DIST #17 - BROOKLYN</v>
          </cell>
          <cell r="C3264" t="str">
            <v>331700010398</v>
          </cell>
          <cell r="D3264" t="str">
            <v>PS 398 WALTER WEAVER</v>
          </cell>
          <cell r="E3264" t="str">
            <v>Good Standing</v>
          </cell>
        </row>
        <row r="3265">
          <cell r="A3265" t="str">
            <v>331700010000</v>
          </cell>
          <cell r="B3265" t="str">
            <v>NYC GEOG DIST #17 - BROOKLYN</v>
          </cell>
          <cell r="C3265" t="str">
            <v>331700010399</v>
          </cell>
          <cell r="D3265" t="str">
            <v>PS 399 STANLEY EUGENE CLARKE</v>
          </cell>
          <cell r="E3265" t="str">
            <v>Good Standing</v>
          </cell>
        </row>
        <row r="3266">
          <cell r="A3266" t="str">
            <v>331700010000</v>
          </cell>
          <cell r="B3266" t="str">
            <v>NYC GEOG DIST #17 - BROOKLYN</v>
          </cell>
          <cell r="C3266" t="str">
            <v>331700010484</v>
          </cell>
          <cell r="D3266" t="str">
            <v>RONALD EDMONDS LEARNING CTR II</v>
          </cell>
          <cell r="E3266" t="str">
            <v>Good Standing</v>
          </cell>
        </row>
        <row r="3267">
          <cell r="A3267" t="str">
            <v>331700010000</v>
          </cell>
          <cell r="B3267" t="str">
            <v>NYC GEOG DIST #17 - BROOKLYN</v>
          </cell>
          <cell r="C3267" t="str">
            <v>331700010587</v>
          </cell>
          <cell r="D3267" t="str">
            <v>MIDDLE SCHOOL FOR THE ARTS</v>
          </cell>
          <cell r="E3267" t="str">
            <v>Good Standing</v>
          </cell>
        </row>
        <row r="3268">
          <cell r="A3268" t="str">
            <v>331700010000</v>
          </cell>
          <cell r="B3268" t="str">
            <v>NYC GEOG DIST #17 - BROOKLYN</v>
          </cell>
          <cell r="C3268" t="str">
            <v>331700010770</v>
          </cell>
          <cell r="D3268" t="str">
            <v>PS 770 NEW AMERICAN ACADEMY</v>
          </cell>
          <cell r="E3268" t="str">
            <v>Good Standing</v>
          </cell>
        </row>
        <row r="3269">
          <cell r="A3269" t="str">
            <v>331700010000</v>
          </cell>
          <cell r="B3269" t="str">
            <v>NYC GEOG DIST #17 - BROOKLYN</v>
          </cell>
          <cell r="C3269" t="str">
            <v>331700011122</v>
          </cell>
          <cell r="D3269" t="str">
            <v>PATHWAYS TECH EARLY COLLEGE HIGH SCH</v>
          </cell>
          <cell r="E3269" t="str">
            <v>Good Standing</v>
          </cell>
        </row>
        <row r="3270">
          <cell r="A3270" t="str">
            <v>331700010000</v>
          </cell>
          <cell r="B3270" t="str">
            <v>NYC GEOG DIST #17 - BROOKLYN</v>
          </cell>
          <cell r="C3270" t="str">
            <v>331700011382</v>
          </cell>
          <cell r="D3270" t="str">
            <v>ACAD FOR COLLEGE PREP AND CAREER EXP</v>
          </cell>
          <cell r="E3270" t="str">
            <v>Good Standing</v>
          </cell>
        </row>
        <row r="3271">
          <cell r="A3271" t="str">
            <v>331700010000</v>
          </cell>
          <cell r="B3271" t="str">
            <v>NYC GEOG DIST #17 - BROOKLYN</v>
          </cell>
          <cell r="C3271" t="str">
            <v>331700011408</v>
          </cell>
          <cell r="D3271" t="str">
            <v>ACADEMY OF HOSPITALITY AND TOURISM</v>
          </cell>
          <cell r="E3271" t="str">
            <v>Good Standing</v>
          </cell>
        </row>
        <row r="3272">
          <cell r="A3272" t="str">
            <v>331700010000</v>
          </cell>
          <cell r="B3272" t="str">
            <v>NYC GEOG DIST #17 - BROOKLYN</v>
          </cell>
          <cell r="C3272" t="str">
            <v>331700011489</v>
          </cell>
          <cell r="D3272" t="str">
            <v>W E B DUBOIS ACADEMIC HIGH SCHOOL</v>
          </cell>
          <cell r="E3272" t="str">
            <v>Priority</v>
          </cell>
        </row>
        <row r="3273">
          <cell r="A3273" t="str">
            <v>331700010000</v>
          </cell>
          <cell r="B3273" t="str">
            <v>NYC GEOG DIST #17 - BROOKLYN</v>
          </cell>
          <cell r="C3273" t="str">
            <v>331700011524</v>
          </cell>
          <cell r="D3273" t="str">
            <v>INTERNTL HS AT PROSPECT HGHTS</v>
          </cell>
          <cell r="E3273" t="str">
            <v>Good Standing</v>
          </cell>
        </row>
        <row r="3274">
          <cell r="A3274" t="str">
            <v>331700010000</v>
          </cell>
          <cell r="B3274" t="str">
            <v>NYC GEOG DIST #17 - BROOKLYN</v>
          </cell>
          <cell r="C3274" t="str">
            <v>331700011528</v>
          </cell>
          <cell r="D3274" t="str">
            <v>HIGH SCH FOR GLOBAL CITIZENSHIP(THE)</v>
          </cell>
          <cell r="E3274" t="str">
            <v>Focus</v>
          </cell>
        </row>
        <row r="3275">
          <cell r="A3275" t="str">
            <v>331700010000</v>
          </cell>
          <cell r="B3275" t="str">
            <v>NYC GEOG DIST #17 - BROOKLYN</v>
          </cell>
          <cell r="C3275" t="str">
            <v>331700011531</v>
          </cell>
          <cell r="D3275" t="str">
            <v>SCHOOL FOR HUMAN RIGHTS (THE)</v>
          </cell>
          <cell r="E3275" t="str">
            <v>Good Standing</v>
          </cell>
        </row>
        <row r="3276">
          <cell r="A3276" t="str">
            <v>331700010000</v>
          </cell>
          <cell r="B3276" t="str">
            <v>NYC GEOG DIST #17 - BROOKLYN</v>
          </cell>
          <cell r="C3276" t="str">
            <v>331700011533</v>
          </cell>
          <cell r="D3276" t="str">
            <v>SCHOOL FOR DEMOCRACY &amp; LDRSHP</v>
          </cell>
          <cell r="E3276" t="str">
            <v>Priority</v>
          </cell>
        </row>
        <row r="3277">
          <cell r="A3277" t="str">
            <v>331700010000</v>
          </cell>
          <cell r="B3277" t="str">
            <v>NYC GEOG DIST #17 - BROOKLYN</v>
          </cell>
          <cell r="C3277" t="str">
            <v>331700011537</v>
          </cell>
          <cell r="D3277" t="str">
            <v>HIGH SCHOOL-YOUTH &amp; COMM DVLPMNT</v>
          </cell>
          <cell r="E3277" t="str">
            <v>Priority</v>
          </cell>
        </row>
        <row r="3278">
          <cell r="A3278" t="str">
            <v>331700010000</v>
          </cell>
          <cell r="B3278" t="str">
            <v>NYC GEOG DIST #17 - BROOKLYN</v>
          </cell>
          <cell r="C3278" t="str">
            <v>331700011539</v>
          </cell>
          <cell r="D3278" t="str">
            <v>HIGH SCHOOL-SVC &amp; LRNG</v>
          </cell>
          <cell r="E3278" t="str">
            <v>Good Standing</v>
          </cell>
        </row>
        <row r="3279">
          <cell r="A3279" t="str">
            <v>331700010000</v>
          </cell>
          <cell r="B3279" t="str">
            <v>NYC GEOG DIST #17 - BROOKLYN</v>
          </cell>
          <cell r="C3279" t="str">
            <v>331700011543</v>
          </cell>
          <cell r="D3279" t="str">
            <v>SCIENCE, TECH &amp; RESEARCH HIGH SCH</v>
          </cell>
          <cell r="E3279" t="str">
            <v>Good Standing</v>
          </cell>
        </row>
        <row r="3280">
          <cell r="A3280" t="str">
            <v>331700010000</v>
          </cell>
          <cell r="B3280" t="str">
            <v>NYC GEOG DIST #17 - BROOKLYN</v>
          </cell>
          <cell r="C3280" t="str">
            <v>331700011544</v>
          </cell>
          <cell r="D3280" t="str">
            <v>INTERNATIONAL ARTS BUSINESS SCHOOL</v>
          </cell>
          <cell r="E3280" t="str">
            <v>Good Standing</v>
          </cell>
        </row>
        <row r="3281">
          <cell r="A3281" t="str">
            <v>331700010000</v>
          </cell>
          <cell r="B3281" t="str">
            <v>NYC GEOG DIST #17 - BROOKLYN</v>
          </cell>
          <cell r="C3281" t="str">
            <v>331700011546</v>
          </cell>
          <cell r="D3281" t="str">
            <v>HS FOR PUBLIC SERVICE-HEROES OF TOM</v>
          </cell>
          <cell r="E3281" t="str">
            <v>Good Standing</v>
          </cell>
        </row>
        <row r="3282">
          <cell r="A3282" t="str">
            <v>331700010000</v>
          </cell>
          <cell r="B3282" t="str">
            <v>NYC GEOG DIST #17 - BROOKLYN</v>
          </cell>
          <cell r="C3282" t="str">
            <v>331700011547</v>
          </cell>
          <cell r="D3282" t="str">
            <v>BROOKLYN ACADEMY OF SCI &amp; ENVIRON</v>
          </cell>
          <cell r="E3282" t="str">
            <v>Good Standing</v>
          </cell>
        </row>
        <row r="3283">
          <cell r="A3283" t="str">
            <v>331700010000</v>
          </cell>
          <cell r="B3283" t="str">
            <v>NYC GEOG DIST #17 - BROOKLYN</v>
          </cell>
          <cell r="C3283" t="str">
            <v>331700011548</v>
          </cell>
          <cell r="D3283" t="str">
            <v>BROOKLYN SCHOOL FOR MUSIC &amp; THEATER</v>
          </cell>
          <cell r="E3283" t="str">
            <v>Good Standing</v>
          </cell>
        </row>
        <row r="3284">
          <cell r="A3284" t="str">
            <v>331700010000</v>
          </cell>
          <cell r="B3284" t="str">
            <v>NYC GEOG DIST #17 - BROOKLYN</v>
          </cell>
          <cell r="C3284" t="str">
            <v>331700011568</v>
          </cell>
          <cell r="D3284" t="str">
            <v>BROWNSVILLE  ACADEMY HIGH SCHOOL</v>
          </cell>
          <cell r="E3284" t="str">
            <v>Good Standing</v>
          </cell>
        </row>
        <row r="3285">
          <cell r="A3285" t="str">
            <v>331700010000</v>
          </cell>
          <cell r="B3285" t="str">
            <v>NYC GEOG DIST #17 - BROOKLYN</v>
          </cell>
          <cell r="C3285" t="str">
            <v>331700011590</v>
          </cell>
          <cell r="D3285" t="str">
            <v>MEDGAR EVERS COLLEGE PREP SCHOOL</v>
          </cell>
          <cell r="E3285" t="str">
            <v>Good Standing</v>
          </cell>
        </row>
        <row r="3286">
          <cell r="A3286" t="str">
            <v>331700010000</v>
          </cell>
          <cell r="B3286" t="str">
            <v>NYC GEOG DIST #17 - BROOKLYN</v>
          </cell>
          <cell r="C3286" t="str">
            <v>331700011600</v>
          </cell>
          <cell r="D3286" t="str">
            <v>CLARA BARTON HIGH SCHOOL</v>
          </cell>
          <cell r="E3286" t="str">
            <v>Focus</v>
          </cell>
        </row>
        <row r="3287">
          <cell r="A3287" t="str">
            <v>331700010000</v>
          </cell>
          <cell r="B3287" t="str">
            <v>NYC GEOG DIST #17 - BROOKLYN</v>
          </cell>
          <cell r="C3287" t="str">
            <v>331700011625</v>
          </cell>
          <cell r="D3287" t="str">
            <v>PAUL ROBESON HIGH SCHOOL</v>
          </cell>
          <cell r="E3287" t="str">
            <v>Priority</v>
          </cell>
        </row>
        <row r="3288">
          <cell r="A3288" t="str">
            <v>331700010000</v>
          </cell>
          <cell r="B3288" t="str">
            <v>NYC GEOG DIST #17 - BROOKLYN</v>
          </cell>
          <cell r="C3288" t="str">
            <v>331700011751</v>
          </cell>
          <cell r="D3288" t="str">
            <v>ACADEMY FOR HEALTH CAREERS</v>
          </cell>
          <cell r="E3288" t="str">
            <v>Good Standing</v>
          </cell>
        </row>
        <row r="3289">
          <cell r="A3289" t="str">
            <v>331800010000</v>
          </cell>
          <cell r="B3289" t="str">
            <v>NYC GEOG DIST #18 - BROOKLYN</v>
          </cell>
          <cell r="C3289" t="str">
            <v>331800010000</v>
          </cell>
          <cell r="D3289" t="str">
            <v>NYC GEOG DIST #18 - BROOKLYN</v>
          </cell>
          <cell r="E3289" t="str">
            <v>Focus District</v>
          </cell>
        </row>
        <row r="3290">
          <cell r="A3290" t="str">
            <v>331800010000</v>
          </cell>
          <cell r="B3290" t="str">
            <v>NYC GEOG DIST #18 - BROOKLYN</v>
          </cell>
          <cell r="C3290" t="str">
            <v>331800010066</v>
          </cell>
          <cell r="D3290" t="str">
            <v>PS 66</v>
          </cell>
          <cell r="E3290" t="str">
            <v>Good Standing</v>
          </cell>
        </row>
        <row r="3291">
          <cell r="A3291" t="str">
            <v>331800010000</v>
          </cell>
          <cell r="B3291" t="str">
            <v>NYC GEOG DIST #18 - BROOKLYN</v>
          </cell>
          <cell r="C3291" t="str">
            <v>331800010068</v>
          </cell>
          <cell r="D3291" t="str">
            <v>IS 68 ISAAC BILDERSEE</v>
          </cell>
          <cell r="E3291" t="str">
            <v>Good Standing</v>
          </cell>
        </row>
        <row r="3292">
          <cell r="A3292" t="str">
            <v>331800010000</v>
          </cell>
          <cell r="B3292" t="str">
            <v>NYC GEOG DIST #18 - BROOKLYN</v>
          </cell>
          <cell r="C3292" t="str">
            <v>331800010114</v>
          </cell>
          <cell r="D3292" t="str">
            <v>PS 114 RYDER ELEMENTARY</v>
          </cell>
          <cell r="E3292" t="str">
            <v>Focus</v>
          </cell>
        </row>
        <row r="3293">
          <cell r="A3293" t="str">
            <v>331800010000</v>
          </cell>
          <cell r="B3293" t="str">
            <v>NYC GEOG DIST #18 - BROOKLYN</v>
          </cell>
          <cell r="C3293" t="str">
            <v>331800010115</v>
          </cell>
          <cell r="D3293" t="str">
            <v>PS 115 DANIEL MUCATEL SCHOOL</v>
          </cell>
          <cell r="E3293" t="str">
            <v>Good Standing</v>
          </cell>
        </row>
        <row r="3294">
          <cell r="A3294" t="str">
            <v>331800010000</v>
          </cell>
          <cell r="B3294" t="str">
            <v>NYC GEOG DIST #18 - BROOKLYN</v>
          </cell>
          <cell r="C3294" t="str">
            <v>331800010135</v>
          </cell>
          <cell r="D3294" t="str">
            <v>PS 135 SHELDON A BROOKNER</v>
          </cell>
          <cell r="E3294" t="str">
            <v>Good Standing</v>
          </cell>
        </row>
        <row r="3295">
          <cell r="A3295" t="str">
            <v>331800010000</v>
          </cell>
          <cell r="B3295" t="str">
            <v>NYC GEOG DIST #18 - BROOKLYN</v>
          </cell>
          <cell r="C3295" t="str">
            <v>331800010208</v>
          </cell>
          <cell r="D3295" t="str">
            <v>PS 208 ELSA EBELING</v>
          </cell>
          <cell r="E3295" t="str">
            <v>Good Standing</v>
          </cell>
        </row>
        <row r="3296">
          <cell r="A3296" t="str">
            <v>331800010000</v>
          </cell>
          <cell r="B3296" t="str">
            <v>NYC GEOG DIST #18 - BROOKLYN</v>
          </cell>
          <cell r="C3296" t="str">
            <v>331800010211</v>
          </cell>
          <cell r="D3296" t="str">
            <v>IS 211 JOHN WILSON</v>
          </cell>
          <cell r="E3296" t="str">
            <v>Good Standing</v>
          </cell>
        </row>
        <row r="3297">
          <cell r="A3297" t="str">
            <v>331800010000</v>
          </cell>
          <cell r="B3297" t="str">
            <v>NYC GEOG DIST #18 - BROOKLYN</v>
          </cell>
          <cell r="C3297" t="str">
            <v>331800010219</v>
          </cell>
          <cell r="D3297" t="str">
            <v>PS 219 KENNEDY-KING</v>
          </cell>
          <cell r="E3297" t="str">
            <v>Good Standing</v>
          </cell>
        </row>
        <row r="3298">
          <cell r="A3298" t="str">
            <v>331800010000</v>
          </cell>
          <cell r="B3298" t="str">
            <v>NYC GEOG DIST #18 - BROOKLYN</v>
          </cell>
          <cell r="C3298" t="str">
            <v>331800010233</v>
          </cell>
          <cell r="D3298" t="str">
            <v>PS 233 LANGSTON HUGHES</v>
          </cell>
          <cell r="E3298" t="str">
            <v>Focus</v>
          </cell>
        </row>
        <row r="3299">
          <cell r="A3299" t="str">
            <v>331800010000</v>
          </cell>
          <cell r="B3299" t="str">
            <v>NYC GEOG DIST #18 - BROOKLYN</v>
          </cell>
          <cell r="C3299" t="str">
            <v>331800010235</v>
          </cell>
          <cell r="D3299" t="str">
            <v>PS 235  LENOX SCHOOL</v>
          </cell>
          <cell r="E3299" t="str">
            <v>Good Standing</v>
          </cell>
        </row>
        <row r="3300">
          <cell r="A3300" t="str">
            <v>331800010000</v>
          </cell>
          <cell r="B3300" t="str">
            <v>NYC GEOG DIST #18 - BROOKLYN</v>
          </cell>
          <cell r="C3300" t="str">
            <v>331800010244</v>
          </cell>
          <cell r="D3300" t="str">
            <v>PS 244 RICHARD R GREEN</v>
          </cell>
          <cell r="E3300" t="str">
            <v>Good Standing</v>
          </cell>
        </row>
        <row r="3301">
          <cell r="A3301" t="str">
            <v>331800010000</v>
          </cell>
          <cell r="B3301" t="str">
            <v>NYC GEOG DIST #18 - BROOKLYN</v>
          </cell>
          <cell r="C3301" t="str">
            <v>331800010268</v>
          </cell>
          <cell r="D3301" t="str">
            <v>PS 268 EMMA LAZARUS</v>
          </cell>
          <cell r="E3301" t="str">
            <v>Good Standing</v>
          </cell>
        </row>
        <row r="3302">
          <cell r="A3302" t="str">
            <v>331800010000</v>
          </cell>
          <cell r="B3302" t="str">
            <v>NYC GEOG DIST #18 - BROOKLYN</v>
          </cell>
          <cell r="C3302" t="str">
            <v>331800010272</v>
          </cell>
          <cell r="D3302" t="str">
            <v>PS 272 CURTIS ESTABROOK</v>
          </cell>
          <cell r="E3302" t="str">
            <v>Focus</v>
          </cell>
        </row>
        <row r="3303">
          <cell r="A3303" t="str">
            <v>331800010000</v>
          </cell>
          <cell r="B3303" t="str">
            <v>NYC GEOG DIST #18 - BROOKLYN</v>
          </cell>
          <cell r="C3303" t="str">
            <v>331800010276</v>
          </cell>
          <cell r="D3303" t="str">
            <v>PS 276 LOUIS MARSHALL</v>
          </cell>
          <cell r="E3303" t="str">
            <v>Good Standing</v>
          </cell>
        </row>
        <row r="3304">
          <cell r="A3304" t="str">
            <v>331800010000</v>
          </cell>
          <cell r="B3304" t="str">
            <v>NYC GEOG DIST #18 - BROOKLYN</v>
          </cell>
          <cell r="C3304" t="str">
            <v>331800010279</v>
          </cell>
          <cell r="D3304" t="str">
            <v>PS 279 HERMAN SCHREIBER</v>
          </cell>
          <cell r="E3304" t="str">
            <v>Local Assistance Plan</v>
          </cell>
        </row>
        <row r="3305">
          <cell r="A3305" t="str">
            <v>331800010000</v>
          </cell>
          <cell r="B3305" t="str">
            <v>NYC GEOG DIST #18 - BROOKLYN</v>
          </cell>
          <cell r="C3305" t="str">
            <v>331800010285</v>
          </cell>
          <cell r="D3305" t="str">
            <v>IS 285 MEYER LEVIN</v>
          </cell>
          <cell r="E3305" t="str">
            <v>Good Standing</v>
          </cell>
        </row>
        <row r="3306">
          <cell r="A3306" t="str">
            <v>331800010000</v>
          </cell>
          <cell r="B3306" t="str">
            <v>NYC GEOG DIST #18 - BROOKLYN</v>
          </cell>
          <cell r="C3306" t="str">
            <v>331800010366</v>
          </cell>
          <cell r="D3306" t="str">
            <v>THE SCIENCE &amp; MEDICINE MIDDLE SCHOOL</v>
          </cell>
          <cell r="E3306" t="str">
            <v>Good Standing</v>
          </cell>
        </row>
        <row r="3307">
          <cell r="A3307" t="str">
            <v>331800010000</v>
          </cell>
          <cell r="B3307" t="str">
            <v>NYC GEOG DIST #18 - BROOKLYN</v>
          </cell>
          <cell r="C3307" t="str">
            <v>331800010581</v>
          </cell>
          <cell r="D3307" t="str">
            <v>EAST FLATBUSH COMM RESEARCH SCHOOL</v>
          </cell>
          <cell r="E3307" t="str">
            <v>Priority</v>
          </cell>
        </row>
        <row r="3308">
          <cell r="A3308" t="str">
            <v>331800010000</v>
          </cell>
          <cell r="B3308" t="str">
            <v>NYC GEOG DIST #18 - BROOKLYN</v>
          </cell>
          <cell r="C3308" t="str">
            <v>331800010588</v>
          </cell>
          <cell r="D3308" t="str">
            <v>MIDDLE SCHOOL FOR ART AND PHILOSOPHY</v>
          </cell>
          <cell r="E3308" t="str">
            <v>Focus</v>
          </cell>
        </row>
        <row r="3309">
          <cell r="A3309" t="str">
            <v>331800010000</v>
          </cell>
          <cell r="B3309" t="str">
            <v>NYC GEOG DIST #18 - BROOKLYN</v>
          </cell>
          <cell r="C3309" t="str">
            <v>331800010598</v>
          </cell>
          <cell r="D3309" t="str">
            <v>MS OF MARKETING AND LEGAL STUDIES</v>
          </cell>
          <cell r="E3309" t="str">
            <v>Good Standing</v>
          </cell>
        </row>
        <row r="3310">
          <cell r="A3310" t="str">
            <v>331800010000</v>
          </cell>
          <cell r="B3310" t="str">
            <v>NYC GEOG DIST #18 - BROOKLYN</v>
          </cell>
          <cell r="C3310" t="str">
            <v>331800011563</v>
          </cell>
          <cell r="D3310" t="str">
            <v>IT TAKES A VILLAGE ACADEMY</v>
          </cell>
          <cell r="E3310" t="str">
            <v>Good Standing</v>
          </cell>
        </row>
        <row r="3311">
          <cell r="A3311" t="str">
            <v>331800010000</v>
          </cell>
          <cell r="B3311" t="str">
            <v>NYC GEOG DIST #18 - BROOKLYN</v>
          </cell>
          <cell r="C3311" t="str">
            <v>331800011566</v>
          </cell>
          <cell r="D3311" t="str">
            <v>BROOKLYN GENERATION SCHOOL</v>
          </cell>
          <cell r="E3311" t="str">
            <v>Focus</v>
          </cell>
        </row>
        <row r="3312">
          <cell r="A3312" t="str">
            <v>331800010000</v>
          </cell>
          <cell r="B3312" t="str">
            <v>NYC GEOG DIST #18 - BROOKLYN</v>
          </cell>
          <cell r="C3312" t="str">
            <v>331800011567</v>
          </cell>
          <cell r="D3312" t="str">
            <v>BROOKLYN THEATRE ARTS HIGH SCHOOL</v>
          </cell>
          <cell r="E3312" t="str">
            <v>Good Standing</v>
          </cell>
        </row>
        <row r="3313">
          <cell r="A3313" t="str">
            <v>331800010000</v>
          </cell>
          <cell r="B3313" t="str">
            <v>NYC GEOG DIST #18 - BROOKLYN</v>
          </cell>
          <cell r="C3313" t="str">
            <v>331800011569</v>
          </cell>
          <cell r="D3313" t="str">
            <v>KURT HAHN EXPEDITIONARY LRNING SCH</v>
          </cell>
          <cell r="E3313" t="str">
            <v>Focus</v>
          </cell>
        </row>
        <row r="3314">
          <cell r="A3314" t="str">
            <v>331800010000</v>
          </cell>
          <cell r="B3314" t="str">
            <v>NYC GEOG DIST #18 - BROOKLYN</v>
          </cell>
          <cell r="C3314" t="str">
            <v>331800011576</v>
          </cell>
          <cell r="D3314" t="str">
            <v>VICTORY COLLEGIATE HIGH SCHOOL</v>
          </cell>
          <cell r="E3314" t="str">
            <v>Good Standing</v>
          </cell>
        </row>
        <row r="3315">
          <cell r="A3315" t="str">
            <v>331800010000</v>
          </cell>
          <cell r="B3315" t="str">
            <v>NYC GEOG DIST #18 - BROOKLYN</v>
          </cell>
          <cell r="C3315" t="str">
            <v>331800011578</v>
          </cell>
          <cell r="D3315" t="str">
            <v>BROOKLYN BRIDGE ACADEMY</v>
          </cell>
          <cell r="E3315" t="str">
            <v>Good Standing</v>
          </cell>
        </row>
        <row r="3316">
          <cell r="A3316" t="str">
            <v>331800010000</v>
          </cell>
          <cell r="B3316" t="str">
            <v>NYC GEOG DIST #18 - BROOKLYN</v>
          </cell>
          <cell r="C3316" t="str">
            <v>331800011589</v>
          </cell>
          <cell r="D3316" t="str">
            <v>ARTS &amp; MEDIA PREP ACADEMY</v>
          </cell>
          <cell r="E3316" t="str">
            <v>Good Standing</v>
          </cell>
        </row>
        <row r="3317">
          <cell r="A3317" t="str">
            <v>331800010000</v>
          </cell>
          <cell r="B3317" t="str">
            <v>NYC GEOG DIST #18 - BROOKLYN</v>
          </cell>
          <cell r="C3317" t="str">
            <v>331800011617</v>
          </cell>
          <cell r="D3317" t="str">
            <v>HS FOR INNOVATION -ADVERTISING/MEDIA</v>
          </cell>
          <cell r="E3317" t="str">
            <v>Good Standing</v>
          </cell>
        </row>
        <row r="3318">
          <cell r="A3318" t="str">
            <v>331800010000</v>
          </cell>
          <cell r="B3318" t="str">
            <v>NYC GEOG DIST #18 - BROOKLYN</v>
          </cell>
          <cell r="C3318" t="str">
            <v>331800011629</v>
          </cell>
          <cell r="D3318" t="str">
            <v>CULTURAL ACADEMY-ARTS AND SCIENCES</v>
          </cell>
          <cell r="E3318" t="str">
            <v>Good Standing</v>
          </cell>
        </row>
        <row r="3319">
          <cell r="A3319" t="str">
            <v>331800010000</v>
          </cell>
          <cell r="B3319" t="str">
            <v>NYC GEOG DIST #18 - BROOKLYN</v>
          </cell>
          <cell r="C3319" t="str">
            <v>331800011633</v>
          </cell>
          <cell r="D3319" t="str">
            <v>HIGH SCHOOL FOR MEDICAL PROFESSIONS</v>
          </cell>
          <cell r="E3319" t="str">
            <v>Good Standing</v>
          </cell>
        </row>
        <row r="3320">
          <cell r="A3320" t="str">
            <v>331800010000</v>
          </cell>
          <cell r="B3320" t="str">
            <v>NYC GEOG DIST #18 - BROOKLYN</v>
          </cell>
          <cell r="C3320" t="str">
            <v>331800011635</v>
          </cell>
          <cell r="D3320" t="str">
            <v>OLYMPUS ACADEMY</v>
          </cell>
          <cell r="E3320" t="str">
            <v>Good Standing</v>
          </cell>
        </row>
        <row r="3321">
          <cell r="A3321" t="str">
            <v>331800010000</v>
          </cell>
          <cell r="B3321" t="str">
            <v>NYC GEOG DIST #18 - BROOKLYN</v>
          </cell>
          <cell r="C3321" t="str">
            <v>331800011637</v>
          </cell>
          <cell r="D3321" t="str">
            <v>ACAD FOR CONSERVATION &amp; ENVIRONMENT</v>
          </cell>
          <cell r="E3321" t="str">
            <v>Good Standing</v>
          </cell>
        </row>
        <row r="3322">
          <cell r="A3322" t="str">
            <v>331800010000</v>
          </cell>
          <cell r="B3322" t="str">
            <v>NYC GEOG DIST #18 - BROOKLYN</v>
          </cell>
          <cell r="C3322" t="str">
            <v>331800011642</v>
          </cell>
          <cell r="D3322" t="str">
            <v>URBAN ACTION ACADEMY</v>
          </cell>
          <cell r="E3322" t="str">
            <v>Good Standing</v>
          </cell>
        </row>
        <row r="3323">
          <cell r="A3323" t="str">
            <v>331800010000</v>
          </cell>
          <cell r="B3323" t="str">
            <v>NYC GEOG DIST #18 - BROOKLYN</v>
          </cell>
          <cell r="C3323" t="str">
            <v>331800011673</v>
          </cell>
          <cell r="D3323" t="str">
            <v>EAST BROOKLYN COMMUNITY HIGH SCHOOL</v>
          </cell>
          <cell r="E3323" t="str">
            <v>Good Standing</v>
          </cell>
        </row>
        <row r="3324">
          <cell r="A3324" t="str">
            <v>331900010000</v>
          </cell>
          <cell r="B3324" t="str">
            <v>NYC GEOG DIST #19 - BROOKLYN</v>
          </cell>
          <cell r="C3324" t="str">
            <v>331900010000</v>
          </cell>
          <cell r="D3324" t="str">
            <v>NYC GEOG DIST #19 - BROOKLYN</v>
          </cell>
          <cell r="E3324" t="str">
            <v>Focus District</v>
          </cell>
        </row>
        <row r="3325">
          <cell r="A3325" t="str">
            <v>331900010000</v>
          </cell>
          <cell r="B3325" t="str">
            <v>NYC GEOG DIST #19 - BROOKLYN</v>
          </cell>
          <cell r="C3325" t="str">
            <v>331900010007</v>
          </cell>
          <cell r="D3325" t="str">
            <v>PS 7 ABRAHAM LINCOLN</v>
          </cell>
          <cell r="E3325" t="str">
            <v>Good Standing</v>
          </cell>
        </row>
        <row r="3326">
          <cell r="A3326" t="str">
            <v>331900010000</v>
          </cell>
          <cell r="B3326" t="str">
            <v>NYC GEOG DIST #19 - BROOKLYN</v>
          </cell>
          <cell r="C3326" t="str">
            <v>331900010013</v>
          </cell>
          <cell r="D3326" t="str">
            <v>PS 13 ROBERTO CLEMENTE</v>
          </cell>
          <cell r="E3326" t="str">
            <v>Focus</v>
          </cell>
        </row>
        <row r="3327">
          <cell r="A3327" t="str">
            <v>331900010000</v>
          </cell>
          <cell r="B3327" t="str">
            <v>NYC GEOG DIST #19 - BROOKLYN</v>
          </cell>
          <cell r="C3327" t="str">
            <v>331900010065</v>
          </cell>
          <cell r="D3327" t="str">
            <v>PS 65</v>
          </cell>
          <cell r="E3327" t="str">
            <v>Good Standing</v>
          </cell>
        </row>
        <row r="3328">
          <cell r="A3328" t="str">
            <v>331900010000</v>
          </cell>
          <cell r="B3328" t="str">
            <v>NYC GEOG DIST #19 - BROOKLYN</v>
          </cell>
          <cell r="C3328" t="str">
            <v>331900010089</v>
          </cell>
          <cell r="D3328" t="str">
            <v>PS 89 CYPRESS HILLS</v>
          </cell>
          <cell r="E3328" t="str">
            <v>Good Standing</v>
          </cell>
        </row>
        <row r="3329">
          <cell r="A3329" t="str">
            <v>331900010000</v>
          </cell>
          <cell r="B3329" t="str">
            <v>NYC GEOG DIST #19 - BROOKLYN</v>
          </cell>
          <cell r="C3329" t="str">
            <v>331900010108</v>
          </cell>
          <cell r="D3329" t="str">
            <v>PS 108 SAL ABBRACCIAMENTO</v>
          </cell>
          <cell r="E3329" t="str">
            <v>Good Standing</v>
          </cell>
        </row>
        <row r="3330">
          <cell r="A3330" t="str">
            <v>331900010000</v>
          </cell>
          <cell r="B3330" t="str">
            <v>NYC GEOG DIST #19 - BROOKLYN</v>
          </cell>
          <cell r="C3330" t="str">
            <v>331900010149</v>
          </cell>
          <cell r="D3330" t="str">
            <v>PS 149 DANNY KAYE</v>
          </cell>
          <cell r="E3330" t="str">
            <v>Good Standing</v>
          </cell>
        </row>
        <row r="3331">
          <cell r="A3331" t="str">
            <v>331900010000</v>
          </cell>
          <cell r="B3331" t="str">
            <v>NYC GEOG DIST #19 - BROOKLYN</v>
          </cell>
          <cell r="C3331" t="str">
            <v>331900010158</v>
          </cell>
          <cell r="D3331" t="str">
            <v>PS 158 WARWICK</v>
          </cell>
          <cell r="E3331" t="str">
            <v>Good Standing</v>
          </cell>
        </row>
        <row r="3332">
          <cell r="A3332" t="str">
            <v>331900010000</v>
          </cell>
          <cell r="B3332" t="str">
            <v>NYC GEOG DIST #19 - BROOKLYN</v>
          </cell>
          <cell r="C3332" t="str">
            <v>331900010159</v>
          </cell>
          <cell r="D3332" t="str">
            <v>PS 159 ISAAC PITKIN</v>
          </cell>
          <cell r="E3332" t="str">
            <v>Good Standing</v>
          </cell>
        </row>
        <row r="3333">
          <cell r="A3333" t="str">
            <v>331900010000</v>
          </cell>
          <cell r="B3333" t="str">
            <v>NYC GEOG DIST #19 - BROOKLYN</v>
          </cell>
          <cell r="C3333" t="str">
            <v>331900010166</v>
          </cell>
          <cell r="D3333" t="str">
            <v>JHS 166 GEORGE GERSHWIN</v>
          </cell>
          <cell r="E3333" t="str">
            <v>Priority</v>
          </cell>
        </row>
        <row r="3334">
          <cell r="A3334" t="str">
            <v>331900010000</v>
          </cell>
          <cell r="B3334" t="str">
            <v>NYC GEOG DIST #19 - BROOKLYN</v>
          </cell>
          <cell r="C3334" t="str">
            <v>331900010171</v>
          </cell>
          <cell r="D3334" t="str">
            <v>IS 171 ABRAHAM LINCOLN</v>
          </cell>
          <cell r="E3334" t="str">
            <v>Focus</v>
          </cell>
        </row>
        <row r="3335">
          <cell r="A3335" t="str">
            <v>331900010000</v>
          </cell>
          <cell r="B3335" t="str">
            <v>NYC GEOG DIST #19 - BROOKLYN</v>
          </cell>
          <cell r="C3335" t="str">
            <v>331900010174</v>
          </cell>
          <cell r="D3335" t="str">
            <v>PS 174 DUMONT</v>
          </cell>
          <cell r="E3335" t="str">
            <v>Focus</v>
          </cell>
        </row>
        <row r="3336">
          <cell r="A3336" t="str">
            <v>331900010000</v>
          </cell>
          <cell r="B3336" t="str">
            <v>NYC GEOG DIST #19 - BROOKLYN</v>
          </cell>
          <cell r="C3336" t="str">
            <v>331900010190</v>
          </cell>
          <cell r="D3336" t="str">
            <v>PS 190 SHEFFIELD</v>
          </cell>
          <cell r="E3336" t="str">
            <v>Good Standing</v>
          </cell>
        </row>
        <row r="3337">
          <cell r="A3337" t="str">
            <v>331900010000</v>
          </cell>
          <cell r="B3337" t="str">
            <v>NYC GEOG DIST #19 - BROOKLYN</v>
          </cell>
          <cell r="C3337" t="str">
            <v>331900010202</v>
          </cell>
          <cell r="D3337" t="str">
            <v>PS 202 ERNEST S JENKYNS</v>
          </cell>
          <cell r="E3337" t="str">
            <v>Focus</v>
          </cell>
        </row>
        <row r="3338">
          <cell r="A3338" t="str">
            <v>331900010000</v>
          </cell>
          <cell r="B3338" t="str">
            <v>NYC GEOG DIST #19 - BROOKLYN</v>
          </cell>
          <cell r="C3338" t="str">
            <v>331900010213</v>
          </cell>
          <cell r="D3338" t="str">
            <v>PS 213 NEW LOTS</v>
          </cell>
          <cell r="E3338" t="str">
            <v>Focus</v>
          </cell>
        </row>
        <row r="3339">
          <cell r="A3339" t="str">
            <v>331900010000</v>
          </cell>
          <cell r="B3339" t="str">
            <v>NYC GEOG DIST #19 - BROOKLYN</v>
          </cell>
          <cell r="C3339" t="str">
            <v>331900010214</v>
          </cell>
          <cell r="D3339" t="str">
            <v>PS 214 MICHAEL FRIEDSAM</v>
          </cell>
          <cell r="E3339" t="str">
            <v>Good Standing</v>
          </cell>
        </row>
        <row r="3340">
          <cell r="A3340" t="str">
            <v>331900010000</v>
          </cell>
          <cell r="B3340" t="str">
            <v>NYC GEOG DIST #19 - BROOKLYN</v>
          </cell>
          <cell r="C3340" t="str">
            <v>331900010218</v>
          </cell>
          <cell r="D3340" t="str">
            <v>JHS 218 JAMES P SINNOTT</v>
          </cell>
          <cell r="E3340" t="str">
            <v>Focus</v>
          </cell>
        </row>
        <row r="3341">
          <cell r="A3341" t="str">
            <v>331900010000</v>
          </cell>
          <cell r="B3341" t="str">
            <v>NYC GEOG DIST #19 - BROOKLYN</v>
          </cell>
          <cell r="C3341" t="str">
            <v>331900010224</v>
          </cell>
          <cell r="D3341" t="str">
            <v>PS 224 HALE A WOODRUFF</v>
          </cell>
          <cell r="E3341" t="str">
            <v>Focus</v>
          </cell>
        </row>
        <row r="3342">
          <cell r="A3342" t="str">
            <v>331900010000</v>
          </cell>
          <cell r="B3342" t="str">
            <v>NYC GEOG DIST #19 - BROOKLYN</v>
          </cell>
          <cell r="C3342" t="str">
            <v>331900010260</v>
          </cell>
          <cell r="D3342" t="str">
            <v>PS 260 BREUCKELEN</v>
          </cell>
          <cell r="E3342" t="str">
            <v>Good Standing</v>
          </cell>
        </row>
        <row r="3343">
          <cell r="A3343" t="str">
            <v>331900010000</v>
          </cell>
          <cell r="B3343" t="str">
            <v>NYC GEOG DIST #19 - BROOKLYN</v>
          </cell>
          <cell r="C3343" t="str">
            <v>331900010273</v>
          </cell>
          <cell r="D3343" t="str">
            <v>PS 273 WORTMAN</v>
          </cell>
          <cell r="E3343" t="str">
            <v>Focus</v>
          </cell>
        </row>
        <row r="3344">
          <cell r="A3344" t="str">
            <v>331900010000</v>
          </cell>
          <cell r="B3344" t="str">
            <v>NYC GEOG DIST #19 - BROOKLYN</v>
          </cell>
          <cell r="C3344" t="str">
            <v>331900010290</v>
          </cell>
          <cell r="D3344" t="str">
            <v>PS 290 JUAN MOREL CAMPOS</v>
          </cell>
          <cell r="E3344" t="str">
            <v>Good Standing</v>
          </cell>
        </row>
        <row r="3345">
          <cell r="A3345" t="str">
            <v>331900010000</v>
          </cell>
          <cell r="B3345" t="str">
            <v>NYC GEOG DIST #19 - BROOKLYN</v>
          </cell>
          <cell r="C3345" t="str">
            <v>331900010292</v>
          </cell>
          <cell r="D3345" t="str">
            <v>JHS 292 MARGARET S DOUGLAS</v>
          </cell>
          <cell r="E3345" t="str">
            <v>Good Standing</v>
          </cell>
        </row>
        <row r="3346">
          <cell r="A3346" t="str">
            <v>331900010000</v>
          </cell>
          <cell r="B3346" t="str">
            <v>NYC GEOG DIST #19 - BROOKLYN</v>
          </cell>
          <cell r="C3346" t="str">
            <v>331900010302</v>
          </cell>
          <cell r="D3346" t="str">
            <v>JHS 302 RAFAEL CORDERO</v>
          </cell>
          <cell r="E3346" t="str">
            <v>Priority</v>
          </cell>
        </row>
        <row r="3347">
          <cell r="A3347" t="str">
            <v>331900010000</v>
          </cell>
          <cell r="B3347" t="str">
            <v>NYC GEOG DIST #19 - BROOKLYN</v>
          </cell>
          <cell r="C3347" t="str">
            <v>331900010306</v>
          </cell>
          <cell r="D3347" t="str">
            <v>PS 306 ETHAN ALLEN</v>
          </cell>
          <cell r="E3347" t="str">
            <v>Focus</v>
          </cell>
        </row>
        <row r="3348">
          <cell r="A3348" t="str">
            <v>331900010000</v>
          </cell>
          <cell r="B3348" t="str">
            <v>NYC GEOG DIST #19 - BROOKLYN</v>
          </cell>
          <cell r="C3348" t="str">
            <v>331900010311</v>
          </cell>
          <cell r="D3348" t="str">
            <v>ESSENCE SCHOOL</v>
          </cell>
          <cell r="E3348" t="str">
            <v>Focus</v>
          </cell>
        </row>
        <row r="3349">
          <cell r="A3349" t="str">
            <v>331900010000</v>
          </cell>
          <cell r="B3349" t="str">
            <v>NYC GEOG DIST #19 - BROOKLYN</v>
          </cell>
          <cell r="C3349" t="str">
            <v>331900010325</v>
          </cell>
          <cell r="D3349" t="str">
            <v>FRESH CREEK SCHOOL (THE)</v>
          </cell>
          <cell r="E3349" t="str">
            <v>Good Standing</v>
          </cell>
        </row>
        <row r="3350">
          <cell r="A3350" t="str">
            <v>331900010000</v>
          </cell>
          <cell r="B3350" t="str">
            <v>NYC GEOG DIST #19 - BROOKLYN</v>
          </cell>
          <cell r="C3350" t="str">
            <v>331900010328</v>
          </cell>
          <cell r="D3350" t="str">
            <v>PS 328 PHYLLIS WHEATLEY</v>
          </cell>
          <cell r="E3350" t="str">
            <v>Priority</v>
          </cell>
        </row>
        <row r="3351">
          <cell r="A3351" t="str">
            <v>331900010000</v>
          </cell>
          <cell r="B3351" t="str">
            <v>NYC GEOG DIST #19 - BROOKLYN</v>
          </cell>
          <cell r="C3351" t="str">
            <v>331900010345</v>
          </cell>
          <cell r="D3351" t="str">
            <v>PS 345 PATROLMAN ROBERT BOLDEN</v>
          </cell>
          <cell r="E3351" t="str">
            <v>Focus</v>
          </cell>
        </row>
        <row r="3352">
          <cell r="A3352" t="str">
            <v>331900010000</v>
          </cell>
          <cell r="B3352" t="str">
            <v>NYC GEOG DIST #19 - BROOKLYN</v>
          </cell>
          <cell r="C3352" t="str">
            <v>331900010346</v>
          </cell>
          <cell r="D3352" t="str">
            <v>PS 346 ABE STARK</v>
          </cell>
          <cell r="E3352" t="str">
            <v>Focus</v>
          </cell>
        </row>
        <row r="3353">
          <cell r="A3353" t="str">
            <v>331900010000</v>
          </cell>
          <cell r="B3353" t="str">
            <v>NYC GEOG DIST #19 - BROOKLYN</v>
          </cell>
          <cell r="C3353" t="str">
            <v>331900010364</v>
          </cell>
          <cell r="D3353" t="str">
            <v>IS 364 GATEWAY</v>
          </cell>
          <cell r="E3353" t="str">
            <v>Focus</v>
          </cell>
        </row>
        <row r="3354">
          <cell r="A3354" t="str">
            <v>331900010000</v>
          </cell>
          <cell r="B3354" t="str">
            <v>NYC GEOG DIST #19 - BROOKLYN</v>
          </cell>
          <cell r="C3354" t="str">
            <v>331900010452</v>
          </cell>
          <cell r="D3354" t="str">
            <v>FDA VIII MIDDLE SCHOOL</v>
          </cell>
          <cell r="E3354" t="str">
            <v>Good Standing</v>
          </cell>
        </row>
        <row r="3355">
          <cell r="A3355" t="str">
            <v>331900010000</v>
          </cell>
          <cell r="B3355" t="str">
            <v>NYC GEOG DIST #19 - BROOKLYN</v>
          </cell>
          <cell r="C3355" t="str">
            <v>331900010677</v>
          </cell>
          <cell r="D3355" t="str">
            <v>EAST NEW YORK ELEMENTARY-EXCELLENCE</v>
          </cell>
          <cell r="E3355" t="str">
            <v>Focus</v>
          </cell>
        </row>
        <row r="3356">
          <cell r="A3356" t="str">
            <v>331900010000</v>
          </cell>
          <cell r="B3356" t="str">
            <v>NYC GEOG DIST #19 - BROOKLYN</v>
          </cell>
          <cell r="C3356" t="str">
            <v>331900010678</v>
          </cell>
          <cell r="D3356" t="str">
            <v>EAST NEW YORK MIDDLE SCH-EXCELLENCE</v>
          </cell>
          <cell r="E3356" t="str">
            <v>Good Standing</v>
          </cell>
        </row>
        <row r="3357">
          <cell r="A3357" t="str">
            <v>331900010000</v>
          </cell>
          <cell r="B3357" t="str">
            <v>NYC GEOG DIST #19 - BROOKLYN</v>
          </cell>
          <cell r="C3357" t="str">
            <v>331900011404</v>
          </cell>
          <cell r="D3357" t="str">
            <v>ACADEMY FOR YOUNG WRITERS</v>
          </cell>
          <cell r="E3357" t="str">
            <v>Good Standing</v>
          </cell>
        </row>
        <row r="3358">
          <cell r="A3358" t="str">
            <v>331900010000</v>
          </cell>
          <cell r="B3358" t="str">
            <v>NYC GEOG DIST #19 - BROOKLYN</v>
          </cell>
          <cell r="C3358" t="str">
            <v>331900011409</v>
          </cell>
          <cell r="D3358" t="str">
            <v>EAST NY FAMILY ACADEMY</v>
          </cell>
          <cell r="E3358" t="str">
            <v>Good Standing</v>
          </cell>
        </row>
        <row r="3359">
          <cell r="A3359" t="str">
            <v>331900010000</v>
          </cell>
          <cell r="B3359" t="str">
            <v>NYC GEOG DIST #19 - BROOKLYN</v>
          </cell>
          <cell r="C3359" t="str">
            <v>331900011420</v>
          </cell>
          <cell r="D3359" t="str">
            <v>FRANKLIN K LANE HIGH SCHOOL</v>
          </cell>
          <cell r="E3359" t="str">
            <v>Good Standing</v>
          </cell>
        </row>
        <row r="3360">
          <cell r="A3360" t="str">
            <v>331900010000</v>
          </cell>
          <cell r="B3360" t="str">
            <v>NYC GEOG DIST #19 - BROOKLYN</v>
          </cell>
          <cell r="C3360" t="str">
            <v>331900011502</v>
          </cell>
          <cell r="D3360" t="str">
            <v>FDNY HIGH SCHOOL-FIRE &amp; LIFE SAFETY</v>
          </cell>
          <cell r="E3360" t="str">
            <v>Priority</v>
          </cell>
        </row>
        <row r="3361">
          <cell r="A3361" t="str">
            <v>331900010000</v>
          </cell>
          <cell r="B3361" t="str">
            <v>NYC GEOG DIST #19 - BROOKLYN</v>
          </cell>
          <cell r="C3361" t="str">
            <v>331900011504</v>
          </cell>
          <cell r="D3361" t="str">
            <v>HIGH SCHOOL FOR CIVIL RIGHTS</v>
          </cell>
          <cell r="E3361" t="str">
            <v>Good Standing</v>
          </cell>
        </row>
        <row r="3362">
          <cell r="A3362" t="str">
            <v>331900010000</v>
          </cell>
          <cell r="B3362" t="str">
            <v>NYC GEOG DIST #19 - BROOKLYN</v>
          </cell>
          <cell r="C3362" t="str">
            <v>331900011507</v>
          </cell>
          <cell r="D3362" t="str">
            <v>PERF ARTS &amp; TECH HIGH SCHOOL</v>
          </cell>
          <cell r="E3362" t="str">
            <v>Good Standing</v>
          </cell>
        </row>
        <row r="3363">
          <cell r="A3363" t="str">
            <v>331900010000</v>
          </cell>
          <cell r="B3363" t="str">
            <v>NYC GEOG DIST #19 - BROOKLYN</v>
          </cell>
          <cell r="C3363" t="str">
            <v>331900011510</v>
          </cell>
          <cell r="D3363" t="str">
            <v>WORLD ACAD FOR TOTAL COM HEALTH</v>
          </cell>
          <cell r="E3363" t="str">
            <v>Priority</v>
          </cell>
        </row>
        <row r="3364">
          <cell r="A3364" t="str">
            <v>331900010000</v>
          </cell>
          <cell r="B3364" t="str">
            <v>NYC GEOG DIST #19 - BROOKLYN</v>
          </cell>
          <cell r="C3364" t="str">
            <v>331900011583</v>
          </cell>
          <cell r="D3364" t="str">
            <v>MULTICULTURAL HIGH SCHOOL</v>
          </cell>
          <cell r="E3364" t="str">
            <v>Focus</v>
          </cell>
        </row>
        <row r="3365">
          <cell r="A3365" t="str">
            <v>331900010000</v>
          </cell>
          <cell r="B3365" t="str">
            <v>NYC GEOG DIST #19 - BROOKLYN</v>
          </cell>
          <cell r="C3365" t="str">
            <v>331900011615</v>
          </cell>
          <cell r="D3365" t="str">
            <v>TRANSIT TECH CAREER AND TECH EDU</v>
          </cell>
          <cell r="E3365" t="str">
            <v>Good Standing</v>
          </cell>
        </row>
        <row r="3366">
          <cell r="A3366" t="str">
            <v>331900010000</v>
          </cell>
          <cell r="B3366" t="str">
            <v>NYC GEOG DIST #19 - BROOKLYN</v>
          </cell>
          <cell r="C3366" t="str">
            <v>331900011618</v>
          </cell>
          <cell r="D3366" t="str">
            <v>ACADEMY OF INNOVATIVE TECHNOLOGY</v>
          </cell>
          <cell r="E3366" t="str">
            <v>Good Standing</v>
          </cell>
        </row>
        <row r="3367">
          <cell r="A3367" t="str">
            <v>331900010000</v>
          </cell>
          <cell r="B3367" t="str">
            <v>NYC GEOG DIST #19 - BROOKLYN</v>
          </cell>
          <cell r="C3367" t="str">
            <v>331900011639</v>
          </cell>
          <cell r="D3367" t="str">
            <v>BROOKLYN LAB SCHOOL</v>
          </cell>
          <cell r="E3367" t="str">
            <v>Good Standing</v>
          </cell>
        </row>
        <row r="3368">
          <cell r="A3368" t="str">
            <v>331900010000</v>
          </cell>
          <cell r="B3368" t="str">
            <v>NYC GEOG DIST #19 - BROOKLYN</v>
          </cell>
          <cell r="C3368" t="str">
            <v>331900011659</v>
          </cell>
          <cell r="D3368" t="str">
            <v>CYPRESS HILLS COLLEGIATE PREP SCHOOL</v>
          </cell>
          <cell r="E3368" t="str">
            <v>Priority</v>
          </cell>
        </row>
        <row r="3369">
          <cell r="A3369" t="str">
            <v>331900010000</v>
          </cell>
          <cell r="B3369" t="str">
            <v>NYC GEOG DIST #19 - BROOKLYN</v>
          </cell>
          <cell r="C3369" t="str">
            <v>331900011660</v>
          </cell>
          <cell r="D3369" t="str">
            <v>W H MAXWELL CAREER AND TECH HS</v>
          </cell>
          <cell r="E3369" t="str">
            <v>Local Assistance Plan</v>
          </cell>
        </row>
        <row r="3370">
          <cell r="A3370" t="str">
            <v>331900010000</v>
          </cell>
          <cell r="B3370" t="str">
            <v>NYC GEOG DIST #19 - BROOKLYN</v>
          </cell>
          <cell r="C3370" t="str">
            <v>331900011683</v>
          </cell>
          <cell r="D3370" t="str">
            <v>THE SCH FOR CLASSICS: AN ACADEMY-TWP</v>
          </cell>
          <cell r="E3370" t="str">
            <v>Good Standing</v>
          </cell>
        </row>
        <row r="3371">
          <cell r="A3371" t="str">
            <v>332000010000</v>
          </cell>
          <cell r="B3371" t="str">
            <v>NYC GEOG DIST #20 - BROOKLYN</v>
          </cell>
          <cell r="C3371" t="str">
            <v>332000010176</v>
          </cell>
          <cell r="D3371" t="str">
            <v>PS 176 OVINGTON</v>
          </cell>
          <cell r="E3371" t="str">
            <v>Good Standing</v>
          </cell>
        </row>
        <row r="3372">
          <cell r="A3372" t="str">
            <v>332000010000</v>
          </cell>
          <cell r="B3372" t="str">
            <v>NYC GEOG DIST #20 - BROOKLYN</v>
          </cell>
          <cell r="C3372" t="str">
            <v>332000010187</v>
          </cell>
          <cell r="D3372" t="str">
            <v>IS 187 THE CHRISTA MCAULIFFE SCHOOL</v>
          </cell>
          <cell r="E3372" t="str">
            <v>Good Standing</v>
          </cell>
        </row>
        <row r="3373">
          <cell r="A3373" t="str">
            <v>332000010000</v>
          </cell>
          <cell r="B3373" t="str">
            <v>NYC GEOG DIST #20 - BROOKLYN</v>
          </cell>
          <cell r="C3373" t="str">
            <v>332000010205</v>
          </cell>
          <cell r="D3373" t="str">
            <v>PS 205 CLARION</v>
          </cell>
          <cell r="E3373" t="str">
            <v>Good Standing</v>
          </cell>
        </row>
        <row r="3374">
          <cell r="A3374" t="str">
            <v>332000010000</v>
          </cell>
          <cell r="B3374" t="str">
            <v>NYC GEOG DIST #20 - BROOKLYN</v>
          </cell>
          <cell r="C3374" t="str">
            <v>332000010229</v>
          </cell>
          <cell r="D3374" t="str">
            <v>PS 229 DYKER</v>
          </cell>
          <cell r="E3374" t="str">
            <v>Good Standing</v>
          </cell>
        </row>
        <row r="3375">
          <cell r="A3375" t="str">
            <v>332000010000</v>
          </cell>
          <cell r="B3375" t="str">
            <v>NYC GEOG DIST #20 - BROOKLYN</v>
          </cell>
          <cell r="C3375" t="str">
            <v>332000010247</v>
          </cell>
          <cell r="D3375" t="str">
            <v>PS 247</v>
          </cell>
          <cell r="E3375" t="str">
            <v>Good Standing</v>
          </cell>
        </row>
        <row r="3376">
          <cell r="A3376" t="str">
            <v>332000010000</v>
          </cell>
          <cell r="B3376" t="str">
            <v>NYC GEOG DIST #20 - BROOKLYN</v>
          </cell>
          <cell r="C3376" t="str">
            <v>332000010000</v>
          </cell>
          <cell r="D3376" t="str">
            <v>NYC GEOG DIST #20 - BROOKLYN</v>
          </cell>
          <cell r="E3376" t="str">
            <v>Focus District</v>
          </cell>
        </row>
        <row r="3377">
          <cell r="A3377" t="str">
            <v>332000010000</v>
          </cell>
          <cell r="B3377" t="str">
            <v>NYC GEOG DIST #20 - BROOKLYN</v>
          </cell>
          <cell r="C3377" t="str">
            <v>332000010030</v>
          </cell>
          <cell r="D3377" t="str">
            <v>IS 30 MARY WHITE OVINGTON</v>
          </cell>
          <cell r="E3377" t="str">
            <v>Good Standing</v>
          </cell>
        </row>
        <row r="3378">
          <cell r="A3378" t="str">
            <v>332000010000</v>
          </cell>
          <cell r="B3378" t="str">
            <v>NYC GEOG DIST #20 - BROOKLYN</v>
          </cell>
          <cell r="C3378" t="str">
            <v>332000010048</v>
          </cell>
          <cell r="D3378" t="str">
            <v>PS 48 MAPLETON</v>
          </cell>
          <cell r="E3378" t="str">
            <v>Good Standing</v>
          </cell>
        </row>
        <row r="3379">
          <cell r="A3379" t="str">
            <v>332000010000</v>
          </cell>
          <cell r="B3379" t="str">
            <v>NYC GEOG DIST #20 - BROOKLYN</v>
          </cell>
          <cell r="C3379" t="str">
            <v>332000010062</v>
          </cell>
          <cell r="D3379" t="str">
            <v>JHS 62 DITMAS</v>
          </cell>
          <cell r="E3379" t="str">
            <v>Good Standing</v>
          </cell>
        </row>
        <row r="3380">
          <cell r="A3380" t="str">
            <v>332000010000</v>
          </cell>
          <cell r="B3380" t="str">
            <v>NYC GEOG DIST #20 - BROOKLYN</v>
          </cell>
          <cell r="C3380" t="str">
            <v>332000010069</v>
          </cell>
          <cell r="D3380" t="str">
            <v>PS 69 VINCENT D GRIPPO SCHOOL</v>
          </cell>
          <cell r="E3380" t="str">
            <v>Local Assistance Plan</v>
          </cell>
        </row>
        <row r="3381">
          <cell r="A3381" t="str">
            <v>332000010000</v>
          </cell>
          <cell r="B3381" t="str">
            <v>NYC GEOG DIST #20 - BROOKLYN</v>
          </cell>
          <cell r="C3381" t="str">
            <v>332000010102</v>
          </cell>
          <cell r="D3381" t="str">
            <v>PS 102 THE BAYVIEW</v>
          </cell>
          <cell r="E3381" t="str">
            <v>Good Standing</v>
          </cell>
        </row>
        <row r="3382">
          <cell r="A3382" t="str">
            <v>332000010000</v>
          </cell>
          <cell r="B3382" t="str">
            <v>NYC GEOG DIST #20 - BROOKLYN</v>
          </cell>
          <cell r="C3382" t="str">
            <v>332000010104</v>
          </cell>
          <cell r="D3382" t="str">
            <v>PS/IS 104 THE FORT HAMILTON SCH</v>
          </cell>
          <cell r="E3382" t="str">
            <v>Good Standing</v>
          </cell>
        </row>
        <row r="3383">
          <cell r="A3383" t="str">
            <v>332000010000</v>
          </cell>
          <cell r="B3383" t="str">
            <v>NYC GEOG DIST #20 - BROOKLYN</v>
          </cell>
          <cell r="C3383" t="str">
            <v>332000010105</v>
          </cell>
          <cell r="D3383" t="str">
            <v>PS 105 THE BLYTHEBOURNE</v>
          </cell>
          <cell r="E3383" t="str">
            <v>Good Standing</v>
          </cell>
        </row>
        <row r="3384">
          <cell r="A3384" t="str">
            <v>332000010000</v>
          </cell>
          <cell r="B3384" t="str">
            <v>NYC GEOG DIST #20 - BROOKLYN</v>
          </cell>
          <cell r="C3384" t="str">
            <v>332000010112</v>
          </cell>
          <cell r="D3384" t="str">
            <v>PS 112 LEFFERTS PARK</v>
          </cell>
          <cell r="E3384" t="str">
            <v>Good Standing</v>
          </cell>
        </row>
        <row r="3385">
          <cell r="A3385" t="str">
            <v>332000010000</v>
          </cell>
          <cell r="B3385" t="str">
            <v>NYC GEOG DIST #20 - BROOKLYN</v>
          </cell>
          <cell r="C3385" t="str">
            <v>332000010127</v>
          </cell>
          <cell r="D3385" t="str">
            <v>PS 127 MCKINLEY PARK</v>
          </cell>
          <cell r="E3385" t="str">
            <v>Good Standing</v>
          </cell>
        </row>
        <row r="3386">
          <cell r="A3386" t="str">
            <v>332000010000</v>
          </cell>
          <cell r="B3386" t="str">
            <v>NYC GEOG DIST #20 - BROOKLYN</v>
          </cell>
          <cell r="C3386" t="str">
            <v>332000010160</v>
          </cell>
          <cell r="D3386" t="str">
            <v>PS 160 WILLIAM T SAMPSON</v>
          </cell>
          <cell r="E3386" t="str">
            <v>Good Standing</v>
          </cell>
        </row>
        <row r="3387">
          <cell r="A3387" t="str">
            <v>332000010000</v>
          </cell>
          <cell r="B3387" t="str">
            <v>NYC GEOG DIST #20 - BROOKLYN</v>
          </cell>
          <cell r="C3387" t="str">
            <v>332000010163</v>
          </cell>
          <cell r="D3387" t="str">
            <v>PS 163 BATH BEACH</v>
          </cell>
          <cell r="E3387" t="str">
            <v>Good Standing</v>
          </cell>
        </row>
        <row r="3388">
          <cell r="A3388" t="str">
            <v>332000010000</v>
          </cell>
          <cell r="B3388" t="str">
            <v>NYC GEOG DIST #20 - BROOKLYN</v>
          </cell>
          <cell r="C3388" t="str">
            <v>332000010164</v>
          </cell>
          <cell r="D3388" t="str">
            <v>PS 164 CAESAR RODNEY</v>
          </cell>
          <cell r="E3388" t="str">
            <v>Good Standing</v>
          </cell>
        </row>
        <row r="3389">
          <cell r="A3389" t="str">
            <v>332000010000</v>
          </cell>
          <cell r="B3389" t="str">
            <v>NYC GEOG DIST #20 - BROOKLYN</v>
          </cell>
          <cell r="C3389" t="str">
            <v>332000010170</v>
          </cell>
          <cell r="D3389" t="str">
            <v>RALPH A FABRIZIO SCHOOL</v>
          </cell>
          <cell r="E3389" t="str">
            <v>Good Standing</v>
          </cell>
        </row>
        <row r="3390">
          <cell r="A3390" t="str">
            <v>332000010000</v>
          </cell>
          <cell r="B3390" t="str">
            <v>NYC GEOG DIST #20 - BROOKLYN</v>
          </cell>
          <cell r="C3390" t="str">
            <v>332000010179</v>
          </cell>
          <cell r="D3390" t="str">
            <v>PS 179 KENSINGTON</v>
          </cell>
          <cell r="E3390" t="str">
            <v>Focus</v>
          </cell>
        </row>
        <row r="3391">
          <cell r="A3391" t="str">
            <v>332000010000</v>
          </cell>
          <cell r="B3391" t="str">
            <v>NYC GEOG DIST #20 - BROOKLYN</v>
          </cell>
          <cell r="C3391" t="str">
            <v>332000010180</v>
          </cell>
          <cell r="D3391" t="str">
            <v>SEEALL ACADEMY (THE)</v>
          </cell>
          <cell r="E3391" t="str">
            <v>Good Standing</v>
          </cell>
        </row>
        <row r="3392">
          <cell r="A3392" t="str">
            <v>332000010000</v>
          </cell>
          <cell r="B3392" t="str">
            <v>NYC GEOG DIST #20 - BROOKLYN</v>
          </cell>
          <cell r="C3392" t="str">
            <v>332000010185</v>
          </cell>
          <cell r="D3392" t="str">
            <v>PS 185 WALTER KASSENBROCK</v>
          </cell>
          <cell r="E3392" t="str">
            <v>Good Standing</v>
          </cell>
        </row>
        <row r="3393">
          <cell r="A3393" t="str">
            <v>332000010000</v>
          </cell>
          <cell r="B3393" t="str">
            <v>NYC GEOG DIST #20 - BROOKLYN</v>
          </cell>
          <cell r="C3393" t="str">
            <v>332000010186</v>
          </cell>
          <cell r="D3393" t="str">
            <v>PS 186 DR IRVING A GLADSTONE</v>
          </cell>
          <cell r="E3393" t="str">
            <v>Good Standing</v>
          </cell>
        </row>
        <row r="3394">
          <cell r="A3394" t="str">
            <v>332000010000</v>
          </cell>
          <cell r="B3394" t="str">
            <v>NYC GEOG DIST #20 - BROOKLYN</v>
          </cell>
          <cell r="C3394" t="str">
            <v>332000010192</v>
          </cell>
          <cell r="D3394" t="str">
            <v>PS 192 MAGNET SCHOOL-MATH AND SCI</v>
          </cell>
          <cell r="E3394" t="str">
            <v>Good Standing</v>
          </cell>
        </row>
        <row r="3395">
          <cell r="A3395" t="str">
            <v>332000010000</v>
          </cell>
          <cell r="B3395" t="str">
            <v>NYC GEOG DIST #20 - BROOKLYN</v>
          </cell>
          <cell r="C3395" t="str">
            <v>332000010200</v>
          </cell>
          <cell r="D3395" t="str">
            <v>PS 200 BENSON SCHOOL</v>
          </cell>
          <cell r="E3395" t="str">
            <v>Good Standing</v>
          </cell>
        </row>
        <row r="3396">
          <cell r="A3396" t="str">
            <v>332000010000</v>
          </cell>
          <cell r="B3396" t="str">
            <v>NYC GEOG DIST #20 - BROOKLYN</v>
          </cell>
          <cell r="C3396" t="str">
            <v>332000010201</v>
          </cell>
          <cell r="D3396" t="str">
            <v>JHS 201 THE DYKER HEIGHTS</v>
          </cell>
          <cell r="E3396" t="str">
            <v>Good Standing</v>
          </cell>
        </row>
        <row r="3397">
          <cell r="A3397" t="str">
            <v>332000010000</v>
          </cell>
          <cell r="B3397" t="str">
            <v>NYC GEOG DIST #20 - BROOKLYN</v>
          </cell>
          <cell r="C3397" t="str">
            <v>332000010204</v>
          </cell>
          <cell r="D3397" t="str">
            <v>PS 204 VINCE LOMBARDI</v>
          </cell>
          <cell r="E3397" t="str">
            <v>Good Standing</v>
          </cell>
        </row>
        <row r="3398">
          <cell r="A3398" t="str">
            <v>332000010000</v>
          </cell>
          <cell r="B3398" t="str">
            <v>NYC GEOG DIST #20 - BROOKLYN</v>
          </cell>
          <cell r="C3398" t="str">
            <v>332000010220</v>
          </cell>
          <cell r="D3398" t="str">
            <v>JHS 220 JOHN J PERSHING</v>
          </cell>
          <cell r="E3398" t="str">
            <v>Focus</v>
          </cell>
        </row>
        <row r="3399">
          <cell r="A3399" t="str">
            <v>332000010000</v>
          </cell>
          <cell r="B3399" t="str">
            <v>NYC GEOG DIST #20 - BROOKLYN</v>
          </cell>
          <cell r="C3399" t="str">
            <v>332000010223</v>
          </cell>
          <cell r="D3399" t="str">
            <v>JHS 223 THE MONTAUK</v>
          </cell>
          <cell r="E3399" t="str">
            <v>Local Assistance Plan</v>
          </cell>
        </row>
        <row r="3400">
          <cell r="A3400" t="str">
            <v>332000010000</v>
          </cell>
          <cell r="B3400" t="str">
            <v>NYC GEOG DIST #20 - BROOKLYN</v>
          </cell>
          <cell r="C3400" t="str">
            <v>332000010227</v>
          </cell>
          <cell r="D3400" t="str">
            <v>JHS 227 EDWARD B SHALLOW</v>
          </cell>
          <cell r="E3400" t="str">
            <v>Local Assistance Plan</v>
          </cell>
        </row>
        <row r="3401">
          <cell r="A3401" t="str">
            <v>332000010000</v>
          </cell>
          <cell r="B3401" t="str">
            <v>NYC GEOG DIST #20 - BROOKLYN</v>
          </cell>
          <cell r="C3401" t="str">
            <v>332000010259</v>
          </cell>
          <cell r="D3401" t="str">
            <v>JHS 259 WILLIAM MCKINLEY</v>
          </cell>
          <cell r="E3401" t="str">
            <v>Good Standing</v>
          </cell>
        </row>
        <row r="3402">
          <cell r="A3402" t="str">
            <v>332000010000</v>
          </cell>
          <cell r="B3402" t="str">
            <v>NYC GEOG DIST #20 - BROOKLYN</v>
          </cell>
          <cell r="C3402" t="str">
            <v>332000010503</v>
          </cell>
          <cell r="D3402" t="str">
            <v>PS 503 THE SCHOOL OF DISCOVERY</v>
          </cell>
          <cell r="E3402" t="str">
            <v>Good Standing</v>
          </cell>
        </row>
        <row r="3403">
          <cell r="A3403" t="str">
            <v>332000010000</v>
          </cell>
          <cell r="B3403" t="str">
            <v>NYC GEOG DIST #20 - BROOKLYN</v>
          </cell>
          <cell r="C3403" t="str">
            <v>332000010506</v>
          </cell>
          <cell r="D3403" t="str">
            <v>PS 506 JOURNALISM AND TECHNOLOGY</v>
          </cell>
          <cell r="E3403" t="str">
            <v>Good Standing</v>
          </cell>
        </row>
        <row r="3404">
          <cell r="A3404" t="str">
            <v>332000010000</v>
          </cell>
          <cell r="B3404" t="str">
            <v>NYC GEOG DIST #20 - BROOKLYN</v>
          </cell>
          <cell r="C3404" t="str">
            <v>332000010682</v>
          </cell>
          <cell r="D3404" t="str">
            <v>THE ACADEMY OF TALENTED SCHOLARS</v>
          </cell>
          <cell r="E3404" t="str">
            <v>Good Standing</v>
          </cell>
        </row>
        <row r="3405">
          <cell r="A3405" t="str">
            <v>332000010000</v>
          </cell>
          <cell r="B3405" t="str">
            <v>NYC GEOG DIST #20 - BROOKLYN</v>
          </cell>
          <cell r="C3405" t="str">
            <v>332000010686</v>
          </cell>
          <cell r="D3405" t="str">
            <v>BROOKLYN SCHOOL OF INQUIRY</v>
          </cell>
          <cell r="E3405" t="str">
            <v>Good Standing</v>
          </cell>
        </row>
        <row r="3406">
          <cell r="A3406" t="str">
            <v>332000010000</v>
          </cell>
          <cell r="B3406" t="str">
            <v>NYC GEOG DIST #20 - BROOKLYN</v>
          </cell>
          <cell r="C3406" t="str">
            <v>332000011445</v>
          </cell>
          <cell r="D3406" t="str">
            <v>NEW UTRECHT HIGH SCHOOL</v>
          </cell>
          <cell r="E3406" t="str">
            <v>Local Assistance Plan</v>
          </cell>
        </row>
        <row r="3407">
          <cell r="A3407" t="str">
            <v>332000010000</v>
          </cell>
          <cell r="B3407" t="str">
            <v>NYC GEOG DIST #20 - BROOKLYN</v>
          </cell>
          <cell r="C3407" t="str">
            <v>332000011485</v>
          </cell>
          <cell r="D3407" t="str">
            <v>HIGH SCHOOL OF TELECOMMUNICATIONS</v>
          </cell>
          <cell r="E3407" t="str">
            <v>Good Standing</v>
          </cell>
        </row>
        <row r="3408">
          <cell r="A3408" t="str">
            <v>332000010000</v>
          </cell>
          <cell r="B3408" t="str">
            <v>NYC GEOG DIST #20 - BROOKLYN</v>
          </cell>
          <cell r="C3408" t="str">
            <v>332000011490</v>
          </cell>
          <cell r="D3408" t="str">
            <v>FORT HAMILTON HIGH SCHOOL</v>
          </cell>
          <cell r="E3408" t="str">
            <v>Local Assistance Plan</v>
          </cell>
        </row>
        <row r="3409">
          <cell r="A3409" t="str">
            <v>332000010000</v>
          </cell>
          <cell r="B3409" t="str">
            <v>NYC GEOG DIST #20 - BROOKLYN</v>
          </cell>
          <cell r="C3409" t="str">
            <v>332000011505</v>
          </cell>
          <cell r="D3409" t="str">
            <v>FRANKLIN D ROOSEVELT HIGH SCHOOL</v>
          </cell>
          <cell r="E3409" t="str">
            <v>Priority</v>
          </cell>
        </row>
        <row r="3410">
          <cell r="A3410" t="str">
            <v>332000010000</v>
          </cell>
          <cell r="B3410" t="str">
            <v>NYC GEOG DIST #20 - BROOKLYN</v>
          </cell>
          <cell r="C3410" t="str">
            <v>332000011609</v>
          </cell>
          <cell r="D3410" t="str">
            <v>URBAN ASSEMBLY SCH-CRIMINAL JUSTICE</v>
          </cell>
          <cell r="E3410" t="str">
            <v>Good Standing</v>
          </cell>
        </row>
        <row r="3411">
          <cell r="A3411" t="str">
            <v>332100010000</v>
          </cell>
          <cell r="B3411" t="str">
            <v>NYC GEOG DIST #21 - BROOKLYN</v>
          </cell>
          <cell r="C3411" t="str">
            <v>332100010098</v>
          </cell>
          <cell r="D3411" t="str">
            <v>IS 98 BAY ACADEMY</v>
          </cell>
          <cell r="E3411" t="str">
            <v>Good Standing</v>
          </cell>
        </row>
        <row r="3412">
          <cell r="A3412" t="str">
            <v>332100010000</v>
          </cell>
          <cell r="B3412" t="str">
            <v>NYC GEOG DIST #21 - BROOKLYN</v>
          </cell>
          <cell r="C3412" t="str">
            <v>332100010100</v>
          </cell>
          <cell r="D3412" t="str">
            <v>PS 100 THE CONEY ISLAND SCHOOL</v>
          </cell>
          <cell r="E3412" t="str">
            <v>Good Standing</v>
          </cell>
        </row>
        <row r="3413">
          <cell r="A3413" t="str">
            <v>332100010000</v>
          </cell>
          <cell r="B3413" t="str">
            <v>NYC GEOG DIST #21 - BROOKLYN</v>
          </cell>
          <cell r="C3413" t="str">
            <v>332100010239</v>
          </cell>
          <cell r="D3413" t="str">
            <v>MARK TWAIN IS 239-GIFTED &amp; TALENTED</v>
          </cell>
          <cell r="E3413" t="str">
            <v>Good Standing</v>
          </cell>
        </row>
        <row r="3414">
          <cell r="A3414" t="str">
            <v>332100010000</v>
          </cell>
          <cell r="B3414" t="str">
            <v>NYC GEOG DIST #21 - BROOKLYN</v>
          </cell>
          <cell r="C3414" t="str">
            <v>332100010000</v>
          </cell>
          <cell r="D3414" t="str">
            <v>NYC GEOG DIST #21 - BROOKLYN</v>
          </cell>
          <cell r="E3414" t="str">
            <v>Focus District</v>
          </cell>
        </row>
        <row r="3415">
          <cell r="A3415" t="str">
            <v>332100010000</v>
          </cell>
          <cell r="B3415" t="str">
            <v>NYC GEOG DIST #21 - BROOKLYN</v>
          </cell>
          <cell r="C3415" t="str">
            <v>332100010090</v>
          </cell>
          <cell r="D3415" t="str">
            <v>PS 90 EDNA COHEN SCHOOL</v>
          </cell>
          <cell r="E3415" t="str">
            <v>Good Standing</v>
          </cell>
        </row>
        <row r="3416">
          <cell r="A3416" t="str">
            <v>332100010000</v>
          </cell>
          <cell r="B3416" t="str">
            <v>NYC GEOG DIST #21 - BROOKLYN</v>
          </cell>
          <cell r="C3416" t="str">
            <v>332100010095</v>
          </cell>
          <cell r="D3416" t="str">
            <v>PS 95 THE GRAVESEND</v>
          </cell>
          <cell r="E3416" t="str">
            <v>Focus</v>
          </cell>
        </row>
        <row r="3417">
          <cell r="A3417" t="str">
            <v>332100010000</v>
          </cell>
          <cell r="B3417" t="str">
            <v>NYC GEOG DIST #21 - BROOKLYN</v>
          </cell>
          <cell r="C3417" t="str">
            <v>332100010096</v>
          </cell>
          <cell r="D3417" t="str">
            <v>IS 96 SETH LOW</v>
          </cell>
          <cell r="E3417" t="str">
            <v>Local Assistance Plan</v>
          </cell>
        </row>
        <row r="3418">
          <cell r="A3418" t="str">
            <v>332100010000</v>
          </cell>
          <cell r="B3418" t="str">
            <v>NYC GEOG DIST #21 - BROOKLYN</v>
          </cell>
          <cell r="C3418" t="str">
            <v>332100010097</v>
          </cell>
          <cell r="D3418" t="str">
            <v>PS 97 THE HIGHLAWN</v>
          </cell>
          <cell r="E3418" t="str">
            <v>Good Standing</v>
          </cell>
        </row>
        <row r="3419">
          <cell r="A3419" t="str">
            <v>332100010000</v>
          </cell>
          <cell r="B3419" t="str">
            <v>NYC GEOG DIST #21 - BROOKLYN</v>
          </cell>
          <cell r="C3419" t="str">
            <v>332100010099</v>
          </cell>
          <cell r="D3419" t="str">
            <v>PS 99 ISAAC ASIMOV</v>
          </cell>
          <cell r="E3419" t="str">
            <v>Good Standing</v>
          </cell>
        </row>
        <row r="3420">
          <cell r="A3420" t="str">
            <v>332100010000</v>
          </cell>
          <cell r="B3420" t="str">
            <v>NYC GEOG DIST #21 - BROOKLYN</v>
          </cell>
          <cell r="C3420" t="str">
            <v>332100010101</v>
          </cell>
          <cell r="D3420" t="str">
            <v>PS 101 THE VERRAZANO</v>
          </cell>
          <cell r="E3420" t="str">
            <v>Good Standing</v>
          </cell>
        </row>
        <row r="3421">
          <cell r="A3421" t="str">
            <v>332100010000</v>
          </cell>
          <cell r="B3421" t="str">
            <v>NYC GEOG DIST #21 - BROOKLYN</v>
          </cell>
          <cell r="C3421" t="str">
            <v>332100010121</v>
          </cell>
          <cell r="D3421" t="str">
            <v>PS 121 NELSON A ROCKEFELLER</v>
          </cell>
          <cell r="E3421" t="str">
            <v>Good Standing</v>
          </cell>
        </row>
        <row r="3422">
          <cell r="A3422" t="str">
            <v>332100010000</v>
          </cell>
          <cell r="B3422" t="str">
            <v>NYC GEOG DIST #21 - BROOKLYN</v>
          </cell>
          <cell r="C3422" t="str">
            <v>332100010128</v>
          </cell>
          <cell r="D3422" t="str">
            <v>PS 128 BENSONHURST</v>
          </cell>
          <cell r="E3422" t="str">
            <v>Good Standing</v>
          </cell>
        </row>
        <row r="3423">
          <cell r="A3423" t="str">
            <v>332100010000</v>
          </cell>
          <cell r="B3423" t="str">
            <v>NYC GEOG DIST #21 - BROOKLYN</v>
          </cell>
          <cell r="C3423" t="str">
            <v>332100010153</v>
          </cell>
          <cell r="D3423" t="str">
            <v>PS 153 HOMECREST</v>
          </cell>
          <cell r="E3423" t="str">
            <v>Good Standing</v>
          </cell>
        </row>
        <row r="3424">
          <cell r="A3424" t="str">
            <v>332100010000</v>
          </cell>
          <cell r="B3424" t="str">
            <v>NYC GEOG DIST #21 - BROOKLYN</v>
          </cell>
          <cell r="C3424" t="str">
            <v>332100010177</v>
          </cell>
          <cell r="D3424" t="str">
            <v>PS 177 THE MARLBORO</v>
          </cell>
          <cell r="E3424" t="str">
            <v>Good Standing</v>
          </cell>
        </row>
        <row r="3425">
          <cell r="A3425" t="str">
            <v>332100010000</v>
          </cell>
          <cell r="B3425" t="str">
            <v>NYC GEOG DIST #21 - BROOKLYN</v>
          </cell>
          <cell r="C3425" t="str">
            <v>332100010188</v>
          </cell>
          <cell r="D3425" t="str">
            <v>PS 188 MICHAEL E BERDY</v>
          </cell>
          <cell r="E3425" t="str">
            <v>Good Standing</v>
          </cell>
        </row>
        <row r="3426">
          <cell r="A3426" t="str">
            <v>332100010000</v>
          </cell>
          <cell r="B3426" t="str">
            <v>NYC GEOG DIST #21 - BROOKLYN</v>
          </cell>
          <cell r="C3426" t="str">
            <v>332100010199</v>
          </cell>
          <cell r="D3426" t="str">
            <v>PS 199 FREDERICK WACHTEL</v>
          </cell>
          <cell r="E3426" t="str">
            <v>Good Standing</v>
          </cell>
        </row>
        <row r="3427">
          <cell r="A3427" t="str">
            <v>332100010000</v>
          </cell>
          <cell r="B3427" t="str">
            <v>NYC GEOG DIST #21 - BROOKLYN</v>
          </cell>
          <cell r="C3427" t="str">
            <v>332100010209</v>
          </cell>
          <cell r="D3427" t="str">
            <v>PS 209 MARGARET MEAD</v>
          </cell>
          <cell r="E3427" t="str">
            <v>Good Standing</v>
          </cell>
        </row>
        <row r="3428">
          <cell r="A3428" t="str">
            <v>332100010000</v>
          </cell>
          <cell r="B3428" t="str">
            <v>NYC GEOG DIST #21 - BROOKLYN</v>
          </cell>
          <cell r="C3428" t="str">
            <v>332100010212</v>
          </cell>
          <cell r="D3428" t="str">
            <v>PS 212 LADY DEBORAH MOODY</v>
          </cell>
          <cell r="E3428" t="str">
            <v>Good Standing</v>
          </cell>
        </row>
        <row r="3429">
          <cell r="A3429" t="str">
            <v>332100010000</v>
          </cell>
          <cell r="B3429" t="str">
            <v>NYC GEOG DIST #21 - BROOKLYN</v>
          </cell>
          <cell r="C3429" t="str">
            <v>332100010215</v>
          </cell>
          <cell r="D3429" t="str">
            <v>PS 215 MORRIS H WEISS</v>
          </cell>
          <cell r="E3429" t="str">
            <v>Good Standing</v>
          </cell>
        </row>
        <row r="3430">
          <cell r="A3430" t="str">
            <v>332100010000</v>
          </cell>
          <cell r="B3430" t="str">
            <v>NYC GEOG DIST #21 - BROOKLYN</v>
          </cell>
          <cell r="C3430" t="str">
            <v>332100010216</v>
          </cell>
          <cell r="D3430" t="str">
            <v>PS 216 ARTURO TOSCANINI</v>
          </cell>
          <cell r="E3430" t="str">
            <v>Good Standing</v>
          </cell>
        </row>
        <row r="3431">
          <cell r="A3431" t="str">
            <v>332100010000</v>
          </cell>
          <cell r="B3431" t="str">
            <v>NYC GEOG DIST #21 - BROOKLYN</v>
          </cell>
          <cell r="C3431" t="str">
            <v>332100010225</v>
          </cell>
          <cell r="D3431" t="str">
            <v>PS 225 THE EILEEN E ZAGLIN</v>
          </cell>
          <cell r="E3431" t="str">
            <v>Good Standing</v>
          </cell>
        </row>
        <row r="3432">
          <cell r="A3432" t="str">
            <v>332100010000</v>
          </cell>
          <cell r="B3432" t="str">
            <v>NYC GEOG DIST #21 - BROOKLYN</v>
          </cell>
          <cell r="C3432" t="str">
            <v>332100010226</v>
          </cell>
          <cell r="D3432" t="str">
            <v>PS 226 ALFRED DE B MASON</v>
          </cell>
          <cell r="E3432" t="str">
            <v>Good Standing</v>
          </cell>
        </row>
        <row r="3433">
          <cell r="A3433" t="str">
            <v>332100010000</v>
          </cell>
          <cell r="B3433" t="str">
            <v>NYC GEOG DIST #21 - BROOKLYN</v>
          </cell>
          <cell r="C3433" t="str">
            <v>332100010228</v>
          </cell>
          <cell r="D3433" t="str">
            <v>IS 228 DAVID A BOODY</v>
          </cell>
          <cell r="E3433" t="str">
            <v>Focus</v>
          </cell>
        </row>
        <row r="3434">
          <cell r="A3434" t="str">
            <v>332100010000</v>
          </cell>
          <cell r="B3434" t="str">
            <v>NYC GEOG DIST #21 - BROOKLYN</v>
          </cell>
          <cell r="C3434" t="str">
            <v>332100010238</v>
          </cell>
          <cell r="D3434" t="str">
            <v>PS 238 ANNE SULLIVAN</v>
          </cell>
          <cell r="E3434" t="str">
            <v>Good Standing</v>
          </cell>
        </row>
        <row r="3435">
          <cell r="A3435" t="str">
            <v>332100010000</v>
          </cell>
          <cell r="B3435" t="str">
            <v>NYC GEOG DIST #21 - BROOKLYN</v>
          </cell>
          <cell r="C3435" t="str">
            <v>332100010253</v>
          </cell>
          <cell r="D3435" t="str">
            <v>PS 253</v>
          </cell>
          <cell r="E3435" t="str">
            <v>Good Standing</v>
          </cell>
        </row>
        <row r="3436">
          <cell r="A3436" t="str">
            <v>332100010000</v>
          </cell>
          <cell r="B3436" t="str">
            <v>NYC GEOG DIST #21 - BROOKLYN</v>
          </cell>
          <cell r="C3436" t="str">
            <v>332100010281</v>
          </cell>
          <cell r="D3436" t="str">
            <v>IS 281 JOSEPH B CAVALLARO</v>
          </cell>
          <cell r="E3436" t="str">
            <v>Good Standing</v>
          </cell>
        </row>
        <row r="3437">
          <cell r="A3437" t="str">
            <v>332100010000</v>
          </cell>
          <cell r="B3437" t="str">
            <v>NYC GEOG DIST #21 - BROOKLYN</v>
          </cell>
          <cell r="C3437" t="str">
            <v>332100010288</v>
          </cell>
          <cell r="D3437" t="str">
            <v>PS 288 THE SHIRLEY TANYHILL</v>
          </cell>
          <cell r="E3437" t="str">
            <v>Good Standing</v>
          </cell>
        </row>
        <row r="3438">
          <cell r="A3438" t="str">
            <v>332100010000</v>
          </cell>
          <cell r="B3438" t="str">
            <v>NYC GEOG DIST #21 - BROOKLYN</v>
          </cell>
          <cell r="C3438" t="str">
            <v>332100010303</v>
          </cell>
          <cell r="D3438" t="str">
            <v>IS 303 HERBERT S EISENBERG</v>
          </cell>
          <cell r="E3438" t="str">
            <v>Good Standing</v>
          </cell>
        </row>
        <row r="3439">
          <cell r="A3439" t="str">
            <v>332100010000</v>
          </cell>
          <cell r="B3439" t="str">
            <v>NYC GEOG DIST #21 - BROOKLYN</v>
          </cell>
          <cell r="C3439" t="str">
            <v>332100010329</v>
          </cell>
          <cell r="D3439" t="str">
            <v>PS 329 SURFSIDE</v>
          </cell>
          <cell r="E3439" t="str">
            <v>Good Standing</v>
          </cell>
        </row>
        <row r="3440">
          <cell r="A3440" t="str">
            <v>332100010000</v>
          </cell>
          <cell r="B3440" t="str">
            <v>NYC GEOG DIST #21 - BROOKLYN</v>
          </cell>
          <cell r="C3440" t="str">
            <v>332100011337</v>
          </cell>
          <cell r="D3440" t="str">
            <v>INTERNATIONAL HIGH SCH-LAFAYETTE</v>
          </cell>
          <cell r="E3440" t="str">
            <v>Focus</v>
          </cell>
        </row>
        <row r="3441">
          <cell r="A3441" t="str">
            <v>332100010000</v>
          </cell>
          <cell r="B3441" t="str">
            <v>NYC GEOG DIST #21 - BROOKLYN</v>
          </cell>
          <cell r="C3441" t="str">
            <v>332100011344</v>
          </cell>
          <cell r="D3441" t="str">
            <v>RACHEL CARSON HS FOR COASTAL STUDIES</v>
          </cell>
          <cell r="E3441" t="str">
            <v>Good Standing</v>
          </cell>
        </row>
        <row r="3442">
          <cell r="A3442" t="str">
            <v>332100010000</v>
          </cell>
          <cell r="B3442" t="str">
            <v>NYC GEOG DIST #21 - BROOKLYN</v>
          </cell>
          <cell r="C3442" t="str">
            <v>332100011348</v>
          </cell>
          <cell r="D3442" t="str">
            <v>HIGH SCHOOL OF SPORTS MANAGEMENT</v>
          </cell>
          <cell r="E3442" t="str">
            <v>Good Standing</v>
          </cell>
        </row>
        <row r="3443">
          <cell r="A3443" t="str">
            <v>332100010000</v>
          </cell>
          <cell r="B3443" t="str">
            <v>NYC GEOG DIST #21 - BROOKLYN</v>
          </cell>
          <cell r="C3443" t="str">
            <v>332100011410</v>
          </cell>
          <cell r="D3443" t="str">
            <v>ABRAHAM LINCOLN HIGH SCHOOL</v>
          </cell>
          <cell r="E3443" t="str">
            <v>Focus</v>
          </cell>
        </row>
        <row r="3444">
          <cell r="A3444" t="str">
            <v>332100010000</v>
          </cell>
          <cell r="B3444" t="str">
            <v>NYC GEOG DIST #21 - BROOKLYN</v>
          </cell>
          <cell r="C3444" t="str">
            <v>332100011468</v>
          </cell>
          <cell r="D3444" t="str">
            <v>KINGSBOROUGH EARLY COLLEGE SCHOOL</v>
          </cell>
          <cell r="E3444" t="str">
            <v>Good Standing</v>
          </cell>
        </row>
        <row r="3445">
          <cell r="A3445" t="str">
            <v>332100010000</v>
          </cell>
          <cell r="B3445" t="str">
            <v>NYC GEOG DIST #21 - BROOKLYN</v>
          </cell>
          <cell r="C3445" t="str">
            <v>332100011525</v>
          </cell>
          <cell r="D3445" t="str">
            <v>EDWARD R MURROW HIGH SCHOOL</v>
          </cell>
          <cell r="E3445" t="str">
            <v>Good Standing</v>
          </cell>
        </row>
        <row r="3446">
          <cell r="A3446" t="str">
            <v>332100010000</v>
          </cell>
          <cell r="B3446" t="str">
            <v>NYC GEOG DIST #21 - BROOKLYN</v>
          </cell>
          <cell r="C3446" t="str">
            <v>332100011540</v>
          </cell>
          <cell r="D3446" t="str">
            <v>JOHN DEWEY HIGH SCHOOL</v>
          </cell>
          <cell r="E3446" t="str">
            <v>Priority</v>
          </cell>
        </row>
        <row r="3447">
          <cell r="A3447" t="str">
            <v>332100010000</v>
          </cell>
          <cell r="B3447" t="str">
            <v>NYC GEOG DIST #21 - BROOKLYN</v>
          </cell>
          <cell r="C3447" t="str">
            <v>332100011559</v>
          </cell>
          <cell r="D3447" t="str">
            <v>LIFE ACAD HS FOR FILM AND MUSIC</v>
          </cell>
          <cell r="E3447" t="str">
            <v>Good Standing</v>
          </cell>
        </row>
        <row r="3448">
          <cell r="A3448" t="str">
            <v>332100010000</v>
          </cell>
          <cell r="B3448" t="str">
            <v>NYC GEOG DIST #21 - BROOKLYN</v>
          </cell>
          <cell r="C3448" t="str">
            <v>332100011572</v>
          </cell>
          <cell r="D3448" t="str">
            <v>EXPEDITIONARY LRN SCH-COMM LEADERS</v>
          </cell>
          <cell r="E3448" t="str">
            <v>Focus</v>
          </cell>
        </row>
        <row r="3449">
          <cell r="A3449" t="str">
            <v>332100010000</v>
          </cell>
          <cell r="B3449" t="str">
            <v>NYC GEOG DIST #21 - BROOKLYN</v>
          </cell>
          <cell r="C3449" t="str">
            <v>332100011620</v>
          </cell>
          <cell r="D3449" t="str">
            <v>WILLIAM E GRADY CAREER AND TECH</v>
          </cell>
          <cell r="E3449" t="str">
            <v>Priority</v>
          </cell>
        </row>
        <row r="3450">
          <cell r="A3450" t="str">
            <v>332100010000</v>
          </cell>
          <cell r="B3450" t="str">
            <v>NYC GEOG DIST #21 - BROOKLYN</v>
          </cell>
          <cell r="C3450" t="str">
            <v>332100011690</v>
          </cell>
          <cell r="D3450" t="str">
            <v>BROOKLYN STUDIO SECONDARY SCHOOL</v>
          </cell>
          <cell r="E3450" t="str">
            <v>Good Standing</v>
          </cell>
        </row>
        <row r="3451">
          <cell r="A3451" t="str">
            <v>332100010000</v>
          </cell>
          <cell r="B3451" t="str">
            <v>NYC GEOG DIST #21 - BROOKLYN</v>
          </cell>
          <cell r="C3451" t="str">
            <v>332100011728</v>
          </cell>
          <cell r="D3451" t="str">
            <v>LIBERATION DIPLOMA PLUS</v>
          </cell>
          <cell r="E3451" t="str">
            <v>Good Standing</v>
          </cell>
        </row>
        <row r="3452">
          <cell r="A3452" t="str">
            <v>332200010000</v>
          </cell>
          <cell r="B3452" t="str">
            <v>NYC GEOG DIST #22 - BROOKLYN</v>
          </cell>
          <cell r="C3452" t="str">
            <v>332200010206</v>
          </cell>
          <cell r="D3452" t="str">
            <v>PS 206 JOSEPH F LAMB</v>
          </cell>
          <cell r="E3452" t="str">
            <v>Good Standing</v>
          </cell>
        </row>
        <row r="3453">
          <cell r="A3453" t="str">
            <v>332200010000</v>
          </cell>
          <cell r="B3453" t="str">
            <v>NYC GEOG DIST #22 - BROOKLYN</v>
          </cell>
          <cell r="C3453" t="str">
            <v>332200010312</v>
          </cell>
          <cell r="D3453" t="str">
            <v>PS 312 BERGEN BEACH</v>
          </cell>
          <cell r="E3453" t="str">
            <v>Good Standing</v>
          </cell>
        </row>
        <row r="3454">
          <cell r="A3454" t="str">
            <v>332200010000</v>
          </cell>
          <cell r="B3454" t="str">
            <v>NYC GEOG DIST #22 - BROOKLYN</v>
          </cell>
          <cell r="C3454" t="str">
            <v>332200011535</v>
          </cell>
          <cell r="D3454" t="str">
            <v>LEON M GOLDSTEIN HIGH SCH-SCIENCES</v>
          </cell>
          <cell r="E3454" t="str">
            <v>Good Standing</v>
          </cell>
        </row>
        <row r="3455">
          <cell r="A3455" t="str">
            <v>332200010000</v>
          </cell>
          <cell r="B3455" t="str">
            <v>NYC GEOG DIST #22 - BROOKLYN</v>
          </cell>
          <cell r="C3455" t="str">
            <v>332200010000</v>
          </cell>
          <cell r="D3455" t="str">
            <v>NYC GEOG DIST #22 - BROOKLYN</v>
          </cell>
          <cell r="E3455" t="str">
            <v>Focus District</v>
          </cell>
        </row>
        <row r="3456">
          <cell r="A3456" t="str">
            <v>332200010000</v>
          </cell>
          <cell r="B3456" t="str">
            <v>NYC GEOG DIST #22 - BROOKLYN</v>
          </cell>
          <cell r="C3456" t="str">
            <v>332200010014</v>
          </cell>
          <cell r="D3456" t="str">
            <v>JHS 14 SHELL BANK</v>
          </cell>
          <cell r="E3456" t="str">
            <v>Good Standing</v>
          </cell>
        </row>
        <row r="3457">
          <cell r="A3457" t="str">
            <v>332200010000</v>
          </cell>
          <cell r="B3457" t="str">
            <v>NYC GEOG DIST #22 - BROOKLYN</v>
          </cell>
          <cell r="C3457" t="str">
            <v>332200010052</v>
          </cell>
          <cell r="D3457" t="str">
            <v>PS 52 SHEEPSHEAD BAY</v>
          </cell>
          <cell r="E3457" t="str">
            <v>Good Standing</v>
          </cell>
        </row>
        <row r="3458">
          <cell r="A3458" t="str">
            <v>332200010000</v>
          </cell>
          <cell r="B3458" t="str">
            <v>NYC GEOG DIST #22 - BROOKLYN</v>
          </cell>
          <cell r="C3458" t="str">
            <v>332200010078</v>
          </cell>
          <cell r="D3458" t="str">
            <v>JHS 78 ROY H MANN</v>
          </cell>
          <cell r="E3458" t="str">
            <v>Focus</v>
          </cell>
        </row>
        <row r="3459">
          <cell r="A3459" t="str">
            <v>332200010000</v>
          </cell>
          <cell r="B3459" t="str">
            <v>NYC GEOG DIST #22 - BROOKLYN</v>
          </cell>
          <cell r="C3459" t="str">
            <v>332200010109</v>
          </cell>
          <cell r="D3459" t="str">
            <v>PS 109</v>
          </cell>
          <cell r="E3459" t="str">
            <v>Good Standing</v>
          </cell>
        </row>
        <row r="3460">
          <cell r="A3460" t="str">
            <v>332200010000</v>
          </cell>
          <cell r="B3460" t="str">
            <v>NYC GEOG DIST #22 - BROOKLYN</v>
          </cell>
          <cell r="C3460" t="str">
            <v>332200010119</v>
          </cell>
          <cell r="D3460" t="str">
            <v>PS 119 AMERSFORT</v>
          </cell>
          <cell r="E3460" t="str">
            <v>Good Standing</v>
          </cell>
        </row>
        <row r="3461">
          <cell r="A3461" t="str">
            <v>332200010000</v>
          </cell>
          <cell r="B3461" t="str">
            <v>NYC GEOG DIST #22 - BROOKLYN</v>
          </cell>
          <cell r="C3461" t="str">
            <v>332200010134</v>
          </cell>
          <cell r="D3461" t="str">
            <v>PS 134</v>
          </cell>
          <cell r="E3461" t="str">
            <v>Good Standing</v>
          </cell>
        </row>
        <row r="3462">
          <cell r="A3462" t="str">
            <v>332200010000</v>
          </cell>
          <cell r="B3462" t="str">
            <v>NYC GEOG DIST #22 - BROOKLYN</v>
          </cell>
          <cell r="C3462" t="str">
            <v>332200010139</v>
          </cell>
          <cell r="D3462" t="str">
            <v>PS 139 ALEXINE A FENTY</v>
          </cell>
          <cell r="E3462" t="str">
            <v>Good Standing</v>
          </cell>
        </row>
        <row r="3463">
          <cell r="A3463" t="str">
            <v>332200010000</v>
          </cell>
          <cell r="B3463" t="str">
            <v>NYC GEOG DIST #22 - BROOKLYN</v>
          </cell>
          <cell r="C3463" t="str">
            <v>332200010152</v>
          </cell>
          <cell r="D3463" t="str">
            <v>SCHOOL OF SCIENCE AND TECHNOLOGY</v>
          </cell>
          <cell r="E3463" t="str">
            <v>Good Standing</v>
          </cell>
        </row>
        <row r="3464">
          <cell r="A3464" t="str">
            <v>332200010000</v>
          </cell>
          <cell r="B3464" t="str">
            <v>NYC GEOG DIST #22 - BROOKLYN</v>
          </cell>
          <cell r="C3464" t="str">
            <v>332200010193</v>
          </cell>
          <cell r="D3464" t="str">
            <v>PS 193 GIL HODGES</v>
          </cell>
          <cell r="E3464" t="str">
            <v>Good Standing</v>
          </cell>
        </row>
        <row r="3465">
          <cell r="A3465" t="str">
            <v>332200010000</v>
          </cell>
          <cell r="B3465" t="str">
            <v>NYC GEOG DIST #22 - BROOKLYN</v>
          </cell>
          <cell r="C3465" t="str">
            <v>332200010194</v>
          </cell>
          <cell r="D3465" t="str">
            <v>PS 194 RAOUL WALLENBERG</v>
          </cell>
          <cell r="E3465" t="str">
            <v>Good Standing</v>
          </cell>
        </row>
        <row r="3466">
          <cell r="A3466" t="str">
            <v>332200010000</v>
          </cell>
          <cell r="B3466" t="str">
            <v>NYC GEOG DIST #22 - BROOKLYN</v>
          </cell>
          <cell r="C3466" t="str">
            <v>332200010195</v>
          </cell>
          <cell r="D3466" t="str">
            <v>PS 195 MANHATTAN BEACH</v>
          </cell>
          <cell r="E3466" t="str">
            <v>Good Standing</v>
          </cell>
        </row>
        <row r="3467">
          <cell r="A3467" t="str">
            <v>332200010000</v>
          </cell>
          <cell r="B3467" t="str">
            <v>NYC GEOG DIST #22 - BROOKLYN</v>
          </cell>
          <cell r="C3467" t="str">
            <v>332200010197</v>
          </cell>
          <cell r="D3467" t="str">
            <v>PS 197-THE KINGS HIGHWAY ACADEMY</v>
          </cell>
          <cell r="E3467" t="str">
            <v>Good Standing</v>
          </cell>
        </row>
        <row r="3468">
          <cell r="A3468" t="str">
            <v>332200010000</v>
          </cell>
          <cell r="B3468" t="str">
            <v>NYC GEOG DIST #22 - BROOKLYN</v>
          </cell>
          <cell r="C3468" t="str">
            <v>332200010198</v>
          </cell>
          <cell r="D3468" t="str">
            <v>PS 198</v>
          </cell>
          <cell r="E3468" t="str">
            <v>Good Standing</v>
          </cell>
        </row>
        <row r="3469">
          <cell r="A3469" t="str">
            <v>332200010000</v>
          </cell>
          <cell r="B3469" t="str">
            <v>NYC GEOG DIST #22 - BROOKLYN</v>
          </cell>
          <cell r="C3469" t="str">
            <v>332200010203</v>
          </cell>
          <cell r="D3469" t="str">
            <v>PS 203 FLOYD BENNETT</v>
          </cell>
          <cell r="E3469" t="str">
            <v>Good Standing</v>
          </cell>
        </row>
        <row r="3470">
          <cell r="A3470" t="str">
            <v>332200010000</v>
          </cell>
          <cell r="B3470" t="str">
            <v>NYC GEOG DIST #22 - BROOKLYN</v>
          </cell>
          <cell r="C3470" t="str">
            <v>332200010207</v>
          </cell>
          <cell r="D3470" t="str">
            <v>PS 207 ELIZABETH G LEARY</v>
          </cell>
          <cell r="E3470" t="str">
            <v>Good Standing</v>
          </cell>
        </row>
        <row r="3471">
          <cell r="A3471" t="str">
            <v>332200010000</v>
          </cell>
          <cell r="B3471" t="str">
            <v>NYC GEOG DIST #22 - BROOKLYN</v>
          </cell>
          <cell r="C3471" t="str">
            <v>332200010217</v>
          </cell>
          <cell r="D3471" t="str">
            <v>PS 217 COL DAVID MARCUS SCHOOL</v>
          </cell>
          <cell r="E3471" t="str">
            <v>Good Standing</v>
          </cell>
        </row>
        <row r="3472">
          <cell r="A3472" t="str">
            <v>332200010000</v>
          </cell>
          <cell r="B3472" t="str">
            <v>NYC GEOG DIST #22 - BROOKLYN</v>
          </cell>
          <cell r="C3472" t="str">
            <v>332200010222</v>
          </cell>
          <cell r="D3472" t="str">
            <v>PS 222 KATHERINE R SNYDER</v>
          </cell>
          <cell r="E3472" t="str">
            <v>Good Standing</v>
          </cell>
        </row>
        <row r="3473">
          <cell r="A3473" t="str">
            <v>332200010000</v>
          </cell>
          <cell r="B3473" t="str">
            <v>NYC GEOG DIST #22 - BROOKLYN</v>
          </cell>
          <cell r="C3473" t="str">
            <v>332200010234</v>
          </cell>
          <cell r="D3473" t="str">
            <v>JHS 234 ARTHUR W CUNNINGHAM</v>
          </cell>
          <cell r="E3473" t="str">
            <v>Good Standing</v>
          </cell>
        </row>
        <row r="3474">
          <cell r="A3474" t="str">
            <v>332200010000</v>
          </cell>
          <cell r="B3474" t="str">
            <v>NYC GEOG DIST #22 - BROOKLYN</v>
          </cell>
          <cell r="C3474" t="str">
            <v>332200010236</v>
          </cell>
          <cell r="D3474" t="str">
            <v>PS 236 MILL BASIN</v>
          </cell>
          <cell r="E3474" t="str">
            <v>Good Standing</v>
          </cell>
        </row>
        <row r="3475">
          <cell r="A3475" t="str">
            <v>332200010000</v>
          </cell>
          <cell r="B3475" t="str">
            <v>NYC GEOG DIST #22 - BROOKLYN</v>
          </cell>
          <cell r="C3475" t="str">
            <v>332200010240</v>
          </cell>
          <cell r="D3475" t="str">
            <v>ANDRIES HUDDE SCHOOL</v>
          </cell>
          <cell r="E3475" t="str">
            <v>Good Standing</v>
          </cell>
        </row>
        <row r="3476">
          <cell r="A3476" t="str">
            <v>332200010000</v>
          </cell>
          <cell r="B3476" t="str">
            <v>NYC GEOG DIST #22 - BROOKLYN</v>
          </cell>
          <cell r="C3476" t="str">
            <v>332200010245</v>
          </cell>
          <cell r="D3476" t="str">
            <v>PS 245</v>
          </cell>
          <cell r="E3476" t="str">
            <v>Good Standing</v>
          </cell>
        </row>
        <row r="3477">
          <cell r="A3477" t="str">
            <v>332200010000</v>
          </cell>
          <cell r="B3477" t="str">
            <v>NYC GEOG DIST #22 - BROOKLYN</v>
          </cell>
          <cell r="C3477" t="str">
            <v>332200010251</v>
          </cell>
          <cell r="D3477" t="str">
            <v>PS 251 PAERDEGAT</v>
          </cell>
          <cell r="E3477" t="str">
            <v>Good Standing</v>
          </cell>
        </row>
        <row r="3478">
          <cell r="A3478" t="str">
            <v>332200010000</v>
          </cell>
          <cell r="B3478" t="str">
            <v>NYC GEOG DIST #22 - BROOKLYN</v>
          </cell>
          <cell r="C3478" t="str">
            <v>332200010254</v>
          </cell>
          <cell r="D3478" t="str">
            <v>PS 254 DAG HAMMARSKJOLD</v>
          </cell>
          <cell r="E3478" t="str">
            <v>Good Standing</v>
          </cell>
        </row>
        <row r="3479">
          <cell r="A3479" t="str">
            <v>332200010000</v>
          </cell>
          <cell r="B3479" t="str">
            <v>NYC GEOG DIST #22 - BROOKLYN</v>
          </cell>
          <cell r="C3479" t="str">
            <v>332200010255</v>
          </cell>
          <cell r="D3479" t="str">
            <v>PS 255 BARBARA REING SCHOOL</v>
          </cell>
          <cell r="E3479" t="str">
            <v>Good Standing</v>
          </cell>
        </row>
        <row r="3480">
          <cell r="A3480" t="str">
            <v>332200010000</v>
          </cell>
          <cell r="B3480" t="str">
            <v>NYC GEOG DIST #22 - BROOKLYN</v>
          </cell>
          <cell r="C3480" t="str">
            <v>332200010269</v>
          </cell>
          <cell r="D3480" t="str">
            <v>PS 269 NOSTRAND</v>
          </cell>
          <cell r="E3480" t="str">
            <v>Focus</v>
          </cell>
        </row>
        <row r="3481">
          <cell r="A3481" t="str">
            <v>332200010000</v>
          </cell>
          <cell r="B3481" t="str">
            <v>NYC GEOG DIST #22 - BROOKLYN</v>
          </cell>
          <cell r="C3481" t="str">
            <v>332200010277</v>
          </cell>
          <cell r="D3481" t="str">
            <v>PS 277 GERRITSEN BEACH</v>
          </cell>
          <cell r="E3481" t="str">
            <v>Good Standing</v>
          </cell>
        </row>
        <row r="3482">
          <cell r="A3482" t="str">
            <v>332200010000</v>
          </cell>
          <cell r="B3482" t="str">
            <v>NYC GEOG DIST #22 - BROOKLYN</v>
          </cell>
          <cell r="C3482" t="str">
            <v>332200010278</v>
          </cell>
          <cell r="D3482" t="str">
            <v>JHS 278 MARINE PARK</v>
          </cell>
          <cell r="E3482" t="str">
            <v>Focus</v>
          </cell>
        </row>
        <row r="3483">
          <cell r="A3483" t="str">
            <v>332200010000</v>
          </cell>
          <cell r="B3483" t="str">
            <v>NYC GEOG DIST #22 - BROOKLYN</v>
          </cell>
          <cell r="C3483" t="str">
            <v>332200010315</v>
          </cell>
          <cell r="D3483" t="str">
            <v>PS 315</v>
          </cell>
          <cell r="E3483" t="str">
            <v>Good Standing</v>
          </cell>
        </row>
        <row r="3484">
          <cell r="A3484" t="str">
            <v>332200010000</v>
          </cell>
          <cell r="B3484" t="str">
            <v>NYC GEOG DIST #22 - BROOKLYN</v>
          </cell>
          <cell r="C3484" t="str">
            <v>332200010326</v>
          </cell>
          <cell r="D3484" t="str">
            <v>PS 326</v>
          </cell>
          <cell r="E3484" t="str">
            <v>Good Standing</v>
          </cell>
        </row>
        <row r="3485">
          <cell r="A3485" t="str">
            <v>332200010000</v>
          </cell>
          <cell r="B3485" t="str">
            <v>NYC GEOG DIST #22 - BROOKLYN</v>
          </cell>
          <cell r="C3485" t="str">
            <v>332200010361</v>
          </cell>
          <cell r="D3485" t="str">
            <v>PS 361 E FLATBUSH EARLY CHILDHOOD</v>
          </cell>
          <cell r="E3485" t="str">
            <v>Good Standing</v>
          </cell>
        </row>
        <row r="3486">
          <cell r="A3486" t="str">
            <v>332200010000</v>
          </cell>
          <cell r="B3486" t="str">
            <v>NYC GEOG DIST #22 - BROOKLYN</v>
          </cell>
          <cell r="C3486" t="str">
            <v>332200010381</v>
          </cell>
          <cell r="D3486" t="str">
            <v>IS 381</v>
          </cell>
          <cell r="E3486" t="str">
            <v>Focus</v>
          </cell>
        </row>
        <row r="3487">
          <cell r="A3487" t="str">
            <v>332200010000</v>
          </cell>
          <cell r="B3487" t="str">
            <v>NYC GEOG DIST #22 - BROOKLYN</v>
          </cell>
          <cell r="C3487" t="str">
            <v>332200011405</v>
          </cell>
          <cell r="D3487" t="str">
            <v>MIDWOOD HIGH SCHOOL</v>
          </cell>
          <cell r="E3487" t="str">
            <v>Focus</v>
          </cell>
        </row>
        <row r="3488">
          <cell r="A3488" t="str">
            <v>332200010000</v>
          </cell>
          <cell r="B3488" t="str">
            <v>NYC GEOG DIST #22 - BROOKLYN</v>
          </cell>
          <cell r="C3488" t="str">
            <v>332200011425</v>
          </cell>
          <cell r="D3488" t="str">
            <v>JAMES MADISON HIGH SCHOOL</v>
          </cell>
          <cell r="E3488" t="str">
            <v>Good Standing</v>
          </cell>
        </row>
        <row r="3489">
          <cell r="A3489" t="str">
            <v>332200010000</v>
          </cell>
          <cell r="B3489" t="str">
            <v>NYC GEOG DIST #22 - BROOKLYN</v>
          </cell>
          <cell r="C3489" t="str">
            <v>332200011495</v>
          </cell>
          <cell r="D3489" t="str">
            <v>SHEEPSHEAD BAY HIGH SCHOOL</v>
          </cell>
          <cell r="E3489" t="str">
            <v>Priority</v>
          </cell>
        </row>
        <row r="3490">
          <cell r="A3490" t="str">
            <v>332200010000</v>
          </cell>
          <cell r="B3490" t="str">
            <v>NYC GEOG DIST #22 - BROOKLYN</v>
          </cell>
          <cell r="C3490" t="str">
            <v>332200011555</v>
          </cell>
          <cell r="D3490" t="str">
            <v>BROOKLYN COLLEGE ACADEMY</v>
          </cell>
          <cell r="E3490" t="str">
            <v>Good Standing</v>
          </cell>
        </row>
        <row r="3491">
          <cell r="A3491" t="str">
            <v>332300010000</v>
          </cell>
          <cell r="B3491" t="str">
            <v>NYC GEOG DIST #23 - BROOKLYN</v>
          </cell>
          <cell r="C3491" t="str">
            <v>332300010000</v>
          </cell>
          <cell r="D3491" t="str">
            <v>NYC GEOG DIST #23 - BROOKLYN</v>
          </cell>
          <cell r="E3491" t="str">
            <v>Focus District</v>
          </cell>
        </row>
        <row r="3492">
          <cell r="A3492" t="str">
            <v>332300010000</v>
          </cell>
          <cell r="B3492" t="str">
            <v>NYC GEOG DIST #23 - BROOKLYN</v>
          </cell>
          <cell r="C3492" t="str">
            <v>332300010041</v>
          </cell>
          <cell r="D3492" t="str">
            <v>PS 41 FRANCIS WHITE</v>
          </cell>
          <cell r="E3492" t="str">
            <v>Good Standing</v>
          </cell>
        </row>
        <row r="3493">
          <cell r="A3493" t="str">
            <v>332300010000</v>
          </cell>
          <cell r="B3493" t="str">
            <v>NYC GEOG DIST #23 - BROOKLYN</v>
          </cell>
          <cell r="C3493" t="str">
            <v>332300010073</v>
          </cell>
          <cell r="D3493" t="str">
            <v>PS 73 THOMAS S BOYLAND</v>
          </cell>
          <cell r="E3493" t="str">
            <v>Focus</v>
          </cell>
        </row>
        <row r="3494">
          <cell r="A3494" t="str">
            <v>332300010000</v>
          </cell>
          <cell r="B3494" t="str">
            <v>NYC GEOG DIST #23 - BROOKLYN</v>
          </cell>
          <cell r="C3494" t="str">
            <v>332300010137</v>
          </cell>
          <cell r="D3494" t="str">
            <v>PS/IS 137 RACHAEL JEAN MITCHELL</v>
          </cell>
          <cell r="E3494" t="str">
            <v>Good Standing</v>
          </cell>
        </row>
        <row r="3495">
          <cell r="A3495" t="str">
            <v>332300010000</v>
          </cell>
          <cell r="B3495" t="str">
            <v>NYC GEOG DIST #23 - BROOKLYN</v>
          </cell>
          <cell r="C3495" t="str">
            <v>332300010150</v>
          </cell>
          <cell r="D3495" t="str">
            <v>PS 150 CHRISTOPHER</v>
          </cell>
          <cell r="E3495" t="str">
            <v>Focus</v>
          </cell>
        </row>
        <row r="3496">
          <cell r="A3496" t="str">
            <v>332300010000</v>
          </cell>
          <cell r="B3496" t="str">
            <v>NYC GEOG DIST #23 - BROOKLYN</v>
          </cell>
          <cell r="C3496" t="str">
            <v>332300010155</v>
          </cell>
          <cell r="D3496" t="str">
            <v>PS/IS 155 NICHOLAS HERKIMER</v>
          </cell>
          <cell r="E3496" t="str">
            <v>Good Standing</v>
          </cell>
        </row>
        <row r="3497">
          <cell r="A3497" t="str">
            <v>332300010000</v>
          </cell>
          <cell r="B3497" t="str">
            <v>NYC GEOG DIST #23 - BROOKLYN</v>
          </cell>
          <cell r="C3497" t="str">
            <v>332300010156</v>
          </cell>
          <cell r="D3497" t="str">
            <v>PS 156 WAVERLY</v>
          </cell>
          <cell r="E3497" t="str">
            <v>Focus</v>
          </cell>
        </row>
        <row r="3498">
          <cell r="A3498" t="str">
            <v>332300010000</v>
          </cell>
          <cell r="B3498" t="str">
            <v>NYC GEOG DIST #23 - BROOKLYN</v>
          </cell>
          <cell r="C3498" t="str">
            <v>332300010165</v>
          </cell>
          <cell r="D3498" t="str">
            <v>PS 165 IDA POSNER</v>
          </cell>
          <cell r="E3498" t="str">
            <v>Priority</v>
          </cell>
        </row>
        <row r="3499">
          <cell r="A3499" t="str">
            <v>332300010000</v>
          </cell>
          <cell r="B3499" t="str">
            <v>NYC GEOG DIST #23 - BROOKLYN</v>
          </cell>
          <cell r="C3499" t="str">
            <v>332300010178</v>
          </cell>
          <cell r="D3499" t="str">
            <v>PS 178 SAINT CLAIR MCKELWAY</v>
          </cell>
          <cell r="E3499" t="str">
            <v>Focus</v>
          </cell>
        </row>
        <row r="3500">
          <cell r="A3500" t="str">
            <v>332300010000</v>
          </cell>
          <cell r="B3500" t="str">
            <v>NYC GEOG DIST #23 - BROOKLYN</v>
          </cell>
          <cell r="C3500" t="str">
            <v>332300010184</v>
          </cell>
          <cell r="D3500" t="str">
            <v>PS 184 NEWPORT</v>
          </cell>
          <cell r="E3500" t="str">
            <v>Local Assistance Plan</v>
          </cell>
        </row>
        <row r="3501">
          <cell r="A3501" t="str">
            <v>332300010000</v>
          </cell>
          <cell r="B3501" t="str">
            <v>NYC GEOG DIST #23 - BROOKLYN</v>
          </cell>
          <cell r="C3501" t="str">
            <v>332300010284</v>
          </cell>
          <cell r="D3501" t="str">
            <v>PS 284 LEW WALLACE</v>
          </cell>
          <cell r="E3501" t="str">
            <v>Focus</v>
          </cell>
        </row>
        <row r="3502">
          <cell r="A3502" t="str">
            <v>332300010000</v>
          </cell>
          <cell r="B3502" t="str">
            <v>NYC GEOG DIST #23 - BROOKLYN</v>
          </cell>
          <cell r="C3502" t="str">
            <v>332300010298</v>
          </cell>
          <cell r="D3502" t="str">
            <v>PS 298 DR BETTY SHABAZZ</v>
          </cell>
          <cell r="E3502" t="str">
            <v>Priority</v>
          </cell>
        </row>
        <row r="3503">
          <cell r="A3503" t="str">
            <v>332300010000</v>
          </cell>
          <cell r="B3503" t="str">
            <v>NYC GEOG DIST #23 - BROOKLYN</v>
          </cell>
          <cell r="C3503" t="str">
            <v>332300010323</v>
          </cell>
          <cell r="D3503" t="str">
            <v>PS/IS 323</v>
          </cell>
          <cell r="E3503" t="str">
            <v>Good Standing</v>
          </cell>
        </row>
        <row r="3504">
          <cell r="A3504" t="str">
            <v>332300010000</v>
          </cell>
          <cell r="B3504" t="str">
            <v>NYC GEOG DIST #23 - BROOKLYN</v>
          </cell>
          <cell r="C3504" t="str">
            <v>332300010327</v>
          </cell>
          <cell r="D3504" t="str">
            <v>PS 327 DR ROSE B ENGLISH</v>
          </cell>
          <cell r="E3504" t="str">
            <v>Focus</v>
          </cell>
        </row>
        <row r="3505">
          <cell r="A3505" t="str">
            <v>332300010000</v>
          </cell>
          <cell r="B3505" t="str">
            <v>NYC GEOG DIST #23 - BROOKLYN</v>
          </cell>
          <cell r="C3505" t="str">
            <v>332300010332</v>
          </cell>
          <cell r="D3505" t="str">
            <v>PS 332 CHARLES H HOUSTON</v>
          </cell>
          <cell r="E3505" t="str">
            <v>Good Standing</v>
          </cell>
        </row>
        <row r="3506">
          <cell r="A3506" t="str">
            <v>332300010000</v>
          </cell>
          <cell r="B3506" t="str">
            <v>NYC GEOG DIST #23 - BROOKLYN</v>
          </cell>
          <cell r="C3506" t="str">
            <v>332300010392</v>
          </cell>
          <cell r="D3506" t="str">
            <v>IS 392</v>
          </cell>
          <cell r="E3506" t="str">
            <v>Good Standing</v>
          </cell>
        </row>
        <row r="3507">
          <cell r="A3507" t="str">
            <v>332300010000</v>
          </cell>
          <cell r="B3507" t="str">
            <v>NYC GEOG DIST #23 - BROOKLYN</v>
          </cell>
          <cell r="C3507" t="str">
            <v>332300010401</v>
          </cell>
          <cell r="D3507" t="str">
            <v>CHRISTOPHER AVENUE COMMUNITY SCHOOL</v>
          </cell>
          <cell r="E3507" t="str">
            <v>Good Standing</v>
          </cell>
        </row>
        <row r="3508">
          <cell r="A3508" t="str">
            <v>332300010000</v>
          </cell>
          <cell r="B3508" t="str">
            <v>NYC GEOG DIST #23 - BROOKLYN</v>
          </cell>
          <cell r="C3508" t="str">
            <v>332300010514</v>
          </cell>
          <cell r="D3508" t="str">
            <v>FREDERICK DOUGLAS ACADEMY VII</v>
          </cell>
          <cell r="E3508" t="str">
            <v>Good Standing</v>
          </cell>
        </row>
        <row r="3509">
          <cell r="A3509" t="str">
            <v>332300010000</v>
          </cell>
          <cell r="B3509" t="str">
            <v>NYC GEOG DIST #23 - BROOKLYN</v>
          </cell>
          <cell r="C3509" t="str">
            <v>332300010518</v>
          </cell>
          <cell r="D3509" t="str">
            <v>KAPPA V</v>
          </cell>
          <cell r="E3509" t="str">
            <v>Good Standing</v>
          </cell>
        </row>
        <row r="3510">
          <cell r="A3510" t="str">
            <v>332300010000</v>
          </cell>
          <cell r="B3510" t="str">
            <v>NYC GEOG DIST #23 - BROOKLYN</v>
          </cell>
          <cell r="C3510" t="str">
            <v>332300010522</v>
          </cell>
          <cell r="D3510" t="str">
            <v>MOTT HALL IV</v>
          </cell>
          <cell r="E3510" t="str">
            <v>Focus</v>
          </cell>
        </row>
        <row r="3511">
          <cell r="A3511" t="str">
            <v>332300010000</v>
          </cell>
          <cell r="B3511" t="str">
            <v>NYC GEOG DIST #23 - BROOKLYN</v>
          </cell>
          <cell r="C3511" t="str">
            <v>332300010631</v>
          </cell>
          <cell r="D3511" t="str">
            <v>GENERAL D CHAPPIE JAMES ELEM SCHOOL</v>
          </cell>
          <cell r="E3511" t="str">
            <v>Good Standing</v>
          </cell>
        </row>
        <row r="3512">
          <cell r="A3512" t="str">
            <v>332300010000</v>
          </cell>
          <cell r="B3512" t="str">
            <v>NYC GEOG DIST #23 - BROOKLYN</v>
          </cell>
          <cell r="C3512" t="str">
            <v>332300010634</v>
          </cell>
          <cell r="D3512" t="str">
            <v>GENERAL D CHAPPIE JAMES MIDDLE SCH</v>
          </cell>
          <cell r="E3512" t="str">
            <v>Priority</v>
          </cell>
        </row>
        <row r="3513">
          <cell r="A3513" t="str">
            <v>332300010000</v>
          </cell>
          <cell r="B3513" t="str">
            <v>NYC GEOG DIST #23 - BROOKLYN</v>
          </cell>
          <cell r="C3513" t="str">
            <v>332300010671</v>
          </cell>
          <cell r="D3513" t="str">
            <v>MOTT HALL BRIDGES ACADEMY</v>
          </cell>
          <cell r="E3513" t="str">
            <v>Focus</v>
          </cell>
        </row>
        <row r="3514">
          <cell r="A3514" t="str">
            <v>332300010000</v>
          </cell>
          <cell r="B3514" t="str">
            <v>NYC GEOG DIST #23 - BROOKLYN</v>
          </cell>
          <cell r="C3514" t="str">
            <v>332300011493</v>
          </cell>
          <cell r="D3514" t="str">
            <v>BROOKLYN COLLEGIATE</v>
          </cell>
          <cell r="E3514" t="str">
            <v>Focus</v>
          </cell>
        </row>
        <row r="3515">
          <cell r="A3515" t="str">
            <v>332300010000</v>
          </cell>
          <cell r="B3515" t="str">
            <v>NYC GEOG DIST #23 - BROOKLYN</v>
          </cell>
          <cell r="C3515" t="str">
            <v>332300011643</v>
          </cell>
          <cell r="D3515" t="str">
            <v>BROOKLYN DEMOCRACY ACADEMY</v>
          </cell>
          <cell r="E3515" t="str">
            <v>Good Standing</v>
          </cell>
        </row>
        <row r="3516">
          <cell r="A3516" t="str">
            <v>332300010000</v>
          </cell>
          <cell r="B3516" t="str">
            <v>NYC GEOG DIST #23 - BROOKLYN</v>
          </cell>
          <cell r="C3516" t="str">
            <v>332300011644</v>
          </cell>
          <cell r="D3516" t="str">
            <v>EAGLE ACADEMY FOR YOUNG MEN II</v>
          </cell>
          <cell r="E3516" t="str">
            <v>Good Standing</v>
          </cell>
        </row>
        <row r="3517">
          <cell r="A3517" t="str">
            <v>332300010000</v>
          </cell>
          <cell r="B3517" t="str">
            <v>NYC GEOG DIST #23 - BROOKLYN</v>
          </cell>
          <cell r="C3517" t="str">
            <v>332300011646</v>
          </cell>
          <cell r="D3517" t="str">
            <v>ASPIRATIONS DIPLOMA PLUS HIGH SCHOOL</v>
          </cell>
          <cell r="E3517" t="str">
            <v>Priority</v>
          </cell>
        </row>
        <row r="3518">
          <cell r="A3518" t="str">
            <v>332300010000</v>
          </cell>
          <cell r="B3518" t="str">
            <v>NYC GEOG DIST #23 - BROOKLYN</v>
          </cell>
          <cell r="C3518" t="str">
            <v>332300011647</v>
          </cell>
          <cell r="D3518" t="str">
            <v>METROPOLITAN DIPLOMA PLUS HIGH SCH</v>
          </cell>
          <cell r="E3518" t="str">
            <v>Good Standing</v>
          </cell>
        </row>
        <row r="3519">
          <cell r="A3519" t="str">
            <v>332300010000</v>
          </cell>
          <cell r="B3519" t="str">
            <v>NYC GEOG DIST #23 - BROOKLYN</v>
          </cell>
          <cell r="C3519" t="str">
            <v>332300011697</v>
          </cell>
          <cell r="D3519" t="str">
            <v>TEACHERS PREP HIGH SCHOOL</v>
          </cell>
          <cell r="E3519" t="str">
            <v>Good Standing</v>
          </cell>
        </row>
        <row r="3520">
          <cell r="A3520" t="str">
            <v>342400010000</v>
          </cell>
          <cell r="B3520" t="str">
            <v>NYC GEOG DIST #24 - QUEENS</v>
          </cell>
          <cell r="C3520" t="str">
            <v>342400010049</v>
          </cell>
          <cell r="D3520" t="str">
            <v>PS 49 DOROTHY BONAWIT KOLE</v>
          </cell>
          <cell r="E3520" t="str">
            <v>Good Standing</v>
          </cell>
        </row>
        <row r="3521">
          <cell r="A3521" t="str">
            <v>342400010000</v>
          </cell>
          <cell r="B3521" t="str">
            <v>NYC GEOG DIST #24 - QUEENS</v>
          </cell>
          <cell r="C3521" t="str">
            <v>342400011264</v>
          </cell>
          <cell r="D3521" t="str">
            <v>ACADEMY-FINANCE &amp; ENTERPRISE</v>
          </cell>
          <cell r="E3521" t="str">
            <v>Good Standing</v>
          </cell>
        </row>
        <row r="3522">
          <cell r="A3522" t="str">
            <v>342400010000</v>
          </cell>
          <cell r="B3522" t="str">
            <v>NYC GEOG DIST #24 - QUEENS</v>
          </cell>
          <cell r="C3522" t="str">
            <v>342400010000</v>
          </cell>
          <cell r="D3522" t="str">
            <v>NYC GEOG DIST #24 - QUEENS</v>
          </cell>
          <cell r="E3522" t="str">
            <v>Focus District</v>
          </cell>
        </row>
        <row r="3523">
          <cell r="A3523" t="str">
            <v>342400010000</v>
          </cell>
          <cell r="B3523" t="str">
            <v>NYC GEOG DIST #24 - QUEENS</v>
          </cell>
          <cell r="C3523" t="str">
            <v>342400010005</v>
          </cell>
          <cell r="D3523" t="str">
            <v>IS 5 WALTER CROWLEY</v>
          </cell>
          <cell r="E3523" t="str">
            <v>Good Standing</v>
          </cell>
        </row>
        <row r="3524">
          <cell r="A3524" t="str">
            <v>342400010000</v>
          </cell>
          <cell r="B3524" t="str">
            <v>NYC GEOG DIST #24 - QUEENS</v>
          </cell>
          <cell r="C3524" t="str">
            <v>342400010007</v>
          </cell>
          <cell r="D3524" t="str">
            <v>PS 7 LOUIS F SIMEONE</v>
          </cell>
          <cell r="E3524" t="str">
            <v>Good Standing</v>
          </cell>
        </row>
        <row r="3525">
          <cell r="A3525" t="str">
            <v>342400010000</v>
          </cell>
          <cell r="B3525" t="str">
            <v>NYC GEOG DIST #24 - QUEENS</v>
          </cell>
          <cell r="C3525" t="str">
            <v>342400010012</v>
          </cell>
          <cell r="D3525" t="str">
            <v>PS 12 JAMES B COLGATE</v>
          </cell>
          <cell r="E3525" t="str">
            <v>Good Standing</v>
          </cell>
        </row>
        <row r="3526">
          <cell r="A3526" t="str">
            <v>342400010000</v>
          </cell>
          <cell r="B3526" t="str">
            <v>NYC GEOG DIST #24 - QUEENS</v>
          </cell>
          <cell r="C3526" t="str">
            <v>342400010013</v>
          </cell>
          <cell r="D3526" t="str">
            <v>PS 13 CLEMENT C MOORE</v>
          </cell>
          <cell r="E3526" t="str">
            <v>Good Standing</v>
          </cell>
        </row>
        <row r="3527">
          <cell r="A3527" t="str">
            <v>342400010000</v>
          </cell>
          <cell r="B3527" t="str">
            <v>NYC GEOG DIST #24 - QUEENS</v>
          </cell>
          <cell r="C3527" t="str">
            <v>342400010014</v>
          </cell>
          <cell r="D3527" t="str">
            <v>PS 14 FAIRVIEW</v>
          </cell>
          <cell r="E3527" t="str">
            <v>Good Standing</v>
          </cell>
        </row>
        <row r="3528">
          <cell r="A3528" t="str">
            <v>342400010000</v>
          </cell>
          <cell r="B3528" t="str">
            <v>NYC GEOG DIST #24 - QUEENS</v>
          </cell>
          <cell r="C3528" t="str">
            <v>342400010016</v>
          </cell>
          <cell r="D3528" t="str">
            <v>PS 16 THE NANCY DEBENEDITTIS SCHOOL</v>
          </cell>
          <cell r="E3528" t="str">
            <v>Good Standing</v>
          </cell>
        </row>
        <row r="3529">
          <cell r="A3529" t="str">
            <v>342400010000</v>
          </cell>
          <cell r="B3529" t="str">
            <v>NYC GEOG DIST #24 - QUEENS</v>
          </cell>
          <cell r="C3529" t="str">
            <v>342400010019</v>
          </cell>
          <cell r="D3529" t="str">
            <v>PS 19 MARINO JEANTET</v>
          </cell>
          <cell r="E3529" t="str">
            <v>Good Standing</v>
          </cell>
        </row>
        <row r="3530">
          <cell r="A3530" t="str">
            <v>342400010000</v>
          </cell>
          <cell r="B3530" t="str">
            <v>NYC GEOG DIST #24 - QUEENS</v>
          </cell>
          <cell r="C3530" t="str">
            <v>342400010028</v>
          </cell>
          <cell r="D3530" t="str">
            <v>PS 28 THM EMAN EARLY CHILD CTR</v>
          </cell>
          <cell r="E3530" t="str">
            <v>Good Standing</v>
          </cell>
        </row>
        <row r="3531">
          <cell r="A3531" t="str">
            <v>342400010000</v>
          </cell>
          <cell r="B3531" t="str">
            <v>NYC GEOG DIST #24 - QUEENS</v>
          </cell>
          <cell r="C3531" t="str">
            <v>342400010058</v>
          </cell>
          <cell r="D3531" t="str">
            <v>PS 58 SCHOOL OF HEROES</v>
          </cell>
          <cell r="E3531" t="str">
            <v>Good Standing</v>
          </cell>
        </row>
        <row r="3532">
          <cell r="A3532" t="str">
            <v>342400010000</v>
          </cell>
          <cell r="B3532" t="str">
            <v>NYC GEOG DIST #24 - QUEENS</v>
          </cell>
          <cell r="C3532" t="str">
            <v>342400010061</v>
          </cell>
          <cell r="D3532" t="str">
            <v>IS 61 LEONARDO DA VINCI</v>
          </cell>
          <cell r="E3532" t="str">
            <v>Good Standing</v>
          </cell>
        </row>
        <row r="3533">
          <cell r="A3533" t="str">
            <v>342400010000</v>
          </cell>
          <cell r="B3533" t="str">
            <v>NYC GEOG DIST #24 - QUEENS</v>
          </cell>
          <cell r="C3533" t="str">
            <v>342400010068</v>
          </cell>
          <cell r="D3533" t="str">
            <v>PS 68 CAMBRIDGE</v>
          </cell>
          <cell r="E3533" t="str">
            <v>Good Standing</v>
          </cell>
        </row>
        <row r="3534">
          <cell r="A3534" t="str">
            <v>342400010000</v>
          </cell>
          <cell r="B3534" t="str">
            <v>NYC GEOG DIST #24 - QUEENS</v>
          </cell>
          <cell r="C3534" t="str">
            <v>342400010071</v>
          </cell>
          <cell r="D3534" t="str">
            <v>PS 71 FOREST</v>
          </cell>
          <cell r="E3534" t="str">
            <v>Good Standing</v>
          </cell>
        </row>
        <row r="3535">
          <cell r="A3535" t="str">
            <v>342400010000</v>
          </cell>
          <cell r="B3535" t="str">
            <v>NYC GEOG DIST #24 - QUEENS</v>
          </cell>
          <cell r="C3535" t="str">
            <v>342400010073</v>
          </cell>
          <cell r="D3535" t="str">
            <v>IS 73 THE FRANK SANSIVIERI INTER SCH</v>
          </cell>
          <cell r="E3535" t="str">
            <v>Good Standing</v>
          </cell>
        </row>
        <row r="3536">
          <cell r="A3536" t="str">
            <v>342400010000</v>
          </cell>
          <cell r="B3536" t="str">
            <v>NYC GEOG DIST #24 - QUEENS</v>
          </cell>
          <cell r="C3536" t="str">
            <v>342400010077</v>
          </cell>
          <cell r="D3536" t="str">
            <v>IS 77</v>
          </cell>
          <cell r="E3536" t="str">
            <v>Good Standing</v>
          </cell>
        </row>
        <row r="3537">
          <cell r="A3537" t="str">
            <v>342400010000</v>
          </cell>
          <cell r="B3537" t="str">
            <v>NYC GEOG DIST #24 - QUEENS</v>
          </cell>
          <cell r="C3537" t="str">
            <v>342400010081</v>
          </cell>
          <cell r="D3537" t="str">
            <v>PS 81 JEAN PAUL RICHTER</v>
          </cell>
          <cell r="E3537" t="str">
            <v>Good Standing</v>
          </cell>
        </row>
        <row r="3538">
          <cell r="A3538" t="str">
            <v>342400010000</v>
          </cell>
          <cell r="B3538" t="str">
            <v>NYC GEOG DIST #24 - QUEENS</v>
          </cell>
          <cell r="C3538" t="str">
            <v>342400010087</v>
          </cell>
          <cell r="D3538" t="str">
            <v>PS 87 MIDDLE VILLAGE</v>
          </cell>
          <cell r="E3538" t="str">
            <v>Good Standing</v>
          </cell>
        </row>
        <row r="3539">
          <cell r="A3539" t="str">
            <v>342400010000</v>
          </cell>
          <cell r="B3539" t="str">
            <v>NYC GEOG DIST #24 - QUEENS</v>
          </cell>
          <cell r="C3539" t="str">
            <v>342400010088</v>
          </cell>
          <cell r="D3539" t="str">
            <v>PS 88 SENECA</v>
          </cell>
          <cell r="E3539" t="str">
            <v>Good Standing</v>
          </cell>
        </row>
        <row r="3540">
          <cell r="A3540" t="str">
            <v>342400010000</v>
          </cell>
          <cell r="B3540" t="str">
            <v>NYC GEOG DIST #24 - QUEENS</v>
          </cell>
          <cell r="C3540" t="str">
            <v>342400010089</v>
          </cell>
          <cell r="D3540" t="str">
            <v>PS 89 ELMHURST</v>
          </cell>
          <cell r="E3540" t="str">
            <v>Good Standing</v>
          </cell>
        </row>
        <row r="3541">
          <cell r="A3541" t="str">
            <v>342400010000</v>
          </cell>
          <cell r="B3541" t="str">
            <v>NYC GEOG DIST #24 - QUEENS</v>
          </cell>
          <cell r="C3541" t="str">
            <v>342400010091</v>
          </cell>
          <cell r="D3541" t="str">
            <v>PS 91 RICHARD ARKWRIGHT</v>
          </cell>
          <cell r="E3541" t="str">
            <v>Good Standing</v>
          </cell>
        </row>
        <row r="3542">
          <cell r="A3542" t="str">
            <v>342400010000</v>
          </cell>
          <cell r="B3542" t="str">
            <v>NYC GEOG DIST #24 - QUEENS</v>
          </cell>
          <cell r="C3542" t="str">
            <v>342400010093</v>
          </cell>
          <cell r="D3542" t="str">
            <v>IS 93 RIDGEWOOD</v>
          </cell>
          <cell r="E3542" t="str">
            <v>Good Standing</v>
          </cell>
        </row>
        <row r="3543">
          <cell r="A3543" t="str">
            <v>342400010000</v>
          </cell>
          <cell r="B3543" t="str">
            <v>NYC GEOG DIST #24 - QUEENS</v>
          </cell>
          <cell r="C3543" t="str">
            <v>342400010102</v>
          </cell>
          <cell r="D3543" t="str">
            <v>PS 102 BAYVIEW</v>
          </cell>
          <cell r="E3543" t="str">
            <v>Good Standing</v>
          </cell>
        </row>
        <row r="3544">
          <cell r="A3544" t="str">
            <v>342400010000</v>
          </cell>
          <cell r="B3544" t="str">
            <v>NYC GEOG DIST #24 - QUEENS</v>
          </cell>
          <cell r="C3544" t="str">
            <v>342400010113</v>
          </cell>
          <cell r="D3544" t="str">
            <v>PS 113 ISAAC CHAUNCEY</v>
          </cell>
          <cell r="E3544" t="str">
            <v>Good Standing</v>
          </cell>
        </row>
        <row r="3545">
          <cell r="A3545" t="str">
            <v>342400010000</v>
          </cell>
          <cell r="B3545" t="str">
            <v>NYC GEOG DIST #24 - QUEENS</v>
          </cell>
          <cell r="C3545" t="str">
            <v>342400010119</v>
          </cell>
          <cell r="D3545" t="str">
            <v>IS 119 THE GLENDALE</v>
          </cell>
          <cell r="E3545" t="str">
            <v>Good Standing</v>
          </cell>
        </row>
        <row r="3546">
          <cell r="A3546" t="str">
            <v>342400010000</v>
          </cell>
          <cell r="B3546" t="str">
            <v>NYC GEOG DIST #24 - QUEENS</v>
          </cell>
          <cell r="C3546" t="str">
            <v>342400010125</v>
          </cell>
          <cell r="D3546" t="str">
            <v>IS 125 THOMAS J MCCANN WOODSIDE</v>
          </cell>
          <cell r="E3546" t="str">
            <v>Good Standing</v>
          </cell>
        </row>
        <row r="3547">
          <cell r="A3547" t="str">
            <v>342400010000</v>
          </cell>
          <cell r="B3547" t="str">
            <v>NYC GEOG DIST #24 - QUEENS</v>
          </cell>
          <cell r="C3547" t="str">
            <v>342400010128</v>
          </cell>
          <cell r="D3547" t="str">
            <v>PS 128 JUNIPER VALLEY ELEMENTARY</v>
          </cell>
          <cell r="E3547" t="str">
            <v>Good Standing</v>
          </cell>
        </row>
        <row r="3548">
          <cell r="A3548" t="str">
            <v>342400010000</v>
          </cell>
          <cell r="B3548" t="str">
            <v>NYC GEOG DIST #24 - QUEENS</v>
          </cell>
          <cell r="C3548" t="str">
            <v>342400010143</v>
          </cell>
          <cell r="D3548" t="str">
            <v>PS 143 LOUIS ARMSTRONG</v>
          </cell>
          <cell r="E3548" t="str">
            <v>Good Standing</v>
          </cell>
        </row>
        <row r="3549">
          <cell r="A3549" t="str">
            <v>342400010000</v>
          </cell>
          <cell r="B3549" t="str">
            <v>NYC GEOG DIST #24 - QUEENS</v>
          </cell>
          <cell r="C3549" t="str">
            <v>342400010153</v>
          </cell>
          <cell r="D3549" t="str">
            <v>PS 153 MASPETH</v>
          </cell>
          <cell r="E3549" t="str">
            <v>Good Standing</v>
          </cell>
        </row>
        <row r="3550">
          <cell r="A3550" t="str">
            <v>342400010000</v>
          </cell>
          <cell r="B3550" t="str">
            <v>NYC GEOG DIST #24 - QUEENS</v>
          </cell>
          <cell r="C3550" t="str">
            <v>342400010199</v>
          </cell>
          <cell r="D3550" t="str">
            <v>PS 199 MAURICE A FITZGERALD</v>
          </cell>
          <cell r="E3550" t="str">
            <v>Good Standing</v>
          </cell>
        </row>
        <row r="3551">
          <cell r="A3551" t="str">
            <v>342400010000</v>
          </cell>
          <cell r="B3551" t="str">
            <v>NYC GEOG DIST #24 - QUEENS</v>
          </cell>
          <cell r="C3551" t="str">
            <v>342400010229</v>
          </cell>
          <cell r="D3551" t="str">
            <v>PS 229 EMANUEL KAPLAN</v>
          </cell>
          <cell r="E3551" t="str">
            <v>Good Standing</v>
          </cell>
        </row>
        <row r="3552">
          <cell r="A3552" t="str">
            <v>342400010000</v>
          </cell>
          <cell r="B3552" t="str">
            <v>NYC GEOG DIST #24 - QUEENS</v>
          </cell>
          <cell r="C3552" t="str">
            <v>342400010239</v>
          </cell>
          <cell r="D3552" t="str">
            <v>PS 239</v>
          </cell>
          <cell r="E3552" t="str">
            <v>Good Standing</v>
          </cell>
        </row>
        <row r="3553">
          <cell r="A3553" t="str">
            <v>342400010000</v>
          </cell>
          <cell r="B3553" t="str">
            <v>NYC GEOG DIST #24 - QUEENS</v>
          </cell>
          <cell r="C3553" t="str">
            <v>342400010290</v>
          </cell>
          <cell r="D3553" t="str">
            <v>PS 290</v>
          </cell>
          <cell r="E3553" t="str">
            <v>Good Standing</v>
          </cell>
        </row>
        <row r="3554">
          <cell r="A3554" t="str">
            <v>342400010000</v>
          </cell>
          <cell r="B3554" t="str">
            <v>NYC GEOG DIST #24 - QUEENS</v>
          </cell>
          <cell r="C3554" t="str">
            <v>342400010305</v>
          </cell>
          <cell r="D3554" t="str">
            <v>LEARNERS AND LEADERS</v>
          </cell>
          <cell r="E3554" t="str">
            <v>Good Standing</v>
          </cell>
        </row>
        <row r="3555">
          <cell r="A3555" t="str">
            <v>342400010000</v>
          </cell>
          <cell r="B3555" t="str">
            <v>NYC GEOG DIST #24 - QUEENS</v>
          </cell>
          <cell r="C3555" t="str">
            <v>342400010307</v>
          </cell>
          <cell r="D3555" t="str">
            <v>PIONEER ACADEMY</v>
          </cell>
          <cell r="E3555" t="str">
            <v>Good Standing</v>
          </cell>
        </row>
        <row r="3556">
          <cell r="A3556" t="str">
            <v>342400010000</v>
          </cell>
          <cell r="B3556" t="str">
            <v>NYC GEOG DIST #24 - QUEENS</v>
          </cell>
          <cell r="C3556" t="str">
            <v>342400010330</v>
          </cell>
          <cell r="D3556" t="str">
            <v>PS 330</v>
          </cell>
          <cell r="E3556" t="str">
            <v>Good Standing</v>
          </cell>
        </row>
        <row r="3557">
          <cell r="A3557" t="str">
            <v>342400010000</v>
          </cell>
          <cell r="B3557" t="str">
            <v>NYC GEOG DIST #24 - QUEENS</v>
          </cell>
          <cell r="C3557" t="str">
            <v>342400010877</v>
          </cell>
          <cell r="D3557" t="str">
            <v>51ST AVENUE ACADEMY</v>
          </cell>
          <cell r="E3557" t="str">
            <v>Good Standing</v>
          </cell>
        </row>
        <row r="3558">
          <cell r="A3558" t="str">
            <v>342400010000</v>
          </cell>
          <cell r="B3558" t="str">
            <v>NYC GEOG DIST #24 - QUEENS</v>
          </cell>
          <cell r="C3558" t="str">
            <v>342400011267</v>
          </cell>
          <cell r="D3558" t="str">
            <v>HIGH SCH OF APPLIED COMMUNICATIONS</v>
          </cell>
          <cell r="E3558" t="str">
            <v>Good Standing</v>
          </cell>
        </row>
        <row r="3559">
          <cell r="A3559" t="str">
            <v>342400010000</v>
          </cell>
          <cell r="B3559" t="str">
            <v>NYC GEOG DIST #24 - QUEENS</v>
          </cell>
          <cell r="C3559" t="str">
            <v>342400011293</v>
          </cell>
          <cell r="D3559" t="str">
            <v>CIVIC LEADERSHIP ACADEMY</v>
          </cell>
          <cell r="E3559" t="str">
            <v>Good Standing</v>
          </cell>
        </row>
        <row r="3560">
          <cell r="A3560" t="str">
            <v>342400010000</v>
          </cell>
          <cell r="B3560" t="str">
            <v>NYC GEOG DIST #24 - QUEENS</v>
          </cell>
          <cell r="C3560" t="str">
            <v>342400011296</v>
          </cell>
          <cell r="D3560" t="str">
            <v>PAN AMERICAN INTERNATIONAL HS</v>
          </cell>
          <cell r="E3560" t="str">
            <v>Focus</v>
          </cell>
        </row>
        <row r="3561">
          <cell r="A3561" t="str">
            <v>342400010000</v>
          </cell>
          <cell r="B3561" t="str">
            <v>NYC GEOG DIST #24 - QUEENS</v>
          </cell>
          <cell r="C3561" t="str">
            <v>342400011299</v>
          </cell>
          <cell r="D3561" t="str">
            <v>BARD HIGH SCH EARLY COLLEGE QUEENS</v>
          </cell>
          <cell r="E3561" t="str">
            <v>Good Standing</v>
          </cell>
        </row>
        <row r="3562">
          <cell r="A3562" t="str">
            <v>342400010000</v>
          </cell>
          <cell r="B3562" t="str">
            <v>NYC GEOG DIST #24 - QUEENS</v>
          </cell>
          <cell r="C3562" t="str">
            <v>342400011455</v>
          </cell>
          <cell r="D3562" t="str">
            <v>NEWTOWN HIGH SCHOOL</v>
          </cell>
          <cell r="E3562" t="str">
            <v>Priority</v>
          </cell>
        </row>
        <row r="3563">
          <cell r="A3563" t="str">
            <v>342400010000</v>
          </cell>
          <cell r="B3563" t="str">
            <v>NYC GEOG DIST #24 - QUEENS</v>
          </cell>
          <cell r="C3563" t="str">
            <v>342400011485</v>
          </cell>
          <cell r="D3563" t="str">
            <v>GROVER CLEVELAND HIGH SCHOOL</v>
          </cell>
          <cell r="E3563" t="str">
            <v>Priority</v>
          </cell>
        </row>
        <row r="3564">
          <cell r="A3564" t="str">
            <v>342400010000</v>
          </cell>
          <cell r="B3564" t="str">
            <v>NYC GEOG DIST #24 - QUEENS</v>
          </cell>
          <cell r="C3564" t="str">
            <v>342400011520</v>
          </cell>
          <cell r="D3564" t="str">
            <v>MIDDLE COLLEGE HIGH SCH AT LAGUARDIA</v>
          </cell>
          <cell r="E3564" t="str">
            <v>Good Standing</v>
          </cell>
        </row>
        <row r="3565">
          <cell r="A3565" t="str">
            <v>342400010000</v>
          </cell>
          <cell r="B3565" t="str">
            <v>NYC GEOG DIST #24 - QUEENS</v>
          </cell>
          <cell r="C3565" t="str">
            <v>342400011530</v>
          </cell>
          <cell r="D3565" t="str">
            <v>INTNTL HIGH SCHOOL AT LA GUARDIA</v>
          </cell>
          <cell r="E3565" t="str">
            <v>Good Standing</v>
          </cell>
        </row>
        <row r="3566">
          <cell r="A3566" t="str">
            <v>342400010000</v>
          </cell>
          <cell r="B3566" t="str">
            <v>NYC GEOG DIST #24 - QUEENS</v>
          </cell>
          <cell r="C3566" t="str">
            <v>342400011550</v>
          </cell>
          <cell r="D3566" t="str">
            <v>HIGH SCHOOL FOR ARTS &amp; BUSINESS</v>
          </cell>
          <cell r="E3566" t="str">
            <v>Good Standing</v>
          </cell>
        </row>
        <row r="3567">
          <cell r="A3567" t="str">
            <v>342400010000</v>
          </cell>
          <cell r="B3567" t="str">
            <v>NYC GEOG DIST #24 - QUEENS</v>
          </cell>
          <cell r="C3567" t="str">
            <v>342400011560</v>
          </cell>
          <cell r="D3567" t="str">
            <v>ROBERT F WAGNER JR SECONDARY SCHOOL</v>
          </cell>
          <cell r="E3567" t="str">
            <v>Good Standing</v>
          </cell>
        </row>
        <row r="3568">
          <cell r="A3568" t="str">
            <v>342400010000</v>
          </cell>
          <cell r="B3568" t="str">
            <v>NYC GEOG DIST #24 - QUEENS</v>
          </cell>
          <cell r="C3568" t="str">
            <v>342400011585</v>
          </cell>
          <cell r="D3568" t="str">
            <v>MASPETH HIGH SCHOOL</v>
          </cell>
          <cell r="E3568" t="str">
            <v>Good Standing</v>
          </cell>
        </row>
        <row r="3569">
          <cell r="A3569" t="str">
            <v>342400010000</v>
          </cell>
          <cell r="B3569" t="str">
            <v>NYC GEOG DIST #24 - QUEENS</v>
          </cell>
          <cell r="C3569" t="str">
            <v>342400011600</v>
          </cell>
          <cell r="D3569" t="str">
            <v>QUEENS VOCATIONAL-TECHNICAL HS</v>
          </cell>
          <cell r="E3569" t="str">
            <v>Good Standing</v>
          </cell>
        </row>
        <row r="3570">
          <cell r="A3570" t="str">
            <v>342400010000</v>
          </cell>
          <cell r="B3570" t="str">
            <v>NYC GEOG DIST #24 - QUEENS</v>
          </cell>
          <cell r="C3570" t="str">
            <v>342400011610</v>
          </cell>
          <cell r="D3570" t="str">
            <v>AVIATION CAREER AND TECH HIGH SCHOOL</v>
          </cell>
          <cell r="E3570" t="str">
            <v>Good Standing</v>
          </cell>
        </row>
        <row r="3571">
          <cell r="A3571" t="str">
            <v>342400010000</v>
          </cell>
          <cell r="B3571" t="str">
            <v>NYC GEOG DIST #24 - QUEENS</v>
          </cell>
          <cell r="C3571" t="str">
            <v>342400011744</v>
          </cell>
          <cell r="D3571" t="str">
            <v>VOYAGES PREPARATORY</v>
          </cell>
          <cell r="E3571" t="str">
            <v>Good Standing</v>
          </cell>
        </row>
        <row r="3572">
          <cell r="A3572" t="str">
            <v>342500010000</v>
          </cell>
          <cell r="B3572" t="str">
            <v>NYC GEOG DIST #25 - QUEENS</v>
          </cell>
          <cell r="C3572" t="str">
            <v>342500010021</v>
          </cell>
          <cell r="D3572" t="str">
            <v>PS 21 EDWARD HART</v>
          </cell>
          <cell r="E3572" t="str">
            <v>Good Standing</v>
          </cell>
        </row>
        <row r="3573">
          <cell r="A3573" t="str">
            <v>342500010000</v>
          </cell>
          <cell r="B3573" t="str">
            <v>NYC GEOG DIST #25 - QUEENS</v>
          </cell>
          <cell r="C3573" t="str">
            <v>342500010022</v>
          </cell>
          <cell r="D3573" t="str">
            <v>PS 22 THOMAS JEFFERSON</v>
          </cell>
          <cell r="E3573" t="str">
            <v>Good Standing</v>
          </cell>
        </row>
        <row r="3574">
          <cell r="A3574" t="str">
            <v>342500010000</v>
          </cell>
          <cell r="B3574" t="str">
            <v>NYC GEOG DIST #25 - QUEENS</v>
          </cell>
          <cell r="C3574" t="str">
            <v>342500010024</v>
          </cell>
          <cell r="D3574" t="str">
            <v>PS 24 ANDREW JACKSON</v>
          </cell>
          <cell r="E3574" t="str">
            <v>Good Standing</v>
          </cell>
        </row>
        <row r="3575">
          <cell r="A3575" t="str">
            <v>342500010000</v>
          </cell>
          <cell r="B3575" t="str">
            <v>NYC GEOG DIST #25 - QUEENS</v>
          </cell>
          <cell r="C3575" t="str">
            <v>342500010032</v>
          </cell>
          <cell r="D3575" t="str">
            <v>PS 32 STATE STREET</v>
          </cell>
          <cell r="E3575" t="str">
            <v>Good Standing</v>
          </cell>
        </row>
        <row r="3576">
          <cell r="A3576" t="str">
            <v>342500010000</v>
          </cell>
          <cell r="B3576" t="str">
            <v>NYC GEOG DIST #25 - QUEENS</v>
          </cell>
          <cell r="C3576" t="str">
            <v>342500010107</v>
          </cell>
          <cell r="D3576" t="str">
            <v>PS 107 THOMAS A DOOLEY</v>
          </cell>
          <cell r="E3576" t="str">
            <v>Good Standing</v>
          </cell>
        </row>
        <row r="3577">
          <cell r="A3577" t="str">
            <v>342500010000</v>
          </cell>
          <cell r="B3577" t="str">
            <v>NYC GEOG DIST #25 - QUEENS</v>
          </cell>
          <cell r="C3577" t="str">
            <v>342500011499</v>
          </cell>
          <cell r="D3577" t="str">
            <v>QUEENS COLLEGE SCHOOL-MATH, SCI, TEC</v>
          </cell>
          <cell r="E3577" t="str">
            <v>Good Standing</v>
          </cell>
        </row>
        <row r="3578">
          <cell r="A3578" t="str">
            <v>342500010000</v>
          </cell>
          <cell r="B3578" t="str">
            <v>NYC GEOG DIST #25 - QUEENS</v>
          </cell>
          <cell r="C3578" t="str">
            <v>342500011525</v>
          </cell>
          <cell r="D3578" t="str">
            <v>TOWNSEND HARRIS HIGH SCHOOL</v>
          </cell>
          <cell r="E3578" t="str">
            <v>Good Standing</v>
          </cell>
        </row>
        <row r="3579">
          <cell r="A3579" t="str">
            <v>342500010000</v>
          </cell>
          <cell r="B3579" t="str">
            <v>NYC GEOG DIST #25 - QUEENS</v>
          </cell>
          <cell r="C3579" t="str">
            <v>342500010000</v>
          </cell>
          <cell r="D3579" t="str">
            <v>NYC GEOG DIST #25 - QUEENS</v>
          </cell>
          <cell r="E3579" t="str">
            <v>Focus District</v>
          </cell>
        </row>
        <row r="3580">
          <cell r="A3580" t="str">
            <v>342500010000</v>
          </cell>
          <cell r="B3580" t="str">
            <v>NYC GEOG DIST #25 - QUEENS</v>
          </cell>
          <cell r="C3580" t="str">
            <v>342500010020</v>
          </cell>
          <cell r="D3580" t="str">
            <v>PS 20 JOHN BOWNE</v>
          </cell>
          <cell r="E3580" t="str">
            <v>Good Standing</v>
          </cell>
        </row>
        <row r="3581">
          <cell r="A3581" t="str">
            <v>342500010000</v>
          </cell>
          <cell r="B3581" t="str">
            <v>NYC GEOG DIST #25 - QUEENS</v>
          </cell>
          <cell r="C3581" t="str">
            <v>342500010025</v>
          </cell>
          <cell r="D3581" t="str">
            <v>IS 25 ADRIEN BLOCK</v>
          </cell>
          <cell r="E3581" t="str">
            <v>Good Standing</v>
          </cell>
        </row>
        <row r="3582">
          <cell r="A3582" t="str">
            <v>342500010000</v>
          </cell>
          <cell r="B3582" t="str">
            <v>NYC GEOG DIST #25 - QUEENS</v>
          </cell>
          <cell r="C3582" t="str">
            <v>342500010029</v>
          </cell>
          <cell r="D3582" t="str">
            <v>PS 29</v>
          </cell>
          <cell r="E3582" t="str">
            <v>Good Standing</v>
          </cell>
        </row>
        <row r="3583">
          <cell r="A3583" t="str">
            <v>342500010000</v>
          </cell>
          <cell r="B3583" t="str">
            <v>NYC GEOG DIST #25 - QUEENS</v>
          </cell>
          <cell r="C3583" t="str">
            <v>342500010079</v>
          </cell>
          <cell r="D3583" t="str">
            <v>PS 79 FRANCIS LEWIS</v>
          </cell>
          <cell r="E3583" t="str">
            <v>Good Standing</v>
          </cell>
        </row>
        <row r="3584">
          <cell r="A3584" t="str">
            <v>342500010000</v>
          </cell>
          <cell r="B3584" t="str">
            <v>NYC GEOG DIST #25 - QUEENS</v>
          </cell>
          <cell r="C3584" t="str">
            <v>342500010120</v>
          </cell>
          <cell r="D3584" t="str">
            <v>PS 120</v>
          </cell>
          <cell r="E3584" t="str">
            <v>Good Standing</v>
          </cell>
        </row>
        <row r="3585">
          <cell r="A3585" t="str">
            <v>342500010000</v>
          </cell>
          <cell r="B3585" t="str">
            <v>NYC GEOG DIST #25 - QUEENS</v>
          </cell>
          <cell r="C3585" t="str">
            <v>342500010129</v>
          </cell>
          <cell r="D3585" t="str">
            <v>PS 129 PATRICIA LARKIN</v>
          </cell>
          <cell r="E3585" t="str">
            <v>Good Standing</v>
          </cell>
        </row>
        <row r="3586">
          <cell r="A3586" t="str">
            <v>342500010000</v>
          </cell>
          <cell r="B3586" t="str">
            <v>NYC GEOG DIST #25 - QUEENS</v>
          </cell>
          <cell r="C3586" t="str">
            <v>342500010130</v>
          </cell>
          <cell r="D3586" t="str">
            <v>PS 130</v>
          </cell>
          <cell r="E3586" t="str">
            <v>Good Standing</v>
          </cell>
        </row>
        <row r="3587">
          <cell r="A3587" t="str">
            <v>342500010000</v>
          </cell>
          <cell r="B3587" t="str">
            <v>NYC GEOG DIST #25 - QUEENS</v>
          </cell>
          <cell r="C3587" t="str">
            <v>342500010154</v>
          </cell>
          <cell r="D3587" t="str">
            <v>PS 154</v>
          </cell>
          <cell r="E3587" t="str">
            <v>Good Standing</v>
          </cell>
        </row>
        <row r="3588">
          <cell r="A3588" t="str">
            <v>342500010000</v>
          </cell>
          <cell r="B3588" t="str">
            <v>NYC GEOG DIST #25 - QUEENS</v>
          </cell>
          <cell r="C3588" t="str">
            <v>342500010163</v>
          </cell>
          <cell r="D3588" t="str">
            <v>PS 163 FLUSHING HEIGHTS</v>
          </cell>
          <cell r="E3588" t="str">
            <v>Good Standing</v>
          </cell>
        </row>
        <row r="3589">
          <cell r="A3589" t="str">
            <v>342500010000</v>
          </cell>
          <cell r="B3589" t="str">
            <v>NYC GEOG DIST #25 - QUEENS</v>
          </cell>
          <cell r="C3589" t="str">
            <v>342500010164</v>
          </cell>
          <cell r="D3589" t="str">
            <v>PS 164 QUEENS VALLEY</v>
          </cell>
          <cell r="E3589" t="str">
            <v>Good Standing</v>
          </cell>
        </row>
        <row r="3590">
          <cell r="A3590" t="str">
            <v>342500010000</v>
          </cell>
          <cell r="B3590" t="str">
            <v>NYC GEOG DIST #25 - QUEENS</v>
          </cell>
          <cell r="C3590" t="str">
            <v>342500010165</v>
          </cell>
          <cell r="D3590" t="str">
            <v>PS 165 EDITH K BERGTRAUM</v>
          </cell>
          <cell r="E3590" t="str">
            <v>Good Standing</v>
          </cell>
        </row>
        <row r="3591">
          <cell r="A3591" t="str">
            <v>342500010000</v>
          </cell>
          <cell r="B3591" t="str">
            <v>NYC GEOG DIST #25 - QUEENS</v>
          </cell>
          <cell r="C3591" t="str">
            <v>342500010169</v>
          </cell>
          <cell r="D3591" t="str">
            <v>PS 169 BAY TERRACE</v>
          </cell>
          <cell r="E3591" t="str">
            <v>Good Standing</v>
          </cell>
        </row>
        <row r="3592">
          <cell r="A3592" t="str">
            <v>342500010000</v>
          </cell>
          <cell r="B3592" t="str">
            <v>NYC GEOG DIST #25 - QUEENS</v>
          </cell>
          <cell r="C3592" t="str">
            <v>342500010184</v>
          </cell>
          <cell r="D3592" t="str">
            <v>PS 184 FLUSHING MANOR</v>
          </cell>
          <cell r="E3592" t="str">
            <v>Good Standing</v>
          </cell>
        </row>
        <row r="3593">
          <cell r="A3593" t="str">
            <v>342500010000</v>
          </cell>
          <cell r="B3593" t="str">
            <v>NYC GEOG DIST #25 - QUEENS</v>
          </cell>
          <cell r="C3593" t="str">
            <v>342500010185</v>
          </cell>
          <cell r="D3593" t="str">
            <v>JHS 185 EDWARD BLEEKER</v>
          </cell>
          <cell r="E3593" t="str">
            <v>Good Standing</v>
          </cell>
        </row>
        <row r="3594">
          <cell r="A3594" t="str">
            <v>342500010000</v>
          </cell>
          <cell r="B3594" t="str">
            <v>NYC GEOG DIST #25 - QUEENS</v>
          </cell>
          <cell r="C3594" t="str">
            <v>342500010189</v>
          </cell>
          <cell r="D3594" t="str">
            <v>JHS 189 DANIEL CARTER BEARD</v>
          </cell>
          <cell r="E3594" t="str">
            <v>Good Standing</v>
          </cell>
        </row>
        <row r="3595">
          <cell r="A3595" t="str">
            <v>342500010000</v>
          </cell>
          <cell r="B3595" t="str">
            <v>NYC GEOG DIST #25 - QUEENS</v>
          </cell>
          <cell r="C3595" t="str">
            <v>342500010193</v>
          </cell>
          <cell r="D3595" t="str">
            <v>PS 193 ALFRED J KENNEDY</v>
          </cell>
          <cell r="E3595" t="str">
            <v>Good Standing</v>
          </cell>
        </row>
        <row r="3596">
          <cell r="A3596" t="str">
            <v>342500010000</v>
          </cell>
          <cell r="B3596" t="str">
            <v>NYC GEOG DIST #25 - QUEENS</v>
          </cell>
          <cell r="C3596" t="str">
            <v>342500010194</v>
          </cell>
          <cell r="D3596" t="str">
            <v>JHS 194 WILLIAM CARR</v>
          </cell>
          <cell r="E3596" t="str">
            <v>Good Standing</v>
          </cell>
        </row>
        <row r="3597">
          <cell r="A3597" t="str">
            <v>342500010000</v>
          </cell>
          <cell r="B3597" t="str">
            <v>NYC GEOG DIST #25 - QUEENS</v>
          </cell>
          <cell r="C3597" t="str">
            <v>342500010200</v>
          </cell>
          <cell r="D3597" t="str">
            <v>PS/MS 200 THE POMONOK SCH &amp; STAR ACA</v>
          </cell>
          <cell r="E3597" t="str">
            <v>Good Standing</v>
          </cell>
        </row>
        <row r="3598">
          <cell r="A3598" t="str">
            <v>342500010000</v>
          </cell>
          <cell r="B3598" t="str">
            <v>NYC GEOG DIST #25 - QUEENS</v>
          </cell>
          <cell r="C3598" t="str">
            <v>342500010201</v>
          </cell>
          <cell r="D3598" t="str">
            <v>PS 201 THE DISCOVERY SCHOOL</v>
          </cell>
          <cell r="E3598" t="str">
            <v>Good Standing</v>
          </cell>
        </row>
        <row r="3599">
          <cell r="A3599" t="str">
            <v>342500010000</v>
          </cell>
          <cell r="B3599" t="str">
            <v>NYC GEOG DIST #25 - QUEENS</v>
          </cell>
          <cell r="C3599" t="str">
            <v>342500010209</v>
          </cell>
          <cell r="D3599" t="str">
            <v>PS 209 CLEARVIEW GARDENS</v>
          </cell>
          <cell r="E3599" t="str">
            <v>Good Standing</v>
          </cell>
        </row>
        <row r="3600">
          <cell r="A3600" t="str">
            <v>342500010000</v>
          </cell>
          <cell r="B3600" t="str">
            <v>NYC GEOG DIST #25 - QUEENS</v>
          </cell>
          <cell r="C3600" t="str">
            <v>342500010214</v>
          </cell>
          <cell r="D3600" t="str">
            <v>PS 214 CADWALLADER COLDEN</v>
          </cell>
          <cell r="E3600" t="str">
            <v>Good Standing</v>
          </cell>
        </row>
        <row r="3601">
          <cell r="A3601" t="str">
            <v>342500010000</v>
          </cell>
          <cell r="B3601" t="str">
            <v>NYC GEOG DIST #25 - QUEENS</v>
          </cell>
          <cell r="C3601" t="str">
            <v>342500010219</v>
          </cell>
          <cell r="D3601" t="str">
            <v>PS 219 PAUL KLAPPER</v>
          </cell>
          <cell r="E3601" t="str">
            <v>Good Standing</v>
          </cell>
        </row>
        <row r="3602">
          <cell r="A3602" t="str">
            <v>342500010000</v>
          </cell>
          <cell r="B3602" t="str">
            <v>NYC GEOG DIST #25 - QUEENS</v>
          </cell>
          <cell r="C3602" t="str">
            <v>342500010237</v>
          </cell>
          <cell r="D3602" t="str">
            <v>IS 237</v>
          </cell>
          <cell r="E3602" t="str">
            <v>Good Standing</v>
          </cell>
        </row>
        <row r="3603">
          <cell r="A3603" t="str">
            <v>342500010000</v>
          </cell>
          <cell r="B3603" t="str">
            <v>NYC GEOG DIST #25 - QUEENS</v>
          </cell>
          <cell r="C3603" t="str">
            <v>342500010242</v>
          </cell>
          <cell r="D3603" t="str">
            <v>PS 242 LP STAVISKY EARLY CHILDHOOD</v>
          </cell>
          <cell r="E3603" t="str">
            <v>Good Standing</v>
          </cell>
        </row>
        <row r="3604">
          <cell r="A3604" t="str">
            <v>342500010000</v>
          </cell>
          <cell r="B3604" t="str">
            <v>NYC GEOG DIST #25 - QUEENS</v>
          </cell>
          <cell r="C3604" t="str">
            <v>342500010244</v>
          </cell>
          <cell r="D3604" t="str">
            <v>ACTIVE LEARNING ELEMENTARY SCH (THE)</v>
          </cell>
          <cell r="E3604" t="str">
            <v>Good Standing</v>
          </cell>
        </row>
        <row r="3605">
          <cell r="A3605" t="str">
            <v>342500010000</v>
          </cell>
          <cell r="B3605" t="str">
            <v>NYC GEOG DIST #25 - QUEENS</v>
          </cell>
          <cell r="C3605" t="str">
            <v>342500010250</v>
          </cell>
          <cell r="D3605" t="str">
            <v>IS 250 THE ROBERT F KENNEDY COMM MS</v>
          </cell>
          <cell r="E3605" t="str">
            <v>Good Standing</v>
          </cell>
        </row>
        <row r="3606">
          <cell r="A3606" t="str">
            <v>342500010000</v>
          </cell>
          <cell r="B3606" t="str">
            <v>NYC GEOG DIST #25 - QUEENS</v>
          </cell>
          <cell r="C3606" t="str">
            <v>342500010294</v>
          </cell>
          <cell r="D3606" t="str">
            <v>BELL ACADEMY</v>
          </cell>
          <cell r="E3606" t="str">
            <v>Good Standing</v>
          </cell>
        </row>
        <row r="3607">
          <cell r="A3607" t="str">
            <v>342500010000</v>
          </cell>
          <cell r="B3607" t="str">
            <v>NYC GEOG DIST #25 - QUEENS</v>
          </cell>
          <cell r="C3607" t="str">
            <v>342500011252</v>
          </cell>
          <cell r="D3607" t="str">
            <v>QUEENS SCHOOL OF INQUIRY (THE)</v>
          </cell>
          <cell r="E3607" t="str">
            <v>Good Standing</v>
          </cell>
        </row>
        <row r="3608">
          <cell r="A3608" t="str">
            <v>342500010000</v>
          </cell>
          <cell r="B3608" t="str">
            <v>NYC GEOG DIST #25 - QUEENS</v>
          </cell>
          <cell r="C3608" t="str">
            <v>342500011263</v>
          </cell>
          <cell r="D3608" t="str">
            <v>FLUSHING INTRNL HIGH SCHOOL</v>
          </cell>
          <cell r="E3608" t="str">
            <v>Focus</v>
          </cell>
        </row>
        <row r="3609">
          <cell r="A3609" t="str">
            <v>342500010000</v>
          </cell>
          <cell r="B3609" t="str">
            <v>NYC GEOG DIST #25 - QUEENS</v>
          </cell>
          <cell r="C3609" t="str">
            <v>342500011281</v>
          </cell>
          <cell r="D3609" t="str">
            <v>EAST-WEST SCHOOL OF INTERNATION STUD</v>
          </cell>
          <cell r="E3609" t="str">
            <v>Good Standing</v>
          </cell>
        </row>
        <row r="3610">
          <cell r="A3610" t="str">
            <v>342500010000</v>
          </cell>
          <cell r="B3610" t="str">
            <v>NYC GEOG DIST #25 - QUEENS</v>
          </cell>
          <cell r="C3610" t="str">
            <v>342500011285</v>
          </cell>
          <cell r="D3610" t="str">
            <v>WORLD JOURNALISM PREPARATORY</v>
          </cell>
          <cell r="E3610" t="str">
            <v>Good Standing</v>
          </cell>
        </row>
        <row r="3611">
          <cell r="A3611" t="str">
            <v>342500010000</v>
          </cell>
          <cell r="B3611" t="str">
            <v>NYC GEOG DIST #25 - QUEENS</v>
          </cell>
          <cell r="C3611" t="str">
            <v>342500011425</v>
          </cell>
          <cell r="D3611" t="str">
            <v>JOHN BOWNE HIGH SCHOOL</v>
          </cell>
          <cell r="E3611" t="str">
            <v>Local Assistance Plan</v>
          </cell>
        </row>
        <row r="3612">
          <cell r="A3612" t="str">
            <v>342500010000</v>
          </cell>
          <cell r="B3612" t="str">
            <v>NYC GEOG DIST #25 - QUEENS</v>
          </cell>
          <cell r="C3612" t="str">
            <v>342500011460</v>
          </cell>
          <cell r="D3612" t="str">
            <v>FLUSHING HIGH SCHOOL</v>
          </cell>
          <cell r="E3612" t="str">
            <v>Priority</v>
          </cell>
        </row>
        <row r="3613">
          <cell r="A3613" t="str">
            <v>342500010000</v>
          </cell>
          <cell r="B3613" t="str">
            <v>NYC GEOG DIST #25 - QUEENS</v>
          </cell>
          <cell r="C3613" t="str">
            <v>342500011540</v>
          </cell>
          <cell r="D3613" t="str">
            <v>QUEENS ACADEMY HIGH SCHOOL</v>
          </cell>
          <cell r="E3613" t="str">
            <v>Good Standing</v>
          </cell>
        </row>
        <row r="3614">
          <cell r="A3614" t="str">
            <v>342500010000</v>
          </cell>
          <cell r="B3614" t="str">
            <v>NYC GEOG DIST #25 - QUEENS</v>
          </cell>
          <cell r="C3614" t="str">
            <v>342500011670</v>
          </cell>
          <cell r="D3614" t="str">
            <v>ROBERT F KENNEDY COMMUNITY HS</v>
          </cell>
          <cell r="E3614" t="str">
            <v>Good Standing</v>
          </cell>
        </row>
        <row r="3615">
          <cell r="A3615" t="str">
            <v>342500010000</v>
          </cell>
          <cell r="B3615" t="str">
            <v>NYC GEOG DIST #25 - QUEENS</v>
          </cell>
          <cell r="C3615" t="str">
            <v>342500011792</v>
          </cell>
          <cell r="D3615" t="str">
            <v>NORTH QUEENS COMMUNITY HIGH SCHOOL</v>
          </cell>
          <cell r="E3615" t="str">
            <v>Good Standing</v>
          </cell>
        </row>
        <row r="3616">
          <cell r="A3616" t="str">
            <v>342600010000</v>
          </cell>
          <cell r="B3616" t="str">
            <v>NYC GEOG DIST #26 - QUEENS</v>
          </cell>
          <cell r="C3616" t="str">
            <v>342600010026</v>
          </cell>
          <cell r="D3616" t="str">
            <v>PS 26 RUFUS KING</v>
          </cell>
          <cell r="E3616" t="str">
            <v>Good Standing</v>
          </cell>
        </row>
        <row r="3617">
          <cell r="A3617" t="str">
            <v>342600010000</v>
          </cell>
          <cell r="B3617" t="str">
            <v>NYC GEOG DIST #26 - QUEENS</v>
          </cell>
          <cell r="C3617" t="str">
            <v>342600010031</v>
          </cell>
          <cell r="D3617" t="str">
            <v>PS 31 BAYSIDE</v>
          </cell>
          <cell r="E3617" t="str">
            <v>Good Standing</v>
          </cell>
        </row>
        <row r="3618">
          <cell r="A3618" t="str">
            <v>342600010000</v>
          </cell>
          <cell r="B3618" t="str">
            <v>NYC GEOG DIST #26 - QUEENS</v>
          </cell>
          <cell r="C3618" t="str">
            <v>342600010041</v>
          </cell>
          <cell r="D3618" t="str">
            <v>PS 41 CROCHERON</v>
          </cell>
          <cell r="E3618" t="str">
            <v>Good Standing</v>
          </cell>
        </row>
        <row r="3619">
          <cell r="A3619" t="str">
            <v>342600010000</v>
          </cell>
          <cell r="B3619" t="str">
            <v>NYC GEOG DIST #26 - QUEENS</v>
          </cell>
          <cell r="C3619" t="str">
            <v>342600010067</v>
          </cell>
          <cell r="D3619" t="str">
            <v>JHS 67 LOUIS PASTEUR</v>
          </cell>
          <cell r="E3619" t="str">
            <v>Good Standing</v>
          </cell>
        </row>
        <row r="3620">
          <cell r="A3620" t="str">
            <v>342600010000</v>
          </cell>
          <cell r="B3620" t="str">
            <v>NYC GEOG DIST #26 - QUEENS</v>
          </cell>
          <cell r="C3620" t="str">
            <v>342600010133</v>
          </cell>
          <cell r="D3620" t="str">
            <v>PS 133</v>
          </cell>
          <cell r="E3620" t="str">
            <v>Good Standing</v>
          </cell>
        </row>
        <row r="3621">
          <cell r="A3621" t="str">
            <v>342600010000</v>
          </cell>
          <cell r="B3621" t="str">
            <v>NYC GEOG DIST #26 - QUEENS</v>
          </cell>
          <cell r="C3621" t="str">
            <v>342600010162</v>
          </cell>
          <cell r="D3621" t="str">
            <v>PS 162 JOHN GOLDEN</v>
          </cell>
          <cell r="E3621" t="str">
            <v>Good Standing</v>
          </cell>
        </row>
        <row r="3622">
          <cell r="A3622" t="str">
            <v>342600010000</v>
          </cell>
          <cell r="B3622" t="str">
            <v>NYC GEOG DIST #26 - QUEENS</v>
          </cell>
          <cell r="C3622" t="str">
            <v>342600010172</v>
          </cell>
          <cell r="D3622" t="str">
            <v>IRWIN ALTMAN MIDDLE SCHOOL 172</v>
          </cell>
          <cell r="E3622" t="str">
            <v>Good Standing</v>
          </cell>
        </row>
        <row r="3623">
          <cell r="A3623" t="str">
            <v>342600010000</v>
          </cell>
          <cell r="B3623" t="str">
            <v>NYC GEOG DIST #26 - QUEENS</v>
          </cell>
          <cell r="C3623" t="str">
            <v>342600010178</v>
          </cell>
          <cell r="D3623" t="str">
            <v>PS/IS 178 HOLLISWOOD</v>
          </cell>
          <cell r="E3623" t="str">
            <v>Good Standing</v>
          </cell>
        </row>
        <row r="3624">
          <cell r="A3624" t="str">
            <v>342600010000</v>
          </cell>
          <cell r="B3624" t="str">
            <v>NYC GEOG DIST #26 - QUEENS</v>
          </cell>
          <cell r="C3624" t="str">
            <v>342600010188</v>
          </cell>
          <cell r="D3624" t="str">
            <v>PS 188 KINGSBURY</v>
          </cell>
          <cell r="E3624" t="str">
            <v>Good Standing</v>
          </cell>
        </row>
        <row r="3625">
          <cell r="A3625" t="str">
            <v>342600010000</v>
          </cell>
          <cell r="B3625" t="str">
            <v>NYC GEOG DIST #26 - QUEENS</v>
          </cell>
          <cell r="C3625" t="str">
            <v>342600010213</v>
          </cell>
          <cell r="D3625" t="str">
            <v>PS 213 THE CARL ULLMAN SCHOOL</v>
          </cell>
          <cell r="E3625" t="str">
            <v>Good Standing</v>
          </cell>
        </row>
        <row r="3626">
          <cell r="A3626" t="str">
            <v>342600010000</v>
          </cell>
          <cell r="B3626" t="str">
            <v>NYC GEOG DIST #26 - QUEENS</v>
          </cell>
          <cell r="C3626" t="str">
            <v>342600010221</v>
          </cell>
          <cell r="D3626" t="str">
            <v>PS 221 THE NORTH HILLS SCHOOL</v>
          </cell>
          <cell r="E3626" t="str">
            <v>Good Standing</v>
          </cell>
        </row>
        <row r="3627">
          <cell r="A3627" t="str">
            <v>342600010000</v>
          </cell>
          <cell r="B3627" t="str">
            <v>NYC GEOG DIST #26 - QUEENS</v>
          </cell>
          <cell r="C3627" t="str">
            <v>342600010266</v>
          </cell>
          <cell r="D3627" t="str">
            <v>PS/IS 266</v>
          </cell>
          <cell r="E3627" t="str">
            <v>Good Standing</v>
          </cell>
        </row>
        <row r="3628">
          <cell r="A3628" t="str">
            <v>342600010000</v>
          </cell>
          <cell r="B3628" t="str">
            <v>NYC GEOG DIST #26 - QUEENS</v>
          </cell>
          <cell r="C3628" t="str">
            <v>342600010000</v>
          </cell>
          <cell r="D3628" t="str">
            <v>NYC GEOG DIST #26 - QUEENS</v>
          </cell>
          <cell r="E3628" t="str">
            <v>Focus District</v>
          </cell>
        </row>
        <row r="3629">
          <cell r="A3629" t="str">
            <v>342600010000</v>
          </cell>
          <cell r="B3629" t="str">
            <v>NYC GEOG DIST #26 - QUEENS</v>
          </cell>
          <cell r="C3629" t="str">
            <v>342600010018</v>
          </cell>
          <cell r="D3629" t="str">
            <v>PS 18 WINCHESTER</v>
          </cell>
          <cell r="E3629" t="str">
            <v>Good Standing</v>
          </cell>
        </row>
        <row r="3630">
          <cell r="A3630" t="str">
            <v>342600010000</v>
          </cell>
          <cell r="B3630" t="str">
            <v>NYC GEOG DIST #26 - QUEENS</v>
          </cell>
          <cell r="C3630" t="str">
            <v>342600010046</v>
          </cell>
          <cell r="D3630" t="str">
            <v>PS 46 ALLEY POND</v>
          </cell>
          <cell r="E3630" t="str">
            <v>Good Standing</v>
          </cell>
        </row>
        <row r="3631">
          <cell r="A3631" t="str">
            <v>342600010000</v>
          </cell>
          <cell r="B3631" t="str">
            <v>NYC GEOG DIST #26 - QUEENS</v>
          </cell>
          <cell r="C3631" t="str">
            <v>342600010074</v>
          </cell>
          <cell r="D3631" t="str">
            <v>JHS 74 NATHANIEL HAWTHORNE</v>
          </cell>
          <cell r="E3631" t="str">
            <v>Good Standing</v>
          </cell>
        </row>
        <row r="3632">
          <cell r="A3632" t="str">
            <v>342600010000</v>
          </cell>
          <cell r="B3632" t="str">
            <v>NYC GEOG DIST #26 - QUEENS</v>
          </cell>
          <cell r="C3632" t="str">
            <v>342600010094</v>
          </cell>
          <cell r="D3632" t="str">
            <v>PS 94 DAVID D PORTER</v>
          </cell>
          <cell r="E3632" t="str">
            <v>Good Standing</v>
          </cell>
        </row>
        <row r="3633">
          <cell r="A3633" t="str">
            <v>342600010000</v>
          </cell>
          <cell r="B3633" t="str">
            <v>NYC GEOG DIST #26 - QUEENS</v>
          </cell>
          <cell r="C3633" t="str">
            <v>342600010098</v>
          </cell>
          <cell r="D3633" t="str">
            <v>PS 98 THE DOUGLASTON SCHOOL</v>
          </cell>
          <cell r="E3633" t="str">
            <v>Good Standing</v>
          </cell>
        </row>
        <row r="3634">
          <cell r="A3634" t="str">
            <v>342600010000</v>
          </cell>
          <cell r="B3634" t="str">
            <v>NYC GEOG DIST #26 - QUEENS</v>
          </cell>
          <cell r="C3634" t="str">
            <v>342600010115</v>
          </cell>
          <cell r="D3634" t="str">
            <v>PS 115 GLEN OAKS</v>
          </cell>
          <cell r="E3634" t="str">
            <v>Good Standing</v>
          </cell>
        </row>
        <row r="3635">
          <cell r="A3635" t="str">
            <v>342600010000</v>
          </cell>
          <cell r="B3635" t="str">
            <v>NYC GEOG DIST #26 - QUEENS</v>
          </cell>
          <cell r="C3635" t="str">
            <v>342600010158</v>
          </cell>
          <cell r="D3635" t="str">
            <v>MS 158 MARIE CURIE</v>
          </cell>
          <cell r="E3635" t="str">
            <v>Good Standing</v>
          </cell>
        </row>
        <row r="3636">
          <cell r="A3636" t="str">
            <v>342600010000</v>
          </cell>
          <cell r="B3636" t="str">
            <v>NYC GEOG DIST #26 - QUEENS</v>
          </cell>
          <cell r="C3636" t="str">
            <v>342600010159</v>
          </cell>
          <cell r="D3636" t="str">
            <v>PS 159</v>
          </cell>
          <cell r="E3636" t="str">
            <v>Good Standing</v>
          </cell>
        </row>
        <row r="3637">
          <cell r="A3637" t="str">
            <v>342600010000</v>
          </cell>
          <cell r="B3637" t="str">
            <v>NYC GEOG DIST #26 - QUEENS</v>
          </cell>
          <cell r="C3637" t="str">
            <v>342600010173</v>
          </cell>
          <cell r="D3637" t="str">
            <v>PS 173 FRESH MEADOW</v>
          </cell>
          <cell r="E3637" t="str">
            <v>Good Standing</v>
          </cell>
        </row>
        <row r="3638">
          <cell r="A3638" t="str">
            <v>342600010000</v>
          </cell>
          <cell r="B3638" t="str">
            <v>NYC GEOG DIST #26 - QUEENS</v>
          </cell>
          <cell r="C3638" t="str">
            <v>342600010186</v>
          </cell>
          <cell r="D3638" t="str">
            <v>PS 186 CASTLEWOOD</v>
          </cell>
          <cell r="E3638" t="str">
            <v>Good Standing</v>
          </cell>
        </row>
        <row r="3639">
          <cell r="A3639" t="str">
            <v>342600010000</v>
          </cell>
          <cell r="B3639" t="str">
            <v>NYC GEOG DIST #26 - QUEENS</v>
          </cell>
          <cell r="C3639" t="str">
            <v>342600010191</v>
          </cell>
          <cell r="D3639" t="str">
            <v>PS 191 MAYFLOWER</v>
          </cell>
          <cell r="E3639" t="str">
            <v>Good Standing</v>
          </cell>
        </row>
        <row r="3640">
          <cell r="A3640" t="str">
            <v>342600010000</v>
          </cell>
          <cell r="B3640" t="str">
            <v>NYC GEOG DIST #26 - QUEENS</v>
          </cell>
          <cell r="C3640" t="str">
            <v>342600010203</v>
          </cell>
          <cell r="D3640" t="str">
            <v>PS 203 OAKLAND GARDENS</v>
          </cell>
          <cell r="E3640" t="str">
            <v>Good Standing</v>
          </cell>
        </row>
        <row r="3641">
          <cell r="A3641" t="str">
            <v>342600010000</v>
          </cell>
          <cell r="B3641" t="str">
            <v>NYC GEOG DIST #26 - QUEENS</v>
          </cell>
          <cell r="C3641" t="str">
            <v>342600010205</v>
          </cell>
          <cell r="D3641" t="str">
            <v>PS 205 ALEXANDER GRAHAM BELL</v>
          </cell>
          <cell r="E3641" t="str">
            <v>Good Standing</v>
          </cell>
        </row>
        <row r="3642">
          <cell r="A3642" t="str">
            <v>342600010000</v>
          </cell>
          <cell r="B3642" t="str">
            <v>NYC GEOG DIST #26 - QUEENS</v>
          </cell>
          <cell r="C3642" t="str">
            <v>342600010216</v>
          </cell>
          <cell r="D3642" t="str">
            <v>JHS 216 GEORGE J RYAN</v>
          </cell>
          <cell r="E3642" t="str">
            <v>Good Standing</v>
          </cell>
        </row>
        <row r="3643">
          <cell r="A3643" t="str">
            <v>342600010000</v>
          </cell>
          <cell r="B3643" t="str">
            <v>NYC GEOG DIST #26 - QUEENS</v>
          </cell>
          <cell r="C3643" t="str">
            <v>342600011415</v>
          </cell>
          <cell r="D3643" t="str">
            <v>BENJAMIN N CARDOZO HIGH SCHOOL</v>
          </cell>
          <cell r="E3643" t="str">
            <v>Good Standing</v>
          </cell>
        </row>
        <row r="3644">
          <cell r="A3644" t="str">
            <v>342600010000</v>
          </cell>
          <cell r="B3644" t="str">
            <v>NYC GEOG DIST #26 - QUEENS</v>
          </cell>
          <cell r="C3644" t="str">
            <v>342600011430</v>
          </cell>
          <cell r="D3644" t="str">
            <v>FRANCIS LEWIS HIGH SCHOOL</v>
          </cell>
          <cell r="E3644" t="str">
            <v>Good Standing</v>
          </cell>
        </row>
        <row r="3645">
          <cell r="A3645" t="str">
            <v>342600010000</v>
          </cell>
          <cell r="B3645" t="str">
            <v>NYC GEOG DIST #26 - QUEENS</v>
          </cell>
          <cell r="C3645" t="str">
            <v>342600011435</v>
          </cell>
          <cell r="D3645" t="str">
            <v>MARTIN VAN BUREN HIGH SCHOOL</v>
          </cell>
          <cell r="E3645" t="str">
            <v>Priority</v>
          </cell>
        </row>
        <row r="3646">
          <cell r="A3646" t="str">
            <v>342600010000</v>
          </cell>
          <cell r="B3646" t="str">
            <v>NYC GEOG DIST #26 - QUEENS</v>
          </cell>
          <cell r="C3646" t="str">
            <v>342600011495</v>
          </cell>
          <cell r="D3646" t="str">
            <v>BAYSIDE HIGH SCHOOL</v>
          </cell>
          <cell r="E3646" t="str">
            <v>Good Standing</v>
          </cell>
        </row>
        <row r="3647">
          <cell r="A3647" t="str">
            <v>342600010000</v>
          </cell>
          <cell r="B3647" t="str">
            <v>NYC GEOG DIST #26 - QUEENS</v>
          </cell>
          <cell r="C3647" t="str">
            <v>342600011566</v>
          </cell>
          <cell r="D3647" t="str">
            <v>QUEENS HIGH SCHOOL OF TEACHING</v>
          </cell>
          <cell r="E3647" t="str">
            <v>Good Standing</v>
          </cell>
        </row>
        <row r="3648">
          <cell r="A3648" t="str">
            <v>342700010000</v>
          </cell>
          <cell r="B3648" t="str">
            <v>NYC GEOG DIST #27 - QUEENS</v>
          </cell>
          <cell r="C3648" t="str">
            <v>342700010047</v>
          </cell>
          <cell r="D3648" t="str">
            <v>PS 47 CHRIS GALAS</v>
          </cell>
          <cell r="E3648" t="str">
            <v>Good Standing</v>
          </cell>
        </row>
        <row r="3649">
          <cell r="A3649" t="str">
            <v>342700010000</v>
          </cell>
          <cell r="B3649" t="str">
            <v>NYC GEOG DIST #27 - QUEENS</v>
          </cell>
          <cell r="C3649" t="str">
            <v>342700010060</v>
          </cell>
          <cell r="D3649" t="str">
            <v>PS 60 WOODHAVEN</v>
          </cell>
          <cell r="E3649" t="str">
            <v>Good Standing</v>
          </cell>
        </row>
        <row r="3650">
          <cell r="A3650" t="str">
            <v>342700010000</v>
          </cell>
          <cell r="B3650" t="str">
            <v>NYC GEOG DIST #27 - QUEENS</v>
          </cell>
          <cell r="C3650" t="str">
            <v>342700010066</v>
          </cell>
          <cell r="D3650" t="str">
            <v>PS 66 JACQUELINE KENNEDY-ONASSIS</v>
          </cell>
          <cell r="E3650" t="str">
            <v>Good Standing</v>
          </cell>
        </row>
        <row r="3651">
          <cell r="A3651" t="str">
            <v>342700010000</v>
          </cell>
          <cell r="B3651" t="str">
            <v>NYC GEOG DIST #27 - QUEENS</v>
          </cell>
          <cell r="C3651" t="str">
            <v>342700010282</v>
          </cell>
          <cell r="D3651" t="str">
            <v>KAPPA VI</v>
          </cell>
          <cell r="E3651" t="str">
            <v>Good Standing</v>
          </cell>
        </row>
        <row r="3652">
          <cell r="A3652" t="str">
            <v>342700010000</v>
          </cell>
          <cell r="B3652" t="str">
            <v>NYC GEOG DIST #27 - QUEENS</v>
          </cell>
          <cell r="C3652" t="str">
            <v>342700010323</v>
          </cell>
          <cell r="D3652" t="str">
            <v>SCHOLARS' ACADEMY</v>
          </cell>
          <cell r="E3652" t="str">
            <v>Good Standing</v>
          </cell>
        </row>
        <row r="3653">
          <cell r="A3653" t="str">
            <v>342700010000</v>
          </cell>
          <cell r="B3653" t="str">
            <v>NYC GEOG DIST #27 - QUEENS</v>
          </cell>
          <cell r="C3653" t="str">
            <v>342700010000</v>
          </cell>
          <cell r="D3653" t="str">
            <v>NYC GEOG DIST #27 - QUEENS</v>
          </cell>
          <cell r="E3653" t="str">
            <v>Focus District</v>
          </cell>
        </row>
        <row r="3654">
          <cell r="A3654" t="str">
            <v>342700010000</v>
          </cell>
          <cell r="B3654" t="str">
            <v>NYC GEOG DIST #27 - QUEENS</v>
          </cell>
          <cell r="C3654" t="str">
            <v>342700010042</v>
          </cell>
          <cell r="D3654" t="str">
            <v>PS/MS 42 R VERNAM</v>
          </cell>
          <cell r="E3654" t="str">
            <v>Focus</v>
          </cell>
        </row>
        <row r="3655">
          <cell r="A3655" t="str">
            <v>342700010000</v>
          </cell>
          <cell r="B3655" t="str">
            <v>NYC GEOG DIST #27 - QUEENS</v>
          </cell>
          <cell r="C3655" t="str">
            <v>342700010043</v>
          </cell>
          <cell r="D3655" t="str">
            <v>PS 43</v>
          </cell>
          <cell r="E3655" t="str">
            <v>Good Standing</v>
          </cell>
        </row>
        <row r="3656">
          <cell r="A3656" t="str">
            <v>342700010000</v>
          </cell>
          <cell r="B3656" t="str">
            <v>NYC GEOG DIST #27 - QUEENS</v>
          </cell>
          <cell r="C3656" t="str">
            <v>342700010045</v>
          </cell>
          <cell r="D3656" t="str">
            <v>PS 45 CLARENCE WITHERSPOON</v>
          </cell>
          <cell r="E3656" t="str">
            <v>Good Standing</v>
          </cell>
        </row>
        <row r="3657">
          <cell r="A3657" t="str">
            <v>342700010000</v>
          </cell>
          <cell r="B3657" t="str">
            <v>NYC GEOG DIST #27 - QUEENS</v>
          </cell>
          <cell r="C3657" t="str">
            <v>342700010051</v>
          </cell>
          <cell r="D3657" t="str">
            <v>PS 51</v>
          </cell>
          <cell r="E3657" t="str">
            <v>Good Standing</v>
          </cell>
        </row>
        <row r="3658">
          <cell r="A3658" t="str">
            <v>342700010000</v>
          </cell>
          <cell r="B3658" t="str">
            <v>NYC GEOG DIST #27 - QUEENS</v>
          </cell>
          <cell r="C3658" t="str">
            <v>342700010053</v>
          </cell>
          <cell r="D3658" t="str">
            <v>MS 53 BRIAN PICCOLO</v>
          </cell>
          <cell r="E3658" t="str">
            <v>Priority</v>
          </cell>
        </row>
        <row r="3659">
          <cell r="A3659" t="str">
            <v>342700010000</v>
          </cell>
          <cell r="B3659" t="str">
            <v>NYC GEOG DIST #27 - QUEENS</v>
          </cell>
          <cell r="C3659" t="str">
            <v>342700010056</v>
          </cell>
          <cell r="D3659" t="str">
            <v>PS 56 HARRY EICHLER</v>
          </cell>
          <cell r="E3659" t="str">
            <v>Good Standing</v>
          </cell>
        </row>
        <row r="3660">
          <cell r="A3660" t="str">
            <v>342700010000</v>
          </cell>
          <cell r="B3660" t="str">
            <v>NYC GEOG DIST #27 - QUEENS</v>
          </cell>
          <cell r="C3660" t="str">
            <v>342700010062</v>
          </cell>
          <cell r="D3660" t="str">
            <v>PS 62 CHESTER PARK</v>
          </cell>
          <cell r="E3660" t="str">
            <v>Good Standing</v>
          </cell>
        </row>
        <row r="3661">
          <cell r="A3661" t="str">
            <v>342700010000</v>
          </cell>
          <cell r="B3661" t="str">
            <v>NYC GEOG DIST #27 - QUEENS</v>
          </cell>
          <cell r="C3661" t="str">
            <v>342700010063</v>
          </cell>
          <cell r="D3661" t="str">
            <v>PS 63 OLD SOUTH</v>
          </cell>
          <cell r="E3661" t="str">
            <v>Good Standing</v>
          </cell>
        </row>
        <row r="3662">
          <cell r="A3662" t="str">
            <v>342700010000</v>
          </cell>
          <cell r="B3662" t="str">
            <v>NYC GEOG DIST #27 - QUEENS</v>
          </cell>
          <cell r="C3662" t="str">
            <v>342700010064</v>
          </cell>
          <cell r="D3662" t="str">
            <v>PS 64 JOSEPH P ADDABBO</v>
          </cell>
          <cell r="E3662" t="str">
            <v>Good Standing</v>
          </cell>
        </row>
        <row r="3663">
          <cell r="A3663" t="str">
            <v>342700010000</v>
          </cell>
          <cell r="B3663" t="str">
            <v>NYC GEOG DIST #27 - QUEENS</v>
          </cell>
          <cell r="C3663" t="str">
            <v>342700010065</v>
          </cell>
          <cell r="D3663" t="str">
            <v>PS 65 THE RAYMOND YORK ELEM SCH</v>
          </cell>
          <cell r="E3663" t="str">
            <v>Good Standing</v>
          </cell>
        </row>
        <row r="3664">
          <cell r="A3664" t="str">
            <v>342700010000</v>
          </cell>
          <cell r="B3664" t="str">
            <v>NYC GEOG DIST #27 - QUEENS</v>
          </cell>
          <cell r="C3664" t="str">
            <v>342700010090</v>
          </cell>
          <cell r="D3664" t="str">
            <v>PS 90 HORACE MANN</v>
          </cell>
          <cell r="E3664" t="str">
            <v>Good Standing</v>
          </cell>
        </row>
        <row r="3665">
          <cell r="A3665" t="str">
            <v>342700010000</v>
          </cell>
          <cell r="B3665" t="str">
            <v>NYC GEOG DIST #27 - QUEENS</v>
          </cell>
          <cell r="C3665" t="str">
            <v>342700010096</v>
          </cell>
          <cell r="D3665" t="str">
            <v>PS 96</v>
          </cell>
          <cell r="E3665" t="str">
            <v>Good Standing</v>
          </cell>
        </row>
        <row r="3666">
          <cell r="A3666" t="str">
            <v>342700010000</v>
          </cell>
          <cell r="B3666" t="str">
            <v>NYC GEOG DIST #27 - QUEENS</v>
          </cell>
          <cell r="C3666" t="str">
            <v>342700010097</v>
          </cell>
          <cell r="D3666" t="str">
            <v>PS 97 FOREST PARK</v>
          </cell>
          <cell r="E3666" t="str">
            <v>Good Standing</v>
          </cell>
        </row>
        <row r="3667">
          <cell r="A3667" t="str">
            <v>342700010000</v>
          </cell>
          <cell r="B3667" t="str">
            <v>NYC GEOG DIST #27 - QUEENS</v>
          </cell>
          <cell r="C3667" t="str">
            <v>342700010100</v>
          </cell>
          <cell r="D3667" t="str">
            <v>PS 100 GLEN MORRIS</v>
          </cell>
          <cell r="E3667" t="str">
            <v>Good Standing</v>
          </cell>
        </row>
        <row r="3668">
          <cell r="A3668" t="str">
            <v>342700010000</v>
          </cell>
          <cell r="B3668" t="str">
            <v>NYC GEOG DIST #27 - QUEENS</v>
          </cell>
          <cell r="C3668" t="str">
            <v>342700010104</v>
          </cell>
          <cell r="D3668" t="str">
            <v>PS 104 THE BAYS WATER</v>
          </cell>
          <cell r="E3668" t="str">
            <v>Good Standing</v>
          </cell>
        </row>
        <row r="3669">
          <cell r="A3669" t="str">
            <v>342700010000</v>
          </cell>
          <cell r="B3669" t="str">
            <v>NYC GEOG DIST #27 - QUEENS</v>
          </cell>
          <cell r="C3669" t="str">
            <v>342700010105</v>
          </cell>
          <cell r="D3669" t="str">
            <v>PS 105 THE BAY SCHOOL</v>
          </cell>
          <cell r="E3669" t="str">
            <v>Good Standing</v>
          </cell>
        </row>
        <row r="3670">
          <cell r="A3670" t="str">
            <v>342700010000</v>
          </cell>
          <cell r="B3670" t="str">
            <v>NYC GEOG DIST #27 - QUEENS</v>
          </cell>
          <cell r="C3670" t="str">
            <v>342700010106</v>
          </cell>
          <cell r="D3670" t="str">
            <v>PS 106</v>
          </cell>
          <cell r="E3670" t="str">
            <v>Good Standing</v>
          </cell>
        </row>
        <row r="3671">
          <cell r="A3671" t="str">
            <v>342700010000</v>
          </cell>
          <cell r="B3671" t="str">
            <v>NYC GEOG DIST #27 - QUEENS</v>
          </cell>
          <cell r="C3671" t="str">
            <v>342700010108</v>
          </cell>
          <cell r="D3671" t="str">
            <v>PS 108 CAPT VINCENT G FOWLER</v>
          </cell>
          <cell r="E3671" t="str">
            <v>Good Standing</v>
          </cell>
        </row>
        <row r="3672">
          <cell r="A3672" t="str">
            <v>342700010000</v>
          </cell>
          <cell r="B3672" t="str">
            <v>NYC GEOG DIST #27 - QUEENS</v>
          </cell>
          <cell r="C3672" t="str">
            <v>342700010114</v>
          </cell>
          <cell r="D3672" t="str">
            <v>PS/MS 114 BELLE HARBOR</v>
          </cell>
          <cell r="E3672" t="str">
            <v>Good Standing</v>
          </cell>
        </row>
        <row r="3673">
          <cell r="A3673" t="str">
            <v>342700010000</v>
          </cell>
          <cell r="B3673" t="str">
            <v>NYC GEOG DIST #27 - QUEENS</v>
          </cell>
          <cell r="C3673" t="str">
            <v>342700010123</v>
          </cell>
          <cell r="D3673" t="str">
            <v>PS 123</v>
          </cell>
          <cell r="E3673" t="str">
            <v>Good Standing</v>
          </cell>
        </row>
        <row r="3674">
          <cell r="A3674" t="str">
            <v>342700010000</v>
          </cell>
          <cell r="B3674" t="str">
            <v>NYC GEOG DIST #27 - QUEENS</v>
          </cell>
          <cell r="C3674" t="str">
            <v>342700010124</v>
          </cell>
          <cell r="D3674" t="str">
            <v>PS 124 OSMOND A CHURCH</v>
          </cell>
          <cell r="E3674" t="str">
            <v>Good Standing</v>
          </cell>
        </row>
        <row r="3675">
          <cell r="A3675" t="str">
            <v>342700010000</v>
          </cell>
          <cell r="B3675" t="str">
            <v>NYC GEOG DIST #27 - QUEENS</v>
          </cell>
          <cell r="C3675" t="str">
            <v>342700010137</v>
          </cell>
          <cell r="D3675" t="str">
            <v>MS 137 AMERICA'S SCHOOL-HEROES</v>
          </cell>
          <cell r="E3675" t="str">
            <v>Local Assistance Plan</v>
          </cell>
        </row>
        <row r="3676">
          <cell r="A3676" t="str">
            <v>342700010000</v>
          </cell>
          <cell r="B3676" t="str">
            <v>NYC GEOG DIST #27 - QUEENS</v>
          </cell>
          <cell r="C3676" t="str">
            <v>342700010146</v>
          </cell>
          <cell r="D3676" t="str">
            <v>PS 146 HOWARD BEACH</v>
          </cell>
          <cell r="E3676" t="str">
            <v>Good Standing</v>
          </cell>
        </row>
        <row r="3677">
          <cell r="A3677" t="str">
            <v>342700010000</v>
          </cell>
          <cell r="B3677" t="str">
            <v>NYC GEOG DIST #27 - QUEENS</v>
          </cell>
          <cell r="C3677" t="str">
            <v>342700010155</v>
          </cell>
          <cell r="D3677" t="str">
            <v>PS 155</v>
          </cell>
          <cell r="E3677" t="str">
            <v>Good Standing</v>
          </cell>
        </row>
        <row r="3678">
          <cell r="A3678" t="str">
            <v>342700010000</v>
          </cell>
          <cell r="B3678" t="str">
            <v>NYC GEOG DIST #27 - QUEENS</v>
          </cell>
          <cell r="C3678" t="str">
            <v>342700010183</v>
          </cell>
          <cell r="D3678" t="str">
            <v>PS 183 DR RICHARD R GREEN</v>
          </cell>
          <cell r="E3678" t="str">
            <v>Good Standing</v>
          </cell>
        </row>
        <row r="3679">
          <cell r="A3679" t="str">
            <v>342700010000</v>
          </cell>
          <cell r="B3679" t="str">
            <v>NYC GEOG DIST #27 - QUEENS</v>
          </cell>
          <cell r="C3679" t="str">
            <v>342700010197</v>
          </cell>
          <cell r="D3679" t="str">
            <v>PS 197 THE OCEAN SCHOOL</v>
          </cell>
          <cell r="E3679" t="str">
            <v>Focus</v>
          </cell>
        </row>
        <row r="3680">
          <cell r="A3680" t="str">
            <v>342700010000</v>
          </cell>
          <cell r="B3680" t="str">
            <v>NYC GEOG DIST #27 - QUEENS</v>
          </cell>
          <cell r="C3680" t="str">
            <v>342700010202</v>
          </cell>
          <cell r="D3680" t="str">
            <v>JHS 202 ROBERT H GODDARD</v>
          </cell>
          <cell r="E3680" t="str">
            <v>Good Standing</v>
          </cell>
        </row>
        <row r="3681">
          <cell r="A3681" t="str">
            <v>342700010000</v>
          </cell>
          <cell r="B3681" t="str">
            <v>NYC GEOG DIST #27 - QUEENS</v>
          </cell>
          <cell r="C3681" t="str">
            <v>342700010207</v>
          </cell>
          <cell r="D3681" t="str">
            <v>PS 207 ROCKWOOD PARK</v>
          </cell>
          <cell r="E3681" t="str">
            <v>Good Standing</v>
          </cell>
        </row>
        <row r="3682">
          <cell r="A3682" t="str">
            <v>342700010000</v>
          </cell>
          <cell r="B3682" t="str">
            <v>NYC GEOG DIST #27 - QUEENS</v>
          </cell>
          <cell r="C3682" t="str">
            <v>342700010210</v>
          </cell>
          <cell r="D3682" t="str">
            <v>JHS 210 ELIZABETH BLACKWELL</v>
          </cell>
          <cell r="E3682" t="str">
            <v>Good Standing</v>
          </cell>
        </row>
        <row r="3683">
          <cell r="A3683" t="str">
            <v>342700010000</v>
          </cell>
          <cell r="B3683" t="str">
            <v>NYC GEOG DIST #27 - QUEENS</v>
          </cell>
          <cell r="C3683" t="str">
            <v>342700010215</v>
          </cell>
          <cell r="D3683" t="str">
            <v>PS 215 LUCRETIA MOTT</v>
          </cell>
          <cell r="E3683" t="str">
            <v>Good Standing</v>
          </cell>
        </row>
        <row r="3684">
          <cell r="A3684" t="str">
            <v>342700010000</v>
          </cell>
          <cell r="B3684" t="str">
            <v>NYC GEOG DIST #27 - QUEENS</v>
          </cell>
          <cell r="C3684" t="str">
            <v>342700010223</v>
          </cell>
          <cell r="D3684" t="str">
            <v>PS 223 LYNDON B JOHNSON</v>
          </cell>
          <cell r="E3684" t="str">
            <v>Good Standing</v>
          </cell>
        </row>
        <row r="3685">
          <cell r="A3685" t="str">
            <v>342700010000</v>
          </cell>
          <cell r="B3685" t="str">
            <v>NYC GEOG DIST #27 - QUEENS</v>
          </cell>
          <cell r="C3685" t="str">
            <v>342700010226</v>
          </cell>
          <cell r="D3685" t="str">
            <v>JHS 226 VIRGIL I GRISSOM</v>
          </cell>
          <cell r="E3685" t="str">
            <v>Focus</v>
          </cell>
        </row>
        <row r="3686">
          <cell r="A3686" t="str">
            <v>342700010000</v>
          </cell>
          <cell r="B3686" t="str">
            <v>NYC GEOG DIST #27 - QUEENS</v>
          </cell>
          <cell r="C3686" t="str">
            <v>342700010232</v>
          </cell>
          <cell r="D3686" t="str">
            <v>PS 232 LINDENWOOD</v>
          </cell>
          <cell r="E3686" t="str">
            <v>Good Standing</v>
          </cell>
        </row>
        <row r="3687">
          <cell r="A3687" t="str">
            <v>342700010000</v>
          </cell>
          <cell r="B3687" t="str">
            <v>NYC GEOG DIST #27 - QUEENS</v>
          </cell>
          <cell r="C3687" t="str">
            <v>342700010253</v>
          </cell>
          <cell r="D3687" t="str">
            <v>PS 253</v>
          </cell>
          <cell r="E3687" t="str">
            <v>Focus</v>
          </cell>
        </row>
        <row r="3688">
          <cell r="A3688" t="str">
            <v>342700010000</v>
          </cell>
          <cell r="B3688" t="str">
            <v>NYC GEOG DIST #27 - QUEENS</v>
          </cell>
          <cell r="C3688" t="str">
            <v>342700010254</v>
          </cell>
          <cell r="D3688" t="str">
            <v>PS 254</v>
          </cell>
          <cell r="E3688" t="str">
            <v>Good Standing</v>
          </cell>
        </row>
        <row r="3689">
          <cell r="A3689" t="str">
            <v>342700010000</v>
          </cell>
          <cell r="B3689" t="str">
            <v>NYC GEOG DIST #27 - QUEENS</v>
          </cell>
          <cell r="C3689" t="str">
            <v>342700010273</v>
          </cell>
          <cell r="D3689" t="str">
            <v>PS 273</v>
          </cell>
          <cell r="E3689" t="str">
            <v>Good Standing</v>
          </cell>
        </row>
        <row r="3690">
          <cell r="A3690" t="str">
            <v>342700010000</v>
          </cell>
          <cell r="B3690" t="str">
            <v>NYC GEOG DIST #27 - QUEENS</v>
          </cell>
          <cell r="C3690" t="str">
            <v>342700010306</v>
          </cell>
          <cell r="D3690" t="str">
            <v>NEW YORK CITY ACADEMY FOR DISCOVERY</v>
          </cell>
          <cell r="E3690" t="str">
            <v>Good Standing</v>
          </cell>
        </row>
        <row r="3691">
          <cell r="A3691" t="str">
            <v>342700010000</v>
          </cell>
          <cell r="B3691" t="str">
            <v>NYC GEOG DIST #27 - QUEENS</v>
          </cell>
          <cell r="C3691" t="str">
            <v>342700010317</v>
          </cell>
          <cell r="D3691" t="str">
            <v>WATERSIDE CHILDREN'S STUDIO SCHOOL</v>
          </cell>
          <cell r="E3691" t="str">
            <v>Local Assistance Plan</v>
          </cell>
        </row>
        <row r="3692">
          <cell r="A3692" t="str">
            <v>342700010000</v>
          </cell>
          <cell r="B3692" t="str">
            <v>NYC GEOG DIST #27 - QUEENS</v>
          </cell>
          <cell r="C3692" t="str">
            <v>342700010318</v>
          </cell>
          <cell r="D3692" t="str">
            <v>WATERSIDE SCHOOL FOR LEADESHIP</v>
          </cell>
          <cell r="E3692" t="str">
            <v>Good Standing</v>
          </cell>
        </row>
        <row r="3693">
          <cell r="A3693" t="str">
            <v>342700010000</v>
          </cell>
          <cell r="B3693" t="str">
            <v>NYC GEOG DIST #27 - QUEENS</v>
          </cell>
          <cell r="C3693" t="str">
            <v>342700010319</v>
          </cell>
          <cell r="D3693" t="str">
            <v>VILLAGE ACADEMY</v>
          </cell>
          <cell r="E3693" t="str">
            <v>Good Standing</v>
          </cell>
        </row>
        <row r="3694">
          <cell r="A3694" t="str">
            <v>342700010000</v>
          </cell>
          <cell r="B3694" t="str">
            <v>NYC GEOG DIST #27 - QUEENS</v>
          </cell>
          <cell r="C3694" t="str">
            <v>342700010333</v>
          </cell>
          <cell r="D3694" t="str">
            <v>GOLDIE MAPLE ACADEMY</v>
          </cell>
          <cell r="E3694" t="str">
            <v>Good Standing</v>
          </cell>
        </row>
        <row r="3695">
          <cell r="A3695" t="str">
            <v>342700010000</v>
          </cell>
          <cell r="B3695" t="str">
            <v>NYC GEOG DIST #27 - QUEENS</v>
          </cell>
          <cell r="C3695" t="str">
            <v>342700011260</v>
          </cell>
          <cell r="D3695" t="str">
            <v>FREDERICK DOUGLAS ACAD VI HS</v>
          </cell>
          <cell r="E3695" t="str">
            <v>Focus</v>
          </cell>
        </row>
        <row r="3696">
          <cell r="A3696" t="str">
            <v>342700010000</v>
          </cell>
          <cell r="B3696" t="str">
            <v>NYC GEOG DIST #27 - QUEENS</v>
          </cell>
          <cell r="C3696" t="str">
            <v>342700011262</v>
          </cell>
          <cell r="D3696" t="str">
            <v>CHANNEL VIEW SCHOOL FOR RESEARCH</v>
          </cell>
          <cell r="E3696" t="str">
            <v>Good Standing</v>
          </cell>
        </row>
        <row r="3697">
          <cell r="A3697" t="str">
            <v>342700010000</v>
          </cell>
          <cell r="B3697" t="str">
            <v>NYC GEOG DIST #27 - QUEENS</v>
          </cell>
          <cell r="C3697" t="str">
            <v>342700011302</v>
          </cell>
          <cell r="D3697" t="str">
            <v>QUEENS HS FOR INFOR AND RESEARCH</v>
          </cell>
          <cell r="E3697" t="str">
            <v>Good Standing</v>
          </cell>
        </row>
        <row r="3698">
          <cell r="A3698" t="str">
            <v>342700010000</v>
          </cell>
          <cell r="B3698" t="str">
            <v>NYC GEOG DIST #27 - QUEENS</v>
          </cell>
          <cell r="C3698" t="str">
            <v>342700011308</v>
          </cell>
          <cell r="D3698" t="str">
            <v>ROBERT H GODDARD HS-COMM/TECH</v>
          </cell>
          <cell r="E3698" t="str">
            <v>Good Standing</v>
          </cell>
        </row>
        <row r="3699">
          <cell r="A3699" t="str">
            <v>342700010000</v>
          </cell>
          <cell r="B3699" t="str">
            <v>NYC GEOG DIST #27 - QUEENS</v>
          </cell>
          <cell r="C3699" t="str">
            <v>342700011309</v>
          </cell>
          <cell r="D3699" t="str">
            <v>ACADEMY OF MEDICAL TECHNOLOGY</v>
          </cell>
          <cell r="E3699" t="str">
            <v>Good Standing</v>
          </cell>
        </row>
        <row r="3700">
          <cell r="A3700" t="str">
            <v>342700010000</v>
          </cell>
          <cell r="B3700" t="str">
            <v>NYC GEOG DIST #27 - QUEENS</v>
          </cell>
          <cell r="C3700" t="str">
            <v>342700011324</v>
          </cell>
          <cell r="D3700" t="str">
            <v>ROCKAWAY PARK HS-ENVIORNMENT SUSTAIN</v>
          </cell>
          <cell r="E3700" t="str">
            <v>Good Standing</v>
          </cell>
        </row>
        <row r="3701">
          <cell r="A3701" t="str">
            <v>342700010000</v>
          </cell>
          <cell r="B3701" t="str">
            <v>NYC GEOG DIST #27 - QUEENS</v>
          </cell>
          <cell r="C3701" t="str">
            <v>342700011351</v>
          </cell>
          <cell r="D3701" t="str">
            <v>ROCKAWAY COLLEGIATE HIGH SCHOOL</v>
          </cell>
          <cell r="E3701" t="str">
            <v>Good Standing</v>
          </cell>
        </row>
        <row r="3702">
          <cell r="A3702" t="str">
            <v>342700010000</v>
          </cell>
          <cell r="B3702" t="str">
            <v>NYC GEOG DIST #27 - QUEENS</v>
          </cell>
          <cell r="C3702" t="str">
            <v>342700011400</v>
          </cell>
          <cell r="D3702" t="str">
            <v>AUGUST MARTIN HIGH SCHOOL</v>
          </cell>
          <cell r="E3702" t="str">
            <v>Priority</v>
          </cell>
        </row>
        <row r="3703">
          <cell r="A3703" t="str">
            <v>342700010000</v>
          </cell>
          <cell r="B3703" t="str">
            <v>NYC GEOG DIST #27 - QUEENS</v>
          </cell>
          <cell r="C3703" t="str">
            <v>342700011410</v>
          </cell>
          <cell r="D3703" t="str">
            <v>BEACH CHANNEL HIGH SCHOOL</v>
          </cell>
          <cell r="E3703" t="str">
            <v>Priority</v>
          </cell>
        </row>
        <row r="3704">
          <cell r="A3704" t="str">
            <v>342700010000</v>
          </cell>
          <cell r="B3704" t="str">
            <v>NYC GEOG DIST #27 - QUEENS</v>
          </cell>
          <cell r="C3704" t="str">
            <v>342700011475</v>
          </cell>
          <cell r="D3704" t="str">
            <v>RICHMOND HILL HIGH SCHOOL</v>
          </cell>
          <cell r="E3704" t="str">
            <v>Priority</v>
          </cell>
        </row>
        <row r="3705">
          <cell r="A3705" t="str">
            <v>342700010000</v>
          </cell>
          <cell r="B3705" t="str">
            <v>NYC GEOG DIST #27 - QUEENS</v>
          </cell>
          <cell r="C3705" t="str">
            <v>342700011480</v>
          </cell>
          <cell r="D3705" t="str">
            <v>JOHN ADAMS HIGH SCHOOL</v>
          </cell>
          <cell r="E3705" t="str">
            <v>Priority</v>
          </cell>
        </row>
        <row r="3706">
          <cell r="A3706" t="str">
            <v>342700010000</v>
          </cell>
          <cell r="B3706" t="str">
            <v>NYC GEOG DIST #27 - QUEENS</v>
          </cell>
          <cell r="C3706" t="str">
            <v>342700011650</v>
          </cell>
          <cell r="D3706" t="str">
            <v>HS FOR CON, TRADES, ENGINEER AND ARC</v>
          </cell>
          <cell r="E3706" t="str">
            <v>Good Standing</v>
          </cell>
        </row>
        <row r="3707">
          <cell r="A3707" t="str">
            <v>342800010000</v>
          </cell>
          <cell r="B3707" t="str">
            <v>NYC GEOG DIST #28 - QUEENS</v>
          </cell>
          <cell r="C3707" t="str">
            <v>342800010101</v>
          </cell>
          <cell r="D3707" t="str">
            <v>PS 101 SCHOOL IN THE GARDENS</v>
          </cell>
          <cell r="E3707" t="str">
            <v>Good Standing</v>
          </cell>
        </row>
        <row r="3708">
          <cell r="A3708" t="str">
            <v>342800010000</v>
          </cell>
          <cell r="B3708" t="str">
            <v>NYC GEOG DIST #28 - QUEENS</v>
          </cell>
          <cell r="C3708" t="str">
            <v>342800010174</v>
          </cell>
          <cell r="D3708" t="str">
            <v>PS 174 WILLIAM SIDNEY MOUNT</v>
          </cell>
          <cell r="E3708" t="str">
            <v>Good Standing</v>
          </cell>
        </row>
        <row r="3709">
          <cell r="A3709" t="str">
            <v>342800010000</v>
          </cell>
          <cell r="B3709" t="str">
            <v>NYC GEOG DIST #28 - QUEENS</v>
          </cell>
          <cell r="C3709" t="str">
            <v>342800010196</v>
          </cell>
          <cell r="D3709" t="str">
            <v>PS 196 GRAND CENTRAL PARKWAY</v>
          </cell>
          <cell r="E3709" t="str">
            <v>Good Standing</v>
          </cell>
        </row>
        <row r="3710">
          <cell r="A3710" t="str">
            <v>342800010000</v>
          </cell>
          <cell r="B3710" t="str">
            <v>NYC GEOG DIST #28 - QUEENS</v>
          </cell>
          <cell r="C3710" t="str">
            <v>342800011687</v>
          </cell>
          <cell r="D3710" t="str">
            <v>QUEENS HIGH SCHOOL SCI AT YORK COLL</v>
          </cell>
          <cell r="E3710" t="str">
            <v>Good Standing</v>
          </cell>
        </row>
        <row r="3711">
          <cell r="A3711" t="str">
            <v>342800010000</v>
          </cell>
          <cell r="B3711" t="str">
            <v>NYC GEOG DIST #28 - QUEENS</v>
          </cell>
          <cell r="C3711" t="str">
            <v>342800010000</v>
          </cell>
          <cell r="D3711" t="str">
            <v>NYC GEOG DIST #28 - QUEENS</v>
          </cell>
          <cell r="E3711" t="str">
            <v>Focus District</v>
          </cell>
        </row>
        <row r="3712">
          <cell r="A3712" t="str">
            <v>342800010000</v>
          </cell>
          <cell r="B3712" t="str">
            <v>NYC GEOG DIST #28 - QUEENS</v>
          </cell>
          <cell r="C3712" t="str">
            <v>342800010008</v>
          </cell>
          <cell r="D3712" t="str">
            <v>JHS 8 RICHARD S GROSSLEY</v>
          </cell>
          <cell r="E3712" t="str">
            <v>Priority</v>
          </cell>
        </row>
        <row r="3713">
          <cell r="A3713" t="str">
            <v>342800010000</v>
          </cell>
          <cell r="B3713" t="str">
            <v>NYC GEOG DIST #28 - QUEENS</v>
          </cell>
          <cell r="C3713" t="str">
            <v>342800010030</v>
          </cell>
          <cell r="D3713" t="str">
            <v>PS 30</v>
          </cell>
          <cell r="E3713" t="str">
            <v>Good Standing</v>
          </cell>
        </row>
        <row r="3714">
          <cell r="A3714" t="str">
            <v>342800010000</v>
          </cell>
          <cell r="B3714" t="str">
            <v>NYC GEOG DIST #28 - QUEENS</v>
          </cell>
          <cell r="C3714" t="str">
            <v>342800010040</v>
          </cell>
          <cell r="D3714" t="str">
            <v>PS 40 SAMUEL HUNTINGTON</v>
          </cell>
          <cell r="E3714" t="str">
            <v>Good Standing</v>
          </cell>
        </row>
        <row r="3715">
          <cell r="A3715" t="str">
            <v>342800010000</v>
          </cell>
          <cell r="B3715" t="str">
            <v>NYC GEOG DIST #28 - QUEENS</v>
          </cell>
          <cell r="C3715" t="str">
            <v>342800010048</v>
          </cell>
          <cell r="D3715" t="str">
            <v>PS 48 WILLIAM WORDSWORTH</v>
          </cell>
          <cell r="E3715" t="str">
            <v>Good Standing</v>
          </cell>
        </row>
        <row r="3716">
          <cell r="A3716" t="str">
            <v>342800010000</v>
          </cell>
          <cell r="B3716" t="str">
            <v>NYC GEOG DIST #28 - QUEENS</v>
          </cell>
          <cell r="C3716" t="str">
            <v>342800010050</v>
          </cell>
          <cell r="D3716" t="str">
            <v>PS 50 TALFOURD LAWN ELEMENTARY SCH</v>
          </cell>
          <cell r="E3716" t="str">
            <v>Good Standing</v>
          </cell>
        </row>
        <row r="3717">
          <cell r="A3717" t="str">
            <v>342800010000</v>
          </cell>
          <cell r="B3717" t="str">
            <v>NYC GEOG DIST #28 - QUEENS</v>
          </cell>
          <cell r="C3717" t="str">
            <v>342800010054</v>
          </cell>
          <cell r="D3717" t="str">
            <v>PS 54 HILLSIDE</v>
          </cell>
          <cell r="E3717" t="str">
            <v>Good Standing</v>
          </cell>
        </row>
        <row r="3718">
          <cell r="A3718" t="str">
            <v>342800010000</v>
          </cell>
          <cell r="B3718" t="str">
            <v>NYC GEOG DIST #28 - QUEENS</v>
          </cell>
          <cell r="C3718" t="str">
            <v>342800010055</v>
          </cell>
          <cell r="D3718" t="str">
            <v>PS 55 MAURE</v>
          </cell>
          <cell r="E3718" t="str">
            <v>Good Standing</v>
          </cell>
        </row>
        <row r="3719">
          <cell r="A3719" t="str">
            <v>342800010000</v>
          </cell>
          <cell r="B3719" t="str">
            <v>NYC GEOG DIST #28 - QUEENS</v>
          </cell>
          <cell r="C3719" t="str">
            <v>342800010072</v>
          </cell>
          <cell r="D3719" t="str">
            <v>CATHERINE &amp; COUNT BASIE MS 72</v>
          </cell>
          <cell r="E3719" t="str">
            <v>Good Standing</v>
          </cell>
        </row>
        <row r="3720">
          <cell r="A3720" t="str">
            <v>342800010000</v>
          </cell>
          <cell r="B3720" t="str">
            <v>NYC GEOG DIST #28 - QUEENS</v>
          </cell>
          <cell r="C3720" t="str">
            <v>342800010080</v>
          </cell>
          <cell r="D3720" t="str">
            <v>PS 80 THURGOOD MARSHALL MAGNET</v>
          </cell>
          <cell r="E3720" t="str">
            <v>Focus</v>
          </cell>
        </row>
        <row r="3721">
          <cell r="A3721" t="str">
            <v>342800010000</v>
          </cell>
          <cell r="B3721" t="str">
            <v>NYC GEOG DIST #28 - QUEENS</v>
          </cell>
          <cell r="C3721" t="str">
            <v>342800010082</v>
          </cell>
          <cell r="D3721" t="str">
            <v>PS 82 HAMMOND</v>
          </cell>
          <cell r="E3721" t="str">
            <v>Good Standing</v>
          </cell>
        </row>
        <row r="3722">
          <cell r="A3722" t="str">
            <v>342800010000</v>
          </cell>
          <cell r="B3722" t="str">
            <v>NYC GEOG DIST #28 - QUEENS</v>
          </cell>
          <cell r="C3722" t="str">
            <v>342800010086</v>
          </cell>
          <cell r="D3722" t="str">
            <v>PS 86</v>
          </cell>
          <cell r="E3722" t="str">
            <v>Good Standing</v>
          </cell>
        </row>
        <row r="3723">
          <cell r="A3723" t="str">
            <v>342800010000</v>
          </cell>
          <cell r="B3723" t="str">
            <v>NYC GEOG DIST #28 - QUEENS</v>
          </cell>
          <cell r="C3723" t="str">
            <v>342800010099</v>
          </cell>
          <cell r="D3723" t="str">
            <v>PS 99 KEW GARDENS</v>
          </cell>
          <cell r="E3723" t="str">
            <v>Good Standing</v>
          </cell>
        </row>
        <row r="3724">
          <cell r="A3724" t="str">
            <v>342800010000</v>
          </cell>
          <cell r="B3724" t="str">
            <v>NYC GEOG DIST #28 - QUEENS</v>
          </cell>
          <cell r="C3724" t="str">
            <v>342800010117</v>
          </cell>
          <cell r="D3724" t="str">
            <v>PS 117 J KELD/BRIARWOOD SCHOOL</v>
          </cell>
          <cell r="E3724" t="str">
            <v>Good Standing</v>
          </cell>
        </row>
        <row r="3725">
          <cell r="A3725" t="str">
            <v>342800010000</v>
          </cell>
          <cell r="B3725" t="str">
            <v>NYC GEOG DIST #28 - QUEENS</v>
          </cell>
          <cell r="C3725" t="str">
            <v>342800010121</v>
          </cell>
          <cell r="D3725" t="str">
            <v>PS 121</v>
          </cell>
          <cell r="E3725" t="str">
            <v>Good Standing</v>
          </cell>
        </row>
        <row r="3726">
          <cell r="A3726" t="str">
            <v>342800010000</v>
          </cell>
          <cell r="B3726" t="str">
            <v>NYC GEOG DIST #28 - QUEENS</v>
          </cell>
          <cell r="C3726" t="str">
            <v>342800010139</v>
          </cell>
          <cell r="D3726" t="str">
            <v>PS 139 REGO PARK</v>
          </cell>
          <cell r="E3726" t="str">
            <v>Good Standing</v>
          </cell>
        </row>
        <row r="3727">
          <cell r="A3727" t="str">
            <v>342800010000</v>
          </cell>
          <cell r="B3727" t="str">
            <v>NYC GEOG DIST #28 - QUEENS</v>
          </cell>
          <cell r="C3727" t="str">
            <v>342800010140</v>
          </cell>
          <cell r="D3727" t="str">
            <v>PS 140 EDWARD K ELLINGTON</v>
          </cell>
          <cell r="E3727" t="str">
            <v>Good Standing</v>
          </cell>
        </row>
        <row r="3728">
          <cell r="A3728" t="str">
            <v>342800010000</v>
          </cell>
          <cell r="B3728" t="str">
            <v>NYC GEOG DIST #28 - QUEENS</v>
          </cell>
          <cell r="C3728" t="str">
            <v>342800010144</v>
          </cell>
          <cell r="D3728" t="str">
            <v>PS 144 COL JEROMUS REMSEN</v>
          </cell>
          <cell r="E3728" t="str">
            <v>Good Standing</v>
          </cell>
        </row>
        <row r="3729">
          <cell r="A3729" t="str">
            <v>342800010000</v>
          </cell>
          <cell r="B3729" t="str">
            <v>NYC GEOG DIST #28 - QUEENS</v>
          </cell>
          <cell r="C3729" t="str">
            <v>342800010157</v>
          </cell>
          <cell r="D3729" t="str">
            <v>JHS 157 STEPHEN A HALSEY</v>
          </cell>
          <cell r="E3729" t="str">
            <v>Good Standing</v>
          </cell>
        </row>
        <row r="3730">
          <cell r="A3730" t="str">
            <v>342800010000</v>
          </cell>
          <cell r="B3730" t="str">
            <v>NYC GEOG DIST #28 - QUEENS</v>
          </cell>
          <cell r="C3730" t="str">
            <v>342800010160</v>
          </cell>
          <cell r="D3730" t="str">
            <v>PS 160 WALTER FRANCIS BISHOP</v>
          </cell>
          <cell r="E3730" t="str">
            <v>Good Standing</v>
          </cell>
        </row>
        <row r="3731">
          <cell r="A3731" t="str">
            <v>342800010000</v>
          </cell>
          <cell r="B3731" t="str">
            <v>NYC GEOG DIST #28 - QUEENS</v>
          </cell>
          <cell r="C3731" t="str">
            <v>342800010161</v>
          </cell>
          <cell r="D3731" t="str">
            <v>PS 161 ARTHUR ASHE SCHOOL</v>
          </cell>
          <cell r="E3731" t="str">
            <v>Good Standing</v>
          </cell>
        </row>
        <row r="3732">
          <cell r="A3732" t="str">
            <v>342800010000</v>
          </cell>
          <cell r="B3732" t="str">
            <v>NYC GEOG DIST #28 - QUEENS</v>
          </cell>
          <cell r="C3732" t="str">
            <v>342800010175</v>
          </cell>
          <cell r="D3732" t="str">
            <v>PS 175 THE LYNN GROSS DISCOVERY</v>
          </cell>
          <cell r="E3732" t="str">
            <v>Good Standing</v>
          </cell>
        </row>
        <row r="3733">
          <cell r="A3733" t="str">
            <v>342800010000</v>
          </cell>
          <cell r="B3733" t="str">
            <v>NYC GEOG DIST #28 - QUEENS</v>
          </cell>
          <cell r="C3733" t="str">
            <v>342800010182</v>
          </cell>
          <cell r="D3733" t="str">
            <v>PS 182 SAMANTHA SMITH</v>
          </cell>
          <cell r="E3733" t="str">
            <v>Good Standing</v>
          </cell>
        </row>
        <row r="3734">
          <cell r="A3734" t="str">
            <v>342800010000</v>
          </cell>
          <cell r="B3734" t="str">
            <v>NYC GEOG DIST #28 - QUEENS</v>
          </cell>
          <cell r="C3734" t="str">
            <v>342800010190</v>
          </cell>
          <cell r="D3734" t="str">
            <v>JHS 190 RUSSELL SAGE</v>
          </cell>
          <cell r="E3734" t="str">
            <v>Good Standing</v>
          </cell>
        </row>
        <row r="3735">
          <cell r="A3735" t="str">
            <v>342800010000</v>
          </cell>
          <cell r="B3735" t="str">
            <v>NYC GEOG DIST #28 - QUEENS</v>
          </cell>
          <cell r="C3735" t="str">
            <v>342800010206</v>
          </cell>
          <cell r="D3735" t="str">
            <v>PS 206 THE HORACE HARDING SCHOOL</v>
          </cell>
          <cell r="E3735" t="str">
            <v>Good Standing</v>
          </cell>
        </row>
        <row r="3736">
          <cell r="A3736" t="str">
            <v>342800010000</v>
          </cell>
          <cell r="B3736" t="str">
            <v>NYC GEOG DIST #28 - QUEENS</v>
          </cell>
          <cell r="C3736" t="str">
            <v>342800010217</v>
          </cell>
          <cell r="D3736" t="str">
            <v>JHS 217 ROBERT A VAN WYCK</v>
          </cell>
          <cell r="E3736" t="str">
            <v>Good Standing</v>
          </cell>
        </row>
        <row r="3737">
          <cell r="A3737" t="str">
            <v>342800010000</v>
          </cell>
          <cell r="B3737" t="str">
            <v>NYC GEOG DIST #28 - QUEENS</v>
          </cell>
          <cell r="C3737" t="str">
            <v>342800010220</v>
          </cell>
          <cell r="D3737" t="str">
            <v>PS 220 EDWARD MANDEL</v>
          </cell>
          <cell r="E3737" t="str">
            <v>Good Standing</v>
          </cell>
        </row>
        <row r="3738">
          <cell r="A3738" t="str">
            <v>342800010000</v>
          </cell>
          <cell r="B3738" t="str">
            <v>NYC GEOG DIST #28 - QUEENS</v>
          </cell>
          <cell r="C3738" t="str">
            <v>342800010303</v>
          </cell>
          <cell r="D3738" t="str">
            <v>ACAD FOR EXCELLENCE-ARTS (THE)</v>
          </cell>
          <cell r="E3738" t="str">
            <v>Good Standing</v>
          </cell>
        </row>
        <row r="3739">
          <cell r="A3739" t="str">
            <v>342800010000</v>
          </cell>
          <cell r="B3739" t="str">
            <v>NYC GEOG DIST #28 - QUEENS</v>
          </cell>
          <cell r="C3739" t="str">
            <v>342800010354</v>
          </cell>
          <cell r="D3739" t="str">
            <v>PS 354</v>
          </cell>
          <cell r="E3739" t="str">
            <v>Good Standing</v>
          </cell>
        </row>
        <row r="3740">
          <cell r="A3740" t="str">
            <v>342800010000</v>
          </cell>
          <cell r="B3740" t="str">
            <v>NYC GEOG DIST #28 - QUEENS</v>
          </cell>
          <cell r="C3740" t="str">
            <v>342800011167</v>
          </cell>
          <cell r="D3740" t="str">
            <v>METROPOLITAN EXPEDITIONARY LRNING</v>
          </cell>
          <cell r="E3740" t="str">
            <v>Good Standing</v>
          </cell>
        </row>
        <row r="3741">
          <cell r="A3741" t="str">
            <v>342800010000</v>
          </cell>
          <cell r="B3741" t="str">
            <v>NYC GEOG DIST #28 - QUEENS</v>
          </cell>
          <cell r="C3741" t="str">
            <v>342800011284</v>
          </cell>
          <cell r="D3741" t="str">
            <v>YORK EARLY COLLEGE ACADEMY</v>
          </cell>
          <cell r="E3741" t="str">
            <v>Good Standing</v>
          </cell>
        </row>
        <row r="3742">
          <cell r="A3742" t="str">
            <v>342800010000</v>
          </cell>
          <cell r="B3742" t="str">
            <v>NYC GEOG DIST #28 - QUEENS</v>
          </cell>
          <cell r="C3742" t="str">
            <v>342800011310</v>
          </cell>
          <cell r="D3742" t="str">
            <v>QUEENS COLLEGIATE</v>
          </cell>
          <cell r="E3742" t="str">
            <v>Good Standing</v>
          </cell>
        </row>
        <row r="3743">
          <cell r="A3743" t="str">
            <v>342800010000</v>
          </cell>
          <cell r="B3743" t="str">
            <v>NYC GEOG DIST #28 - QUEENS</v>
          </cell>
          <cell r="C3743" t="str">
            <v>342800011325</v>
          </cell>
          <cell r="D3743" t="str">
            <v>HILLSIDE ARTS AND LETTERS ACADEMY</v>
          </cell>
          <cell r="E3743" t="str">
            <v>Good Standing</v>
          </cell>
        </row>
        <row r="3744">
          <cell r="A3744" t="str">
            <v>342800010000</v>
          </cell>
          <cell r="B3744" t="str">
            <v>NYC GEOG DIST #28 - QUEENS</v>
          </cell>
          <cell r="C3744" t="str">
            <v>342800011328</v>
          </cell>
          <cell r="D3744" t="str">
            <v>HIGH SCHOOL FOR COMMUNITY LEADERSHIP</v>
          </cell>
          <cell r="E3744" t="str">
            <v>Good Standing</v>
          </cell>
        </row>
        <row r="3745">
          <cell r="A3745" t="str">
            <v>342800010000</v>
          </cell>
          <cell r="B3745" t="str">
            <v>NYC GEOG DIST #28 - QUEENS</v>
          </cell>
          <cell r="C3745" t="str">
            <v>342800011338</v>
          </cell>
          <cell r="D3745" t="str">
            <v>QUEENS SATELLITE HIGH SCHOOL</v>
          </cell>
          <cell r="E3745" t="str">
            <v>Good Standing</v>
          </cell>
        </row>
        <row r="3746">
          <cell r="A3746" t="str">
            <v>342800010000</v>
          </cell>
          <cell r="B3746" t="str">
            <v>NYC GEOG DIST #28 - QUEENS</v>
          </cell>
          <cell r="C3746" t="str">
            <v>342800011350</v>
          </cell>
          <cell r="D3746" t="str">
            <v>JAMAICA GATEWAY TO THE SCIENCES</v>
          </cell>
          <cell r="E3746" t="str">
            <v>Good Standing</v>
          </cell>
        </row>
        <row r="3747">
          <cell r="A3747" t="str">
            <v>342800010000</v>
          </cell>
          <cell r="B3747" t="str">
            <v>NYC GEOG DIST #28 - QUEENS</v>
          </cell>
          <cell r="C3747" t="str">
            <v>342800011440</v>
          </cell>
          <cell r="D3747" t="str">
            <v>FOREST HILLS HIGH SCHOOL</v>
          </cell>
          <cell r="E3747" t="str">
            <v>Good Standing</v>
          </cell>
        </row>
        <row r="3748">
          <cell r="A3748" t="str">
            <v>342800010000</v>
          </cell>
          <cell r="B3748" t="str">
            <v>NYC GEOG DIST #28 - QUEENS</v>
          </cell>
          <cell r="C3748" t="str">
            <v>342800011470</v>
          </cell>
          <cell r="D3748" t="str">
            <v>JAMAICA HIGH SCHOOL</v>
          </cell>
          <cell r="E3748" t="str">
            <v>Priority</v>
          </cell>
        </row>
        <row r="3749">
          <cell r="A3749" t="str">
            <v>342800010000</v>
          </cell>
          <cell r="B3749" t="str">
            <v>NYC GEOG DIST #28 - QUEENS</v>
          </cell>
          <cell r="C3749" t="str">
            <v>342800011505</v>
          </cell>
          <cell r="D3749" t="str">
            <v>HILLCREST HIGH SCHOOL</v>
          </cell>
          <cell r="E3749" t="str">
            <v>Good Standing</v>
          </cell>
        </row>
        <row r="3750">
          <cell r="A3750" t="str">
            <v>342800010000</v>
          </cell>
          <cell r="B3750" t="str">
            <v>NYC GEOG DIST #28 - QUEENS</v>
          </cell>
          <cell r="C3750" t="str">
            <v>342800011620</v>
          </cell>
          <cell r="D3750" t="str">
            <v>THOMAS A EDISON CAREER-TECH HS</v>
          </cell>
          <cell r="E3750" t="str">
            <v>Good Standing</v>
          </cell>
        </row>
        <row r="3751">
          <cell r="A3751" t="str">
            <v>342800010000</v>
          </cell>
          <cell r="B3751" t="str">
            <v>NYC GEOG DIST #28 - QUEENS</v>
          </cell>
          <cell r="C3751" t="str">
            <v>342800011680</v>
          </cell>
          <cell r="D3751" t="str">
            <v>QUEENS GATEWAY TO HEALTH SCI SEC</v>
          </cell>
          <cell r="E3751" t="str">
            <v>Good Standing</v>
          </cell>
        </row>
        <row r="3752">
          <cell r="A3752" t="str">
            <v>342800010000</v>
          </cell>
          <cell r="B3752" t="str">
            <v>NYC GEOG DIST #28 - QUEENS</v>
          </cell>
          <cell r="C3752" t="str">
            <v>342800011686</v>
          </cell>
          <cell r="D3752" t="str">
            <v>QUEENS METROPOLITAN HIGH SCHOOL</v>
          </cell>
          <cell r="E3752" t="str">
            <v>Good Standing</v>
          </cell>
        </row>
        <row r="3753">
          <cell r="A3753" t="str">
            <v>342800010000</v>
          </cell>
          <cell r="B3753" t="str">
            <v>NYC GEOG DIST #28 - QUEENS</v>
          </cell>
          <cell r="C3753" t="str">
            <v>342800011690</v>
          </cell>
          <cell r="D3753" t="str">
            <v>HS-LAW ENFORCMNT &amp; PUB SAFETY</v>
          </cell>
          <cell r="E3753" t="str">
            <v>Good Standing</v>
          </cell>
        </row>
        <row r="3754">
          <cell r="A3754" t="str">
            <v>342800010000</v>
          </cell>
          <cell r="B3754" t="str">
            <v>NYC GEOG DIST #28 - QUEENS</v>
          </cell>
          <cell r="C3754" t="str">
            <v>342800011896</v>
          </cell>
          <cell r="D3754" t="str">
            <v>YOUNG WOMEN'S LRDSHP SCH-QUEENS</v>
          </cell>
          <cell r="E3754" t="str">
            <v>Good Standing</v>
          </cell>
        </row>
        <row r="3755">
          <cell r="A3755" t="str">
            <v>342900010000</v>
          </cell>
          <cell r="B3755" t="str">
            <v>NYC GEOG DIST #29 - QUEENS</v>
          </cell>
          <cell r="C3755" t="str">
            <v>342900010000</v>
          </cell>
          <cell r="D3755" t="str">
            <v>NYC GEOG DIST #29 - QUEENS</v>
          </cell>
          <cell r="E3755" t="str">
            <v>Focus District</v>
          </cell>
        </row>
        <row r="3756">
          <cell r="A3756" t="str">
            <v>342900010000</v>
          </cell>
          <cell r="B3756" t="str">
            <v>NYC GEOG DIST #29 - QUEENS</v>
          </cell>
          <cell r="C3756" t="str">
            <v>342900010015</v>
          </cell>
          <cell r="D3756" t="str">
            <v>PS 15 JACKIE ROBINSON</v>
          </cell>
          <cell r="E3756" t="str">
            <v>Good Standing</v>
          </cell>
        </row>
        <row r="3757">
          <cell r="A3757" t="str">
            <v>342900010000</v>
          </cell>
          <cell r="B3757" t="str">
            <v>NYC GEOG DIST #29 - QUEENS</v>
          </cell>
          <cell r="C3757" t="str">
            <v>342900010033</v>
          </cell>
          <cell r="D3757" t="str">
            <v>PS 33 EDWARD M FUNK</v>
          </cell>
          <cell r="E3757" t="str">
            <v>Good Standing</v>
          </cell>
        </row>
        <row r="3758">
          <cell r="A3758" t="str">
            <v>342900010000</v>
          </cell>
          <cell r="B3758" t="str">
            <v>NYC GEOG DIST #29 - QUEENS</v>
          </cell>
          <cell r="C3758" t="str">
            <v>342900010034</v>
          </cell>
          <cell r="D3758" t="str">
            <v>PS 34 JOHN HARVARD</v>
          </cell>
          <cell r="E3758" t="str">
            <v>Good Standing</v>
          </cell>
        </row>
        <row r="3759">
          <cell r="A3759" t="str">
            <v>342900010000</v>
          </cell>
          <cell r="B3759" t="str">
            <v>NYC GEOG DIST #29 - QUEENS</v>
          </cell>
          <cell r="C3759" t="str">
            <v>342900010035</v>
          </cell>
          <cell r="D3759" t="str">
            <v>PS 35 NATHANIEL WOODHULL</v>
          </cell>
          <cell r="E3759" t="str">
            <v>Good Standing</v>
          </cell>
        </row>
        <row r="3760">
          <cell r="A3760" t="str">
            <v>342900010000</v>
          </cell>
          <cell r="B3760" t="str">
            <v>NYC GEOG DIST #29 - QUEENS</v>
          </cell>
          <cell r="C3760" t="str">
            <v>342900010036</v>
          </cell>
          <cell r="D3760" t="str">
            <v>PS 36 ST ALBANS SCHOOL</v>
          </cell>
          <cell r="E3760" t="str">
            <v>Good Standing</v>
          </cell>
        </row>
        <row r="3761">
          <cell r="A3761" t="str">
            <v>342900010000</v>
          </cell>
          <cell r="B3761" t="str">
            <v>NYC GEOG DIST #29 - QUEENS</v>
          </cell>
          <cell r="C3761" t="str">
            <v>342900010037</v>
          </cell>
          <cell r="D3761" t="str">
            <v>CYNTHIA JENKINS SCHOOL</v>
          </cell>
          <cell r="E3761" t="str">
            <v>Local Assistance Plan</v>
          </cell>
        </row>
        <row r="3762">
          <cell r="A3762" t="str">
            <v>342900010000</v>
          </cell>
          <cell r="B3762" t="str">
            <v>NYC GEOG DIST #29 - QUEENS</v>
          </cell>
          <cell r="C3762" t="str">
            <v>342900010038</v>
          </cell>
          <cell r="D3762" t="str">
            <v>PS 38 ROSEDALE</v>
          </cell>
          <cell r="E3762" t="str">
            <v>Good Standing</v>
          </cell>
        </row>
        <row r="3763">
          <cell r="A3763" t="str">
            <v>342900010000</v>
          </cell>
          <cell r="B3763" t="str">
            <v>NYC GEOG DIST #29 - QUEENS</v>
          </cell>
          <cell r="C3763" t="str">
            <v>342900010052</v>
          </cell>
          <cell r="D3763" t="str">
            <v>PS 52</v>
          </cell>
          <cell r="E3763" t="str">
            <v>Good Standing</v>
          </cell>
        </row>
        <row r="3764">
          <cell r="A3764" t="str">
            <v>342900010000</v>
          </cell>
          <cell r="B3764" t="str">
            <v>NYC GEOG DIST #29 - QUEENS</v>
          </cell>
          <cell r="C3764" t="str">
            <v>342900010059</v>
          </cell>
          <cell r="D3764" t="str">
            <v>IS 59 SPRINGFIELD GARDENS</v>
          </cell>
          <cell r="E3764" t="str">
            <v>Local Assistance Plan</v>
          </cell>
        </row>
        <row r="3765">
          <cell r="A3765" t="str">
            <v>342900010000</v>
          </cell>
          <cell r="B3765" t="str">
            <v>NYC GEOG DIST #29 - QUEENS</v>
          </cell>
          <cell r="C3765" t="str">
            <v>342900010095</v>
          </cell>
          <cell r="D3765" t="str">
            <v>PS 95 EASTWOOD</v>
          </cell>
          <cell r="E3765" t="str">
            <v>Good Standing</v>
          </cell>
        </row>
        <row r="3766">
          <cell r="A3766" t="str">
            <v>342900010000</v>
          </cell>
          <cell r="B3766" t="str">
            <v>NYC GEOG DIST #29 - QUEENS</v>
          </cell>
          <cell r="C3766" t="str">
            <v>342900010109</v>
          </cell>
          <cell r="D3766" t="str">
            <v>JEAN NUZZI INTERMEDIATE SCHOOL</v>
          </cell>
          <cell r="E3766" t="str">
            <v>Good Standing</v>
          </cell>
        </row>
        <row r="3767">
          <cell r="A3767" t="str">
            <v>342900010000</v>
          </cell>
          <cell r="B3767" t="str">
            <v>NYC GEOG DIST #29 - QUEENS</v>
          </cell>
          <cell r="C3767" t="str">
            <v>342900010116</v>
          </cell>
          <cell r="D3767" t="str">
            <v>PS/IS 116 WILLIAM C HUGHLEY</v>
          </cell>
          <cell r="E3767" t="str">
            <v>Good Standing</v>
          </cell>
        </row>
        <row r="3768">
          <cell r="A3768" t="str">
            <v>342900010000</v>
          </cell>
          <cell r="B3768" t="str">
            <v>NYC GEOG DIST #29 - QUEENS</v>
          </cell>
          <cell r="C3768" t="str">
            <v>342900010118</v>
          </cell>
          <cell r="D3768" t="str">
            <v>PS 118 LORRAINE HANSBERRY</v>
          </cell>
          <cell r="E3768" t="str">
            <v>Good Standing</v>
          </cell>
        </row>
        <row r="3769">
          <cell r="A3769" t="str">
            <v>342900010000</v>
          </cell>
          <cell r="B3769" t="str">
            <v>NYC GEOG DIST #29 - QUEENS</v>
          </cell>
          <cell r="C3769" t="str">
            <v>342900010131</v>
          </cell>
          <cell r="D3769" t="str">
            <v>PS 131 ABIGAIL ADAMS</v>
          </cell>
          <cell r="E3769" t="str">
            <v>Good Standing</v>
          </cell>
        </row>
        <row r="3770">
          <cell r="A3770" t="str">
            <v>342900010000</v>
          </cell>
          <cell r="B3770" t="str">
            <v>NYC GEOG DIST #29 - QUEENS</v>
          </cell>
          <cell r="C3770" t="str">
            <v>342900010132</v>
          </cell>
          <cell r="D3770" t="str">
            <v>PS 132 RALPH BUNCHE</v>
          </cell>
          <cell r="E3770" t="str">
            <v>Good Standing</v>
          </cell>
        </row>
        <row r="3771">
          <cell r="A3771" t="str">
            <v>342900010000</v>
          </cell>
          <cell r="B3771" t="str">
            <v>NYC GEOG DIST #29 - QUEENS</v>
          </cell>
          <cell r="C3771" t="str">
            <v>342900010134</v>
          </cell>
          <cell r="D3771" t="str">
            <v>PS 134 HOLLIS</v>
          </cell>
          <cell r="E3771" t="str">
            <v>Good Standing</v>
          </cell>
        </row>
        <row r="3772">
          <cell r="A3772" t="str">
            <v>342900010000</v>
          </cell>
          <cell r="B3772" t="str">
            <v>NYC GEOG DIST #29 - QUEENS</v>
          </cell>
          <cell r="C3772" t="str">
            <v>342900010135</v>
          </cell>
          <cell r="D3772" t="str">
            <v>BELLAIRE SCHOOL (THE)</v>
          </cell>
          <cell r="E3772" t="str">
            <v>Good Standing</v>
          </cell>
        </row>
        <row r="3773">
          <cell r="A3773" t="str">
            <v>342900010000</v>
          </cell>
          <cell r="B3773" t="str">
            <v>NYC GEOG DIST #29 - QUEENS</v>
          </cell>
          <cell r="C3773" t="str">
            <v>342900010136</v>
          </cell>
          <cell r="D3773" t="str">
            <v>PS 136 ROY WILKINS</v>
          </cell>
          <cell r="E3773" t="str">
            <v>Good Standing</v>
          </cell>
        </row>
        <row r="3774">
          <cell r="A3774" t="str">
            <v>342900010000</v>
          </cell>
          <cell r="B3774" t="str">
            <v>NYC GEOG DIST #29 - QUEENS</v>
          </cell>
          <cell r="C3774" t="str">
            <v>342900010138</v>
          </cell>
          <cell r="D3774" t="str">
            <v>PS/MS 138 SUNRISE</v>
          </cell>
          <cell r="E3774" t="str">
            <v>Local Assistance Plan</v>
          </cell>
        </row>
        <row r="3775">
          <cell r="A3775" t="str">
            <v>342900010000</v>
          </cell>
          <cell r="B3775" t="str">
            <v>NYC GEOG DIST #29 - QUEENS</v>
          </cell>
          <cell r="C3775" t="str">
            <v>342900010147</v>
          </cell>
          <cell r="D3775" t="str">
            <v>PS/MS 147 RONALD MCNAIR</v>
          </cell>
          <cell r="E3775" t="str">
            <v>Good Standing</v>
          </cell>
        </row>
        <row r="3776">
          <cell r="A3776" t="str">
            <v>342900010000</v>
          </cell>
          <cell r="B3776" t="str">
            <v>NYC GEOG DIST #29 - QUEENS</v>
          </cell>
          <cell r="C3776" t="str">
            <v>342900010156</v>
          </cell>
          <cell r="D3776" t="str">
            <v>PS 156 LAURELTON</v>
          </cell>
          <cell r="E3776" t="str">
            <v>Local Assistance Plan</v>
          </cell>
        </row>
        <row r="3777">
          <cell r="A3777" t="str">
            <v>342900010000</v>
          </cell>
          <cell r="B3777" t="str">
            <v>NYC GEOG DIST #29 - QUEENS</v>
          </cell>
          <cell r="C3777" t="str">
            <v>342900010176</v>
          </cell>
          <cell r="D3777" t="str">
            <v>PS 176 CAMBRIA HEIGHTS</v>
          </cell>
          <cell r="E3777" t="str">
            <v>Good Standing</v>
          </cell>
        </row>
        <row r="3778">
          <cell r="A3778" t="str">
            <v>342900010000</v>
          </cell>
          <cell r="B3778" t="str">
            <v>NYC GEOG DIST #29 - QUEENS</v>
          </cell>
          <cell r="C3778" t="str">
            <v>342900010181</v>
          </cell>
          <cell r="D3778" t="str">
            <v>PS 181 BROOKFIELD</v>
          </cell>
          <cell r="E3778" t="str">
            <v>Good Standing</v>
          </cell>
        </row>
        <row r="3779">
          <cell r="A3779" t="str">
            <v>342900010000</v>
          </cell>
          <cell r="B3779" t="str">
            <v>NYC GEOG DIST #29 - QUEENS</v>
          </cell>
          <cell r="C3779" t="str">
            <v>342900010192</v>
          </cell>
          <cell r="D3779" t="str">
            <v>IS 192 THE LINDEN</v>
          </cell>
          <cell r="E3779" t="str">
            <v>Priority</v>
          </cell>
        </row>
        <row r="3780">
          <cell r="A3780" t="str">
            <v>342900010000</v>
          </cell>
          <cell r="B3780" t="str">
            <v>NYC GEOG DIST #29 - QUEENS</v>
          </cell>
          <cell r="C3780" t="str">
            <v>342900010195</v>
          </cell>
          <cell r="D3780" t="str">
            <v>PS 195 WILLIAM HABERLE</v>
          </cell>
          <cell r="E3780" t="str">
            <v>Good Standing</v>
          </cell>
        </row>
        <row r="3781">
          <cell r="A3781" t="str">
            <v>342900010000</v>
          </cell>
          <cell r="B3781" t="str">
            <v>NYC GEOG DIST #29 - QUEENS</v>
          </cell>
          <cell r="C3781" t="str">
            <v>342900010208</v>
          </cell>
          <cell r="D3781" t="str">
            <v>PS/IS 208</v>
          </cell>
          <cell r="E3781" t="str">
            <v>Good Standing</v>
          </cell>
        </row>
        <row r="3782">
          <cell r="A3782" t="str">
            <v>342900010000</v>
          </cell>
          <cell r="B3782" t="str">
            <v>NYC GEOG DIST #29 - QUEENS</v>
          </cell>
          <cell r="C3782" t="str">
            <v>342900010231</v>
          </cell>
          <cell r="D3782" t="str">
            <v>IS 231 MAGNETECH 2000</v>
          </cell>
          <cell r="E3782" t="str">
            <v>Good Standing</v>
          </cell>
        </row>
        <row r="3783">
          <cell r="A3783" t="str">
            <v>342900010000</v>
          </cell>
          <cell r="B3783" t="str">
            <v>NYC GEOG DIST #29 - QUEENS</v>
          </cell>
          <cell r="C3783" t="str">
            <v>342900010238</v>
          </cell>
          <cell r="D3783" t="str">
            <v>IS 238 SUSAN B ANTHONY</v>
          </cell>
          <cell r="E3783" t="str">
            <v>Local Assistance Plan</v>
          </cell>
        </row>
        <row r="3784">
          <cell r="A3784" t="str">
            <v>342900010000</v>
          </cell>
          <cell r="B3784" t="str">
            <v>NYC GEOG DIST #29 - QUEENS</v>
          </cell>
          <cell r="C3784" t="str">
            <v>342900010251</v>
          </cell>
          <cell r="D3784" t="str">
            <v>PS 251</v>
          </cell>
          <cell r="E3784" t="str">
            <v>Good Standing</v>
          </cell>
        </row>
        <row r="3785">
          <cell r="A3785" t="str">
            <v>342900010000</v>
          </cell>
          <cell r="B3785" t="str">
            <v>NYC GEOG DIST #29 - QUEENS</v>
          </cell>
          <cell r="C3785" t="str">
            <v>342900010268</v>
          </cell>
          <cell r="D3785" t="str">
            <v>PS/IS 268</v>
          </cell>
          <cell r="E3785" t="str">
            <v>Good Standing</v>
          </cell>
        </row>
        <row r="3786">
          <cell r="A3786" t="str">
            <v>342900010000</v>
          </cell>
          <cell r="B3786" t="str">
            <v>NYC GEOG DIST #29 - QUEENS</v>
          </cell>
          <cell r="C3786" t="str">
            <v>342900010270</v>
          </cell>
          <cell r="D3786" t="str">
            <v>GORDON PARKS SCHOOL (THE)</v>
          </cell>
          <cell r="E3786" t="str">
            <v>Good Standing</v>
          </cell>
        </row>
        <row r="3787">
          <cell r="A3787" t="str">
            <v>342900010000</v>
          </cell>
          <cell r="B3787" t="str">
            <v>NYC GEOG DIST #29 - QUEENS</v>
          </cell>
          <cell r="C3787" t="str">
            <v>342900010295</v>
          </cell>
          <cell r="D3787" t="str">
            <v>PS/IS 295</v>
          </cell>
          <cell r="E3787" t="str">
            <v>Local Assistance Plan</v>
          </cell>
        </row>
        <row r="3788">
          <cell r="A3788" t="str">
            <v>342900010000</v>
          </cell>
          <cell r="B3788" t="str">
            <v>NYC GEOG DIST #29 - QUEENS</v>
          </cell>
          <cell r="C3788" t="str">
            <v>342900010355</v>
          </cell>
          <cell r="D3788" t="str">
            <v>COLLABORATIVE ARTS MIDDLE SCHOOL</v>
          </cell>
          <cell r="E3788" t="str">
            <v>Good Standing</v>
          </cell>
        </row>
        <row r="3789">
          <cell r="A3789" t="str">
            <v>342900010000</v>
          </cell>
          <cell r="B3789" t="str">
            <v>NYC GEOG DIST #29 - QUEENS</v>
          </cell>
          <cell r="C3789" t="str">
            <v>342900010356</v>
          </cell>
          <cell r="D3789" t="str">
            <v>COMMUNITY VOICES MIDDLE SCHOOL</v>
          </cell>
          <cell r="E3789" t="str">
            <v>Good Standing</v>
          </cell>
        </row>
        <row r="3790">
          <cell r="A3790" t="str">
            <v>342900010000</v>
          </cell>
          <cell r="B3790" t="str">
            <v>NYC GEOG DIST #29 - QUEENS</v>
          </cell>
          <cell r="C3790" t="str">
            <v>342900011248</v>
          </cell>
          <cell r="D3790" t="str">
            <v>QUEENS PREP ACADEMY</v>
          </cell>
          <cell r="E3790" t="str">
            <v>Good Standing</v>
          </cell>
        </row>
        <row r="3791">
          <cell r="A3791" t="str">
            <v>342900010000</v>
          </cell>
          <cell r="B3791" t="str">
            <v>NYC GEOG DIST #29 - QUEENS</v>
          </cell>
          <cell r="C3791" t="str">
            <v>342900011259</v>
          </cell>
          <cell r="D3791" t="str">
            <v>PATHWAYS COLLEGE PREPARATORY SCHOOL</v>
          </cell>
          <cell r="E3791" t="str">
            <v>Good Standing</v>
          </cell>
        </row>
        <row r="3792">
          <cell r="A3792" t="str">
            <v>342900010000</v>
          </cell>
          <cell r="B3792" t="str">
            <v>NYC GEOG DIST #29 - QUEENS</v>
          </cell>
          <cell r="C3792" t="str">
            <v>342900011265</v>
          </cell>
          <cell r="D3792" t="str">
            <v>EXCELSIOR PREP HIGH SCHOOL</v>
          </cell>
          <cell r="E3792" t="str">
            <v>Priority</v>
          </cell>
        </row>
        <row r="3793">
          <cell r="A3793" t="str">
            <v>342900010000</v>
          </cell>
          <cell r="B3793" t="str">
            <v>NYC GEOG DIST #29 - QUEENS</v>
          </cell>
          <cell r="C3793" t="str">
            <v>342900011272</v>
          </cell>
          <cell r="D3793" t="str">
            <v>GEO WASHINGTON CARVER HIGH SCHOOL</v>
          </cell>
          <cell r="E3793" t="str">
            <v>Good Standing</v>
          </cell>
        </row>
        <row r="3794">
          <cell r="A3794" t="str">
            <v>342900010000</v>
          </cell>
          <cell r="B3794" t="str">
            <v>NYC GEOG DIST #29 - QUEENS</v>
          </cell>
          <cell r="C3794" t="str">
            <v>342900011283</v>
          </cell>
          <cell r="D3794" t="str">
            <v>PREP ACADEMY FOR WRITERS</v>
          </cell>
          <cell r="E3794" t="str">
            <v>Good Standing</v>
          </cell>
        </row>
        <row r="3795">
          <cell r="A3795" t="str">
            <v>342900010000</v>
          </cell>
          <cell r="B3795" t="str">
            <v>NYC GEOG DIST #29 - QUEENS</v>
          </cell>
          <cell r="C3795" t="str">
            <v>342900011326</v>
          </cell>
          <cell r="D3795" t="str">
            <v>CAMBRIA HEIGHTS ACADEMY</v>
          </cell>
          <cell r="E3795" t="str">
            <v>Good Standing</v>
          </cell>
        </row>
        <row r="3796">
          <cell r="A3796" t="str">
            <v>342900010000</v>
          </cell>
          <cell r="B3796" t="str">
            <v>NYC GEOG DIST #29 - QUEENS</v>
          </cell>
          <cell r="C3796" t="str">
            <v>342900011327</v>
          </cell>
          <cell r="D3796" t="str">
            <v>EAGLE ACADEMY FOR YOUNG MEN III</v>
          </cell>
          <cell r="E3796" t="str">
            <v>Good Standing</v>
          </cell>
        </row>
        <row r="3797">
          <cell r="A3797" t="str">
            <v>342900010000</v>
          </cell>
          <cell r="B3797" t="str">
            <v>NYC GEOG DIST #29 - QUEENS</v>
          </cell>
          <cell r="C3797" t="str">
            <v>342900011492</v>
          </cell>
          <cell r="D3797" t="str">
            <v>MATH/SCIENCE RESEARCH/TECH MAGNET</v>
          </cell>
          <cell r="E3797" t="str">
            <v>Good Standing</v>
          </cell>
        </row>
        <row r="3798">
          <cell r="A3798" t="str">
            <v>342900010000</v>
          </cell>
          <cell r="B3798" t="str">
            <v>NYC GEOG DIST #29 - QUEENS</v>
          </cell>
          <cell r="C3798" t="str">
            <v>342900011494</v>
          </cell>
          <cell r="D3798" t="str">
            <v>LAW/GOVERNMENTCOMMUNITY SERVICE</v>
          </cell>
          <cell r="E3798" t="str">
            <v>Good Standing</v>
          </cell>
        </row>
        <row r="3799">
          <cell r="A3799" t="str">
            <v>342900010000</v>
          </cell>
          <cell r="B3799" t="str">
            <v>NYC GEOG DIST #29 - QUEENS</v>
          </cell>
          <cell r="C3799" t="str">
            <v>342900011496</v>
          </cell>
          <cell r="D3799" t="str">
            <v>BUSINESS/COMPTR APP &amp; ENTREPRE</v>
          </cell>
          <cell r="E3799" t="str">
            <v>Focus</v>
          </cell>
        </row>
        <row r="3800">
          <cell r="A3800" t="str">
            <v>342900010000</v>
          </cell>
          <cell r="B3800" t="str">
            <v>NYC GEOG DIST #29 - QUEENS</v>
          </cell>
          <cell r="C3800" t="str">
            <v>342900011498</v>
          </cell>
          <cell r="D3800" t="str">
            <v>HUMANITIES &amp; ARTS MAGNET HS</v>
          </cell>
          <cell r="E3800" t="str">
            <v>Good Standing</v>
          </cell>
        </row>
        <row r="3801">
          <cell r="A3801" t="str">
            <v>343000010000</v>
          </cell>
          <cell r="B3801" t="str">
            <v>NYC GEOG DIST #30 - QUEENS</v>
          </cell>
          <cell r="C3801" t="str">
            <v>343000011227</v>
          </cell>
          <cell r="D3801" t="str">
            <v>IS 227 LOUIS ARMSTRONG</v>
          </cell>
          <cell r="E3801" t="str">
            <v>Good Standing</v>
          </cell>
        </row>
        <row r="3802">
          <cell r="A3802" t="str">
            <v>343000010000</v>
          </cell>
          <cell r="B3802" t="str">
            <v>NYC GEOG DIST #30 - QUEENS</v>
          </cell>
          <cell r="C3802" t="str">
            <v>343000011501</v>
          </cell>
          <cell r="D3802" t="str">
            <v>FRANK SINATRA SCHOOL OF THE ARTS HS</v>
          </cell>
          <cell r="E3802" t="str">
            <v>Good Standing</v>
          </cell>
        </row>
        <row r="3803">
          <cell r="A3803" t="str">
            <v>343000010000</v>
          </cell>
          <cell r="B3803" t="str">
            <v>NYC GEOG DIST #30 - QUEENS</v>
          </cell>
          <cell r="C3803" t="str">
            <v>343000010000</v>
          </cell>
          <cell r="D3803" t="str">
            <v>NYC GEOG DIST #30 - QUEENS</v>
          </cell>
          <cell r="E3803" t="str">
            <v>Focus District</v>
          </cell>
        </row>
        <row r="3804">
          <cell r="A3804" t="str">
            <v>343000010000</v>
          </cell>
          <cell r="B3804" t="str">
            <v>NYC GEOG DIST #30 - QUEENS</v>
          </cell>
          <cell r="C3804" t="str">
            <v>343000010002</v>
          </cell>
          <cell r="D3804" t="str">
            <v>PS 2 ALFRED ZIMBERG</v>
          </cell>
          <cell r="E3804" t="str">
            <v>Good Standing</v>
          </cell>
        </row>
        <row r="3805">
          <cell r="A3805" t="str">
            <v>343000010000</v>
          </cell>
          <cell r="B3805" t="str">
            <v>NYC GEOG DIST #30 - QUEENS</v>
          </cell>
          <cell r="C3805" t="str">
            <v>343000010010</v>
          </cell>
          <cell r="D3805" t="str">
            <v>IS 10 HORACE GREELEY</v>
          </cell>
          <cell r="E3805" t="str">
            <v>Good Standing</v>
          </cell>
        </row>
        <row r="3806">
          <cell r="A3806" t="str">
            <v>343000010000</v>
          </cell>
          <cell r="B3806" t="str">
            <v>NYC GEOG DIST #30 - QUEENS</v>
          </cell>
          <cell r="C3806" t="str">
            <v>343000010011</v>
          </cell>
          <cell r="D3806" t="str">
            <v>PS 11 KATHRYN PHELAN</v>
          </cell>
          <cell r="E3806" t="str">
            <v>Good Standing</v>
          </cell>
        </row>
        <row r="3807">
          <cell r="A3807" t="str">
            <v>343000010000</v>
          </cell>
          <cell r="B3807" t="str">
            <v>NYC GEOG DIST #30 - QUEENS</v>
          </cell>
          <cell r="C3807" t="str">
            <v>343000010017</v>
          </cell>
          <cell r="D3807" t="str">
            <v>PS 17 HENRY DAVID THOREAU</v>
          </cell>
          <cell r="E3807" t="str">
            <v>Good Standing</v>
          </cell>
        </row>
        <row r="3808">
          <cell r="A3808" t="str">
            <v>343000010000</v>
          </cell>
          <cell r="B3808" t="str">
            <v>NYC GEOG DIST #30 - QUEENS</v>
          </cell>
          <cell r="C3808" t="str">
            <v>343000010069</v>
          </cell>
          <cell r="D3808" t="str">
            <v>PS 69 JACKSON HEIGHTS</v>
          </cell>
          <cell r="E3808" t="str">
            <v>Good Standing</v>
          </cell>
        </row>
        <row r="3809">
          <cell r="A3809" t="str">
            <v>343000010000</v>
          </cell>
          <cell r="B3809" t="str">
            <v>NYC GEOG DIST #30 - QUEENS</v>
          </cell>
          <cell r="C3809" t="str">
            <v>343000010070</v>
          </cell>
          <cell r="D3809" t="str">
            <v>PS 70</v>
          </cell>
          <cell r="E3809" t="str">
            <v>Good Standing</v>
          </cell>
        </row>
        <row r="3810">
          <cell r="A3810" t="str">
            <v>343000010000</v>
          </cell>
          <cell r="B3810" t="str">
            <v>NYC GEOG DIST #30 - QUEENS</v>
          </cell>
          <cell r="C3810" t="str">
            <v>343000010076</v>
          </cell>
          <cell r="D3810" t="str">
            <v>PS 76 WILLIAM HALLETT</v>
          </cell>
          <cell r="E3810" t="str">
            <v>Local Assistance Plan</v>
          </cell>
        </row>
        <row r="3811">
          <cell r="A3811" t="str">
            <v>343000010000</v>
          </cell>
          <cell r="B3811" t="str">
            <v>NYC GEOG DIST #30 - QUEENS</v>
          </cell>
          <cell r="C3811" t="str">
            <v>343000010078</v>
          </cell>
          <cell r="D3811" t="str">
            <v>PS 78</v>
          </cell>
          <cell r="E3811" t="str">
            <v>Good Standing</v>
          </cell>
        </row>
        <row r="3812">
          <cell r="A3812" t="str">
            <v>343000010000</v>
          </cell>
          <cell r="B3812" t="str">
            <v>NYC GEOG DIST #30 - QUEENS</v>
          </cell>
          <cell r="C3812" t="str">
            <v>343000010084</v>
          </cell>
          <cell r="D3812" t="str">
            <v>PS 84 STEINWAY</v>
          </cell>
          <cell r="E3812" t="str">
            <v>Good Standing</v>
          </cell>
        </row>
        <row r="3813">
          <cell r="A3813" t="str">
            <v>343000010000</v>
          </cell>
          <cell r="B3813" t="str">
            <v>NYC GEOG DIST #30 - QUEENS</v>
          </cell>
          <cell r="C3813" t="str">
            <v>343000010085</v>
          </cell>
          <cell r="D3813" t="str">
            <v>PS 85 JUDGE CHARLES VALLONE</v>
          </cell>
          <cell r="E3813" t="str">
            <v>Good Standing</v>
          </cell>
        </row>
        <row r="3814">
          <cell r="A3814" t="str">
            <v>343000010000</v>
          </cell>
          <cell r="B3814" t="str">
            <v>NYC GEOG DIST #30 - QUEENS</v>
          </cell>
          <cell r="C3814" t="str">
            <v>343000010092</v>
          </cell>
          <cell r="D3814" t="str">
            <v>PS 92 HARRY T STEWART SR</v>
          </cell>
          <cell r="E3814" t="str">
            <v>Good Standing</v>
          </cell>
        </row>
        <row r="3815">
          <cell r="A3815" t="str">
            <v>343000010000</v>
          </cell>
          <cell r="B3815" t="str">
            <v>NYC GEOG DIST #30 - QUEENS</v>
          </cell>
          <cell r="C3815" t="str">
            <v>343000010111</v>
          </cell>
          <cell r="D3815" t="str">
            <v>PS 111 JACOB BLACKWELL</v>
          </cell>
          <cell r="E3815" t="str">
            <v>Priority</v>
          </cell>
        </row>
        <row r="3816">
          <cell r="A3816" t="str">
            <v>343000010000</v>
          </cell>
          <cell r="B3816" t="str">
            <v>NYC GEOG DIST #30 - QUEENS</v>
          </cell>
          <cell r="C3816" t="str">
            <v>343000010112</v>
          </cell>
          <cell r="D3816" t="str">
            <v>PS 112 DUTCH KILLS</v>
          </cell>
          <cell r="E3816" t="str">
            <v>Good Standing</v>
          </cell>
        </row>
        <row r="3817">
          <cell r="A3817" t="str">
            <v>343000010000</v>
          </cell>
          <cell r="B3817" t="str">
            <v>NYC GEOG DIST #30 - QUEENS</v>
          </cell>
          <cell r="C3817" t="str">
            <v>343000010122</v>
          </cell>
          <cell r="D3817" t="str">
            <v>PS 122 MAMIE FAY</v>
          </cell>
          <cell r="E3817" t="str">
            <v>Good Standing</v>
          </cell>
        </row>
        <row r="3818">
          <cell r="A3818" t="str">
            <v>343000010000</v>
          </cell>
          <cell r="B3818" t="str">
            <v>NYC GEOG DIST #30 - QUEENS</v>
          </cell>
          <cell r="C3818" t="str">
            <v>343000010126</v>
          </cell>
          <cell r="D3818" t="str">
            <v>ALBERT SHANKER SCH-VISUAL/PERF ARTS</v>
          </cell>
          <cell r="E3818" t="str">
            <v>Good Standing</v>
          </cell>
        </row>
        <row r="3819">
          <cell r="A3819" t="str">
            <v>343000010000</v>
          </cell>
          <cell r="B3819" t="str">
            <v>NYC GEOG DIST #30 - QUEENS</v>
          </cell>
          <cell r="C3819" t="str">
            <v>343000010127</v>
          </cell>
          <cell r="D3819" t="str">
            <v>PS 127 AEROSPACE SCIENCE MAGNET</v>
          </cell>
          <cell r="E3819" t="str">
            <v>Good Standing</v>
          </cell>
        </row>
        <row r="3820">
          <cell r="A3820" t="str">
            <v>343000010000</v>
          </cell>
          <cell r="B3820" t="str">
            <v>NYC GEOG DIST #30 - QUEENS</v>
          </cell>
          <cell r="C3820" t="str">
            <v>343000010141</v>
          </cell>
          <cell r="D3820" t="str">
            <v>IS 141 THE STEINWAY</v>
          </cell>
          <cell r="E3820" t="str">
            <v>Good Standing</v>
          </cell>
        </row>
        <row r="3821">
          <cell r="A3821" t="str">
            <v>343000010000</v>
          </cell>
          <cell r="B3821" t="str">
            <v>NYC GEOG DIST #30 - QUEENS</v>
          </cell>
          <cell r="C3821" t="str">
            <v>343000010145</v>
          </cell>
          <cell r="D3821" t="str">
            <v>IS 145 JOSEPH PULITZER</v>
          </cell>
          <cell r="E3821" t="str">
            <v>Good Standing</v>
          </cell>
        </row>
        <row r="3822">
          <cell r="A3822" t="str">
            <v>343000010000</v>
          </cell>
          <cell r="B3822" t="str">
            <v>NYC GEOG DIST #30 - QUEENS</v>
          </cell>
          <cell r="C3822" t="str">
            <v>343000010148</v>
          </cell>
          <cell r="D3822" t="str">
            <v>PS 148</v>
          </cell>
          <cell r="E3822" t="str">
            <v>Good Standing</v>
          </cell>
        </row>
        <row r="3823">
          <cell r="A3823" t="str">
            <v>343000010000</v>
          </cell>
          <cell r="B3823" t="str">
            <v>NYC GEOG DIST #30 - QUEENS</v>
          </cell>
          <cell r="C3823" t="str">
            <v>343000010149</v>
          </cell>
          <cell r="D3823" t="str">
            <v>PS 149 CHRISTA MCAULIFFE</v>
          </cell>
          <cell r="E3823" t="str">
            <v>Good Standing</v>
          </cell>
        </row>
        <row r="3824">
          <cell r="A3824" t="str">
            <v>343000010000</v>
          </cell>
          <cell r="B3824" t="str">
            <v>NYC GEOG DIST #30 - QUEENS</v>
          </cell>
          <cell r="C3824" t="str">
            <v>343000010150</v>
          </cell>
          <cell r="D3824" t="str">
            <v>PS 150</v>
          </cell>
          <cell r="E3824" t="str">
            <v>Good Standing</v>
          </cell>
        </row>
        <row r="3825">
          <cell r="A3825" t="str">
            <v>343000010000</v>
          </cell>
          <cell r="B3825" t="str">
            <v>NYC GEOG DIST #30 - QUEENS</v>
          </cell>
          <cell r="C3825" t="str">
            <v>343000010151</v>
          </cell>
          <cell r="D3825" t="str">
            <v>PS 151 MARY D CARTER</v>
          </cell>
          <cell r="E3825" t="str">
            <v>Focus</v>
          </cell>
        </row>
        <row r="3826">
          <cell r="A3826" t="str">
            <v>343000010000</v>
          </cell>
          <cell r="B3826" t="str">
            <v>NYC GEOG DIST #30 - QUEENS</v>
          </cell>
          <cell r="C3826" t="str">
            <v>343000010152</v>
          </cell>
          <cell r="D3826" t="str">
            <v>PS 152 GWENDOLYN N ALLEYNE</v>
          </cell>
          <cell r="E3826" t="str">
            <v>Good Standing</v>
          </cell>
        </row>
        <row r="3827">
          <cell r="A3827" t="str">
            <v>343000010000</v>
          </cell>
          <cell r="B3827" t="str">
            <v>NYC GEOG DIST #30 - QUEENS</v>
          </cell>
          <cell r="C3827" t="str">
            <v>343000010166</v>
          </cell>
          <cell r="D3827" t="str">
            <v>PS 166 HENRY GRADSTEIN</v>
          </cell>
          <cell r="E3827" t="str">
            <v>Good Standing</v>
          </cell>
        </row>
        <row r="3828">
          <cell r="A3828" t="str">
            <v>343000010000</v>
          </cell>
          <cell r="B3828" t="str">
            <v>NYC GEOG DIST #30 - QUEENS</v>
          </cell>
          <cell r="C3828" t="str">
            <v>343000010171</v>
          </cell>
          <cell r="D3828" t="str">
            <v>PS 171 PETER G VAN ALST</v>
          </cell>
          <cell r="E3828" t="str">
            <v>Good Standing</v>
          </cell>
        </row>
        <row r="3829">
          <cell r="A3829" t="str">
            <v>343000010000</v>
          </cell>
          <cell r="B3829" t="str">
            <v>NYC GEOG DIST #30 - QUEENS</v>
          </cell>
          <cell r="C3829" t="str">
            <v>343000010204</v>
          </cell>
          <cell r="D3829" t="str">
            <v>IS 204 OLIVER W HOLMES</v>
          </cell>
          <cell r="E3829" t="str">
            <v>Good Standing</v>
          </cell>
        </row>
        <row r="3830">
          <cell r="A3830" t="str">
            <v>343000010000</v>
          </cell>
          <cell r="B3830" t="str">
            <v>NYC GEOG DIST #30 - QUEENS</v>
          </cell>
          <cell r="C3830" t="str">
            <v>343000010212</v>
          </cell>
          <cell r="D3830" t="str">
            <v>PS 212</v>
          </cell>
          <cell r="E3830" t="str">
            <v>Good Standing</v>
          </cell>
        </row>
        <row r="3831">
          <cell r="A3831" t="str">
            <v>343000010000</v>
          </cell>
          <cell r="B3831" t="str">
            <v>NYC GEOG DIST #30 - QUEENS</v>
          </cell>
          <cell r="C3831" t="str">
            <v>343000010222</v>
          </cell>
          <cell r="D3831" t="str">
            <v>PS 222-FF CHRISTOPHER A SANTORA</v>
          </cell>
          <cell r="E3831" t="str">
            <v>Good Standing</v>
          </cell>
        </row>
        <row r="3832">
          <cell r="A3832" t="str">
            <v>343000010000</v>
          </cell>
          <cell r="B3832" t="str">
            <v>NYC GEOG DIST #30 - QUEENS</v>
          </cell>
          <cell r="C3832" t="str">
            <v>343000010228</v>
          </cell>
          <cell r="D3832" t="str">
            <v>PS 228 EARLYCHILDHOOD MAGNET</v>
          </cell>
          <cell r="E3832" t="str">
            <v>Good Standing</v>
          </cell>
        </row>
        <row r="3833">
          <cell r="A3833" t="str">
            <v>343000010000</v>
          </cell>
          <cell r="B3833" t="str">
            <v>NYC GEOG DIST #30 - QUEENS</v>
          </cell>
          <cell r="C3833" t="str">
            <v>343000010230</v>
          </cell>
          <cell r="D3833" t="str">
            <v>IS 230</v>
          </cell>
          <cell r="E3833" t="str">
            <v>Good Standing</v>
          </cell>
        </row>
        <row r="3834">
          <cell r="A3834" t="str">
            <v>343000010000</v>
          </cell>
          <cell r="B3834" t="str">
            <v>NYC GEOG DIST #30 - QUEENS</v>
          </cell>
          <cell r="C3834" t="str">
            <v>343000010234</v>
          </cell>
          <cell r="D3834" t="str">
            <v>PS 234</v>
          </cell>
          <cell r="E3834" t="str">
            <v>Good Standing</v>
          </cell>
        </row>
        <row r="3835">
          <cell r="A3835" t="str">
            <v>343000010000</v>
          </cell>
          <cell r="B3835" t="str">
            <v>NYC GEOG DIST #30 - QUEENS</v>
          </cell>
          <cell r="C3835" t="str">
            <v>343000010235</v>
          </cell>
          <cell r="D3835" t="str">
            <v>ACADEMY FOR NEW AMERICANS</v>
          </cell>
          <cell r="E3835" t="str">
            <v>Good Standing</v>
          </cell>
        </row>
        <row r="3836">
          <cell r="A3836" t="str">
            <v>343000010000</v>
          </cell>
          <cell r="B3836" t="str">
            <v>NYC GEOG DIST #30 - QUEENS</v>
          </cell>
          <cell r="C3836" t="str">
            <v>343000011286</v>
          </cell>
          <cell r="D3836" t="str">
            <v>YOUNG WOMENS LEADERSHIP SCHOOL</v>
          </cell>
          <cell r="E3836" t="str">
            <v>Good Standing</v>
          </cell>
        </row>
        <row r="3837">
          <cell r="A3837" t="str">
            <v>343000010000</v>
          </cell>
          <cell r="B3837" t="str">
            <v>NYC GEOG DIST #30 - QUEENS</v>
          </cell>
          <cell r="C3837" t="str">
            <v>343000011301</v>
          </cell>
          <cell r="D3837" t="str">
            <v>ACAD FOR CAREERS IN TELEVISION-FILM</v>
          </cell>
          <cell r="E3837" t="str">
            <v>Good Standing</v>
          </cell>
        </row>
        <row r="3838">
          <cell r="A3838" t="str">
            <v>343000010000</v>
          </cell>
          <cell r="B3838" t="str">
            <v>NYC GEOG DIST #30 - QUEENS</v>
          </cell>
          <cell r="C3838" t="str">
            <v>343000011445</v>
          </cell>
          <cell r="D3838" t="str">
            <v>WILLIAM CULLEN BRYANT HIGH SCHOOL</v>
          </cell>
          <cell r="E3838" t="str">
            <v>Priority</v>
          </cell>
        </row>
        <row r="3839">
          <cell r="A3839" t="str">
            <v>343000010000</v>
          </cell>
          <cell r="B3839" t="str">
            <v>NYC GEOG DIST #30 - QUEENS</v>
          </cell>
          <cell r="C3839" t="str">
            <v>343000011450</v>
          </cell>
          <cell r="D3839" t="str">
            <v>LONG ISLAND CITY HIGH SCHOOL</v>
          </cell>
          <cell r="E3839" t="str">
            <v>Priority</v>
          </cell>
        </row>
        <row r="3840">
          <cell r="A3840" t="str">
            <v>343000010000</v>
          </cell>
          <cell r="B3840" t="str">
            <v>NYC GEOG DIST #30 - QUEENS</v>
          </cell>
          <cell r="C3840" t="str">
            <v>343000011502</v>
          </cell>
          <cell r="D3840" t="str">
            <v>INFORMATION TECHNOLOGY HIGH SCHOOL</v>
          </cell>
          <cell r="E3840" t="str">
            <v>Good Standing</v>
          </cell>
        </row>
        <row r="3841">
          <cell r="A3841" t="str">
            <v>343000010000</v>
          </cell>
          <cell r="B3841" t="str">
            <v>NYC GEOG DIST #30 - QUEENS</v>
          </cell>
          <cell r="C3841" t="str">
            <v>343000011555</v>
          </cell>
          <cell r="D3841" t="str">
            <v>NEWCOMERS HIGH SCHOOL</v>
          </cell>
          <cell r="E3841" t="str">
            <v>Good Standing</v>
          </cell>
        </row>
        <row r="3842">
          <cell r="A3842" t="str">
            <v>343000010000</v>
          </cell>
          <cell r="B3842" t="str">
            <v>NYC GEOG DIST #30 - QUEENS</v>
          </cell>
          <cell r="C3842" t="str">
            <v>343000011575</v>
          </cell>
          <cell r="D3842" t="str">
            <v>ACADEMY OF AMERICAN STUDIES</v>
          </cell>
          <cell r="E3842" t="str">
            <v>Good Standing</v>
          </cell>
        </row>
        <row r="3843">
          <cell r="A3843" t="str">
            <v>343000010000</v>
          </cell>
          <cell r="B3843" t="str">
            <v>NYC GEOG DIST #30 - QUEENS</v>
          </cell>
          <cell r="C3843" t="str">
            <v>343000011580</v>
          </cell>
          <cell r="D3843" t="str">
            <v>BACCALAUREATE SCHOOL-GLOBAL ED</v>
          </cell>
          <cell r="E3843" t="str">
            <v>Good Standing</v>
          </cell>
        </row>
        <row r="3844">
          <cell r="A3844" t="str">
            <v>353100010000</v>
          </cell>
          <cell r="B3844" t="str">
            <v>NYC GEOG DIST #31 - STATEN ISLAND</v>
          </cell>
          <cell r="C3844" t="str">
            <v>353100010008</v>
          </cell>
          <cell r="D3844" t="str">
            <v>PS 8 SHIRLEE SOLOMON</v>
          </cell>
          <cell r="E3844" t="str">
            <v>Good Standing</v>
          </cell>
        </row>
        <row r="3845">
          <cell r="A3845" t="str">
            <v>353100010000</v>
          </cell>
          <cell r="B3845" t="str">
            <v>NYC GEOG DIST #31 - STATEN ISLAND</v>
          </cell>
          <cell r="C3845" t="str">
            <v>353100010029</v>
          </cell>
          <cell r="D3845" t="str">
            <v>PS 29 BARDWELL</v>
          </cell>
          <cell r="E3845" t="str">
            <v>Good Standing</v>
          </cell>
        </row>
        <row r="3846">
          <cell r="A3846" t="str">
            <v>353100010000</v>
          </cell>
          <cell r="B3846" t="str">
            <v>NYC GEOG DIST #31 - STATEN ISLAND</v>
          </cell>
          <cell r="C3846" t="str">
            <v>353100011605</v>
          </cell>
          <cell r="D3846" t="str">
            <v>STATEN ISLAND TECH HIGH SCHOOL</v>
          </cell>
          <cell r="E3846" t="str">
            <v>Good Standing</v>
          </cell>
        </row>
        <row r="3847">
          <cell r="A3847" t="str">
            <v>353100010000</v>
          </cell>
          <cell r="B3847" t="str">
            <v>NYC GEOG DIST #31 - STATEN ISLAND</v>
          </cell>
          <cell r="C3847" t="str">
            <v>353100010000</v>
          </cell>
          <cell r="D3847" t="str">
            <v>NYC GEOG DIST #31 - STATEN ISLAND</v>
          </cell>
          <cell r="E3847" t="str">
            <v>Good Standing</v>
          </cell>
        </row>
        <row r="3848">
          <cell r="A3848" t="str">
            <v>353100010000</v>
          </cell>
          <cell r="B3848" t="str">
            <v>NYC GEOG DIST #31 - STATEN ISLAND</v>
          </cell>
          <cell r="C3848" t="str">
            <v>353100010001</v>
          </cell>
          <cell r="D3848" t="str">
            <v>PS 1 TOTTENVILLE</v>
          </cell>
          <cell r="E3848" t="str">
            <v>Good Standing</v>
          </cell>
        </row>
        <row r="3849">
          <cell r="A3849" t="str">
            <v>353100010000</v>
          </cell>
          <cell r="B3849" t="str">
            <v>NYC GEOG DIST #31 - STATEN ISLAND</v>
          </cell>
          <cell r="C3849" t="str">
            <v>353100010002</v>
          </cell>
          <cell r="D3849" t="str">
            <v>IS 2 GEORGE L EGBERT</v>
          </cell>
          <cell r="E3849" t="str">
            <v>Local Assistance Plan</v>
          </cell>
        </row>
        <row r="3850">
          <cell r="A3850" t="str">
            <v>353100010000</v>
          </cell>
          <cell r="B3850" t="str">
            <v>NYC GEOG DIST #31 - STATEN ISLAND</v>
          </cell>
          <cell r="C3850" t="str">
            <v>353100010003</v>
          </cell>
          <cell r="D3850" t="str">
            <v>PS 3 THE MARGARET GIOIOSA SCHOOL</v>
          </cell>
          <cell r="E3850" t="str">
            <v>Good Standing</v>
          </cell>
        </row>
        <row r="3851">
          <cell r="A3851" t="str">
            <v>353100010000</v>
          </cell>
          <cell r="B3851" t="str">
            <v>NYC GEOG DIST #31 - STATEN ISLAND</v>
          </cell>
          <cell r="C3851" t="str">
            <v>353100010004</v>
          </cell>
          <cell r="D3851" t="str">
            <v>PS 4 MAURICE WOLLIN</v>
          </cell>
          <cell r="E3851" t="str">
            <v>Good Standing</v>
          </cell>
        </row>
        <row r="3852">
          <cell r="A3852" t="str">
            <v>353100010000</v>
          </cell>
          <cell r="B3852" t="str">
            <v>NYC GEOG DIST #31 - STATEN ISLAND</v>
          </cell>
          <cell r="C3852" t="str">
            <v>353100010005</v>
          </cell>
          <cell r="D3852" t="str">
            <v>PS 5 HUGUENOT</v>
          </cell>
          <cell r="E3852" t="str">
            <v>Good Standing</v>
          </cell>
        </row>
        <row r="3853">
          <cell r="A3853" t="str">
            <v>353100010000</v>
          </cell>
          <cell r="B3853" t="str">
            <v>NYC GEOG DIST #31 - STATEN ISLAND</v>
          </cell>
          <cell r="C3853" t="str">
            <v>353100010006</v>
          </cell>
          <cell r="D3853" t="str">
            <v>PS 6 CPL ALLAN F KIVLEHAN SCHOOL</v>
          </cell>
          <cell r="E3853" t="str">
            <v>Good Standing</v>
          </cell>
        </row>
        <row r="3854">
          <cell r="A3854" t="str">
            <v>353100010000</v>
          </cell>
          <cell r="B3854" t="str">
            <v>NYC GEOG DIST #31 - STATEN ISLAND</v>
          </cell>
          <cell r="C3854" t="str">
            <v>353100010007</v>
          </cell>
          <cell r="D3854" t="str">
            <v>IS 7 ELIAS BERNSTEIN</v>
          </cell>
          <cell r="E3854" t="str">
            <v>Good Standing</v>
          </cell>
        </row>
        <row r="3855">
          <cell r="A3855" t="str">
            <v>353100010000</v>
          </cell>
          <cell r="B3855" t="str">
            <v>NYC GEOG DIST #31 - STATEN ISLAND</v>
          </cell>
          <cell r="C3855" t="str">
            <v>353100010011</v>
          </cell>
          <cell r="D3855" t="str">
            <v>PS 11 THOMAS DONGAN SCHOOL</v>
          </cell>
          <cell r="E3855" t="str">
            <v>Local Assistance Plan</v>
          </cell>
        </row>
        <row r="3856">
          <cell r="A3856" t="str">
            <v>353100010000</v>
          </cell>
          <cell r="B3856" t="str">
            <v>NYC GEOG DIST #31 - STATEN ISLAND</v>
          </cell>
          <cell r="C3856" t="str">
            <v>353100010013</v>
          </cell>
          <cell r="D3856" t="str">
            <v>PS 13 M L LINDENMEYER</v>
          </cell>
          <cell r="E3856" t="str">
            <v>Good Standing</v>
          </cell>
        </row>
        <row r="3857">
          <cell r="A3857" t="str">
            <v>353100010000</v>
          </cell>
          <cell r="B3857" t="str">
            <v>NYC GEOG DIST #31 - STATEN ISLAND</v>
          </cell>
          <cell r="C3857" t="str">
            <v>353100010014</v>
          </cell>
          <cell r="D3857" t="str">
            <v>PS 14 CORNELIUS VANDERBILT</v>
          </cell>
          <cell r="E3857" t="str">
            <v>Good Standing</v>
          </cell>
        </row>
        <row r="3858">
          <cell r="A3858" t="str">
            <v>353100010000</v>
          </cell>
          <cell r="B3858" t="str">
            <v>NYC GEOG DIST #31 - STATEN ISLAND</v>
          </cell>
          <cell r="C3858" t="str">
            <v>353100010016</v>
          </cell>
          <cell r="D3858" t="str">
            <v>PS 16 JOHN J DRISCOLL</v>
          </cell>
          <cell r="E3858" t="str">
            <v>Local Assistance Plan</v>
          </cell>
        </row>
        <row r="3859">
          <cell r="A3859" t="str">
            <v>353100010000</v>
          </cell>
          <cell r="B3859" t="str">
            <v>NYC GEOG DIST #31 - STATEN ISLAND</v>
          </cell>
          <cell r="C3859" t="str">
            <v>353100010018</v>
          </cell>
          <cell r="D3859" t="str">
            <v>PS 18 JOHN G WHITTIER</v>
          </cell>
          <cell r="E3859" t="str">
            <v>Good Standing</v>
          </cell>
        </row>
        <row r="3860">
          <cell r="A3860" t="str">
            <v>353100010000</v>
          </cell>
          <cell r="B3860" t="str">
            <v>NYC GEOG DIST #31 - STATEN ISLAND</v>
          </cell>
          <cell r="C3860" t="str">
            <v>353100010019</v>
          </cell>
          <cell r="D3860" t="str">
            <v>PS 19 THE CURTIS SCHOOL</v>
          </cell>
          <cell r="E3860" t="str">
            <v>Good Standing</v>
          </cell>
        </row>
        <row r="3861">
          <cell r="A3861" t="str">
            <v>353100010000</v>
          </cell>
          <cell r="B3861" t="str">
            <v>NYC GEOG DIST #31 - STATEN ISLAND</v>
          </cell>
          <cell r="C3861" t="str">
            <v>353100010020</v>
          </cell>
          <cell r="D3861" t="str">
            <v>PS 20 PORT RICHMOND</v>
          </cell>
          <cell r="E3861" t="str">
            <v>Good Standing</v>
          </cell>
        </row>
        <row r="3862">
          <cell r="A3862" t="str">
            <v>353100010000</v>
          </cell>
          <cell r="B3862" t="str">
            <v>NYC GEOG DIST #31 - STATEN ISLAND</v>
          </cell>
          <cell r="C3862" t="str">
            <v>353100010021</v>
          </cell>
          <cell r="D3862" t="str">
            <v>PS 21 MARGARET EMERY-ELM PARK</v>
          </cell>
          <cell r="E3862" t="str">
            <v>Good Standing</v>
          </cell>
        </row>
        <row r="3863">
          <cell r="A3863" t="str">
            <v>353100010000</v>
          </cell>
          <cell r="B3863" t="str">
            <v>NYC GEOG DIST #31 - STATEN ISLAND</v>
          </cell>
          <cell r="C3863" t="str">
            <v>353100010022</v>
          </cell>
          <cell r="D3863" t="str">
            <v>PS 22 GRANITEVILLE</v>
          </cell>
          <cell r="E3863" t="str">
            <v>Good Standing</v>
          </cell>
        </row>
        <row r="3864">
          <cell r="A3864" t="str">
            <v>353100010000</v>
          </cell>
          <cell r="B3864" t="str">
            <v>NYC GEOG DIST #31 - STATEN ISLAND</v>
          </cell>
          <cell r="C3864" t="str">
            <v>353100010023</v>
          </cell>
          <cell r="D3864" t="str">
            <v>PS 23 RICHMONDTOWN</v>
          </cell>
          <cell r="E3864" t="str">
            <v>Good Standing</v>
          </cell>
        </row>
        <row r="3865">
          <cell r="A3865" t="str">
            <v>353100010000</v>
          </cell>
          <cell r="B3865" t="str">
            <v>NYC GEOG DIST #31 - STATEN ISLAND</v>
          </cell>
          <cell r="C3865" t="str">
            <v>353100010024</v>
          </cell>
          <cell r="D3865" t="str">
            <v>IS 24 MYRA S BARNES</v>
          </cell>
          <cell r="E3865" t="str">
            <v>Good Standing</v>
          </cell>
        </row>
        <row r="3866">
          <cell r="A3866" t="str">
            <v>353100010000</v>
          </cell>
          <cell r="B3866" t="str">
            <v>NYC GEOG DIST #31 - STATEN ISLAND</v>
          </cell>
          <cell r="C3866" t="str">
            <v>353100010026</v>
          </cell>
          <cell r="D3866" t="str">
            <v>PS 26 THE CARTERET SCHOOL</v>
          </cell>
          <cell r="E3866" t="str">
            <v>Good Standing</v>
          </cell>
        </row>
        <row r="3867">
          <cell r="A3867" t="str">
            <v>353100010000</v>
          </cell>
          <cell r="B3867" t="str">
            <v>NYC GEOG DIST #31 - STATEN ISLAND</v>
          </cell>
          <cell r="C3867" t="str">
            <v>353100010027</v>
          </cell>
          <cell r="D3867" t="str">
            <v>IS 27 ANNING S PRALL</v>
          </cell>
          <cell r="E3867" t="str">
            <v>Local Assistance Plan</v>
          </cell>
        </row>
        <row r="3868">
          <cell r="A3868" t="str">
            <v>353100010000</v>
          </cell>
          <cell r="B3868" t="str">
            <v>NYC GEOG DIST #31 - STATEN ISLAND</v>
          </cell>
          <cell r="C3868" t="str">
            <v>353100010030</v>
          </cell>
          <cell r="D3868" t="str">
            <v>PS 30 WESTERLEIGH</v>
          </cell>
          <cell r="E3868" t="str">
            <v>Good Standing</v>
          </cell>
        </row>
        <row r="3869">
          <cell r="A3869" t="str">
            <v>353100010000</v>
          </cell>
          <cell r="B3869" t="str">
            <v>NYC GEOG DIST #31 - STATEN ISLAND</v>
          </cell>
          <cell r="C3869" t="str">
            <v>353100010031</v>
          </cell>
          <cell r="D3869" t="str">
            <v>PS 31 WILLIAM T DAVIS</v>
          </cell>
          <cell r="E3869" t="str">
            <v>Local Assistance Plan</v>
          </cell>
        </row>
        <row r="3870">
          <cell r="A3870" t="str">
            <v>353100010000</v>
          </cell>
          <cell r="B3870" t="str">
            <v>NYC GEOG DIST #31 - STATEN ISLAND</v>
          </cell>
          <cell r="C3870" t="str">
            <v>353100010032</v>
          </cell>
          <cell r="D3870" t="str">
            <v>PS 32 THE GIFFORD SCHOOL</v>
          </cell>
          <cell r="E3870" t="str">
            <v>Good Standing</v>
          </cell>
        </row>
        <row r="3871">
          <cell r="A3871" t="str">
            <v>353100010000</v>
          </cell>
          <cell r="B3871" t="str">
            <v>NYC GEOG DIST #31 - STATEN ISLAND</v>
          </cell>
          <cell r="C3871" t="str">
            <v>353100010034</v>
          </cell>
          <cell r="D3871" t="str">
            <v>IS 34 TOTTENVILLE</v>
          </cell>
          <cell r="E3871" t="str">
            <v>Good Standing</v>
          </cell>
        </row>
        <row r="3872">
          <cell r="A3872" t="str">
            <v>353100010000</v>
          </cell>
          <cell r="B3872" t="str">
            <v>NYC GEOG DIST #31 - STATEN ISLAND</v>
          </cell>
          <cell r="C3872" t="str">
            <v>353100010035</v>
          </cell>
          <cell r="D3872" t="str">
            <v>PS 35 THE CLOVE VALLEY SCHOOL</v>
          </cell>
          <cell r="E3872" t="str">
            <v>Good Standing</v>
          </cell>
        </row>
        <row r="3873">
          <cell r="A3873" t="str">
            <v>353100010000</v>
          </cell>
          <cell r="B3873" t="str">
            <v>NYC GEOG DIST #31 - STATEN ISLAND</v>
          </cell>
          <cell r="C3873" t="str">
            <v>353100010036</v>
          </cell>
          <cell r="D3873" t="str">
            <v>PS 36 J C DRUMGOOLE</v>
          </cell>
          <cell r="E3873" t="str">
            <v>Good Standing</v>
          </cell>
        </row>
        <row r="3874">
          <cell r="A3874" t="str">
            <v>353100010000</v>
          </cell>
          <cell r="B3874" t="str">
            <v>NYC GEOG DIST #31 - STATEN ISLAND</v>
          </cell>
          <cell r="C3874" t="str">
            <v>353100010038</v>
          </cell>
          <cell r="D3874" t="str">
            <v>PS 38 GEORGE CROMWELL</v>
          </cell>
          <cell r="E3874" t="str">
            <v>Good Standing</v>
          </cell>
        </row>
        <row r="3875">
          <cell r="A3875" t="str">
            <v>353100010000</v>
          </cell>
          <cell r="B3875" t="str">
            <v>NYC GEOG DIST #31 - STATEN ISLAND</v>
          </cell>
          <cell r="C3875" t="str">
            <v>353100010039</v>
          </cell>
          <cell r="D3875" t="str">
            <v>PS 39 FRANCIS J MURPHY JR</v>
          </cell>
          <cell r="E3875" t="str">
            <v>Good Standing</v>
          </cell>
        </row>
        <row r="3876">
          <cell r="A3876" t="str">
            <v>353100010000</v>
          </cell>
          <cell r="B3876" t="str">
            <v>NYC GEOG DIST #31 - STATEN ISLAND</v>
          </cell>
          <cell r="C3876" t="str">
            <v>353100010041</v>
          </cell>
          <cell r="D3876" t="str">
            <v>PS 41 NEW DORP</v>
          </cell>
          <cell r="E3876" t="str">
            <v>Good Standing</v>
          </cell>
        </row>
        <row r="3877">
          <cell r="A3877" t="str">
            <v>353100010000</v>
          </cell>
          <cell r="B3877" t="str">
            <v>NYC GEOG DIST #31 - STATEN ISLAND</v>
          </cell>
          <cell r="C3877" t="str">
            <v>353100010042</v>
          </cell>
          <cell r="D3877" t="str">
            <v>PS 42 ELTINGVILLE</v>
          </cell>
          <cell r="E3877" t="str">
            <v>Good Standing</v>
          </cell>
        </row>
        <row r="3878">
          <cell r="A3878" t="str">
            <v>353100010000</v>
          </cell>
          <cell r="B3878" t="str">
            <v>NYC GEOG DIST #31 - STATEN ISLAND</v>
          </cell>
          <cell r="C3878" t="str">
            <v>353100010044</v>
          </cell>
          <cell r="D3878" t="str">
            <v>PS 44 THOMAS C BROWN</v>
          </cell>
          <cell r="E3878" t="str">
            <v>Good Standing</v>
          </cell>
        </row>
        <row r="3879">
          <cell r="A3879" t="str">
            <v>353100010000</v>
          </cell>
          <cell r="B3879" t="str">
            <v>NYC GEOG DIST #31 - STATEN ISLAND</v>
          </cell>
          <cell r="C3879" t="str">
            <v>353100010045</v>
          </cell>
          <cell r="D3879" t="str">
            <v>PS 45 JOHN TYLER</v>
          </cell>
          <cell r="E3879" t="str">
            <v>Good Standing</v>
          </cell>
        </row>
        <row r="3880">
          <cell r="A3880" t="str">
            <v>353100010000</v>
          </cell>
          <cell r="B3880" t="str">
            <v>NYC GEOG DIST #31 - STATEN ISLAND</v>
          </cell>
          <cell r="C3880" t="str">
            <v>353100010046</v>
          </cell>
          <cell r="D3880" t="str">
            <v>PS 46 ALBERT V MANISCALCO</v>
          </cell>
          <cell r="E3880" t="str">
            <v>Good Standing</v>
          </cell>
        </row>
        <row r="3881">
          <cell r="A3881" t="str">
            <v>353100010000</v>
          </cell>
          <cell r="B3881" t="str">
            <v>NYC GEOG DIST #31 - STATEN ISLAND</v>
          </cell>
          <cell r="C3881" t="str">
            <v>353100010048</v>
          </cell>
          <cell r="D3881" t="str">
            <v>PS 48 WILLIAM C WILCOX</v>
          </cell>
          <cell r="E3881" t="str">
            <v>Good Standing</v>
          </cell>
        </row>
        <row r="3882">
          <cell r="A3882" t="str">
            <v>353100010000</v>
          </cell>
          <cell r="B3882" t="str">
            <v>NYC GEOG DIST #31 - STATEN ISLAND</v>
          </cell>
          <cell r="C3882" t="str">
            <v>353100010049</v>
          </cell>
          <cell r="D3882" t="str">
            <v>IS 49 BERTHA A DREYFUS</v>
          </cell>
          <cell r="E3882" t="str">
            <v>Local Assistance Plan</v>
          </cell>
        </row>
        <row r="3883">
          <cell r="A3883" t="str">
            <v>353100010000</v>
          </cell>
          <cell r="B3883" t="str">
            <v>NYC GEOG DIST #31 - STATEN ISLAND</v>
          </cell>
          <cell r="C3883" t="str">
            <v>353100010050</v>
          </cell>
          <cell r="D3883" t="str">
            <v>PS 50 FRANK HANKINSON</v>
          </cell>
          <cell r="E3883" t="str">
            <v>Good Standing</v>
          </cell>
        </row>
        <row r="3884">
          <cell r="A3884" t="str">
            <v>353100010000</v>
          </cell>
          <cell r="B3884" t="str">
            <v>NYC GEOG DIST #31 - STATEN ISLAND</v>
          </cell>
          <cell r="C3884" t="str">
            <v>353100010051</v>
          </cell>
          <cell r="D3884" t="str">
            <v>IS 51 EDWIN MARKHAM</v>
          </cell>
          <cell r="E3884" t="str">
            <v>Local Assistance Plan</v>
          </cell>
        </row>
        <row r="3885">
          <cell r="A3885" t="str">
            <v>353100010000</v>
          </cell>
          <cell r="B3885" t="str">
            <v>NYC GEOG DIST #31 - STATEN ISLAND</v>
          </cell>
          <cell r="C3885" t="str">
            <v>353100010052</v>
          </cell>
          <cell r="D3885" t="str">
            <v>PS 52 JOHN C THOMPSON</v>
          </cell>
          <cell r="E3885" t="str">
            <v>Good Standing</v>
          </cell>
        </row>
        <row r="3886">
          <cell r="A3886" t="str">
            <v>353100010000</v>
          </cell>
          <cell r="B3886" t="str">
            <v>NYC GEOG DIST #31 - STATEN ISLAND</v>
          </cell>
          <cell r="C3886" t="str">
            <v>353100010053</v>
          </cell>
          <cell r="D3886" t="str">
            <v>PS 53 BAY TERRACE</v>
          </cell>
          <cell r="E3886" t="str">
            <v>Good Standing</v>
          </cell>
        </row>
        <row r="3887">
          <cell r="A3887" t="str">
            <v>353100010000</v>
          </cell>
          <cell r="B3887" t="str">
            <v>NYC GEOG DIST #31 - STATEN ISLAND</v>
          </cell>
          <cell r="C3887" t="str">
            <v>353100010054</v>
          </cell>
          <cell r="D3887" t="str">
            <v>PS 54 CHARLES W LENG</v>
          </cell>
          <cell r="E3887" t="str">
            <v>Good Standing</v>
          </cell>
        </row>
        <row r="3888">
          <cell r="A3888" t="str">
            <v>353100010000</v>
          </cell>
          <cell r="B3888" t="str">
            <v>NYC GEOG DIST #31 - STATEN ISLAND</v>
          </cell>
          <cell r="C3888" t="str">
            <v>353100010055</v>
          </cell>
          <cell r="D3888" t="str">
            <v>PS 55 HENRY M BOEHM</v>
          </cell>
          <cell r="E3888" t="str">
            <v>Good Standing</v>
          </cell>
        </row>
        <row r="3889">
          <cell r="A3889" t="str">
            <v>353100010000</v>
          </cell>
          <cell r="B3889" t="str">
            <v>NYC GEOG DIST #31 - STATEN ISLAND</v>
          </cell>
          <cell r="C3889" t="str">
            <v>353100010056</v>
          </cell>
          <cell r="D3889" t="str">
            <v>PS 56 THE LOUIS DESARIO SCHOOL</v>
          </cell>
          <cell r="E3889" t="str">
            <v>Good Standing</v>
          </cell>
        </row>
        <row r="3890">
          <cell r="A3890" t="str">
            <v>353100010000</v>
          </cell>
          <cell r="B3890" t="str">
            <v>NYC GEOG DIST #31 - STATEN ISLAND</v>
          </cell>
          <cell r="C3890" t="str">
            <v>353100010057</v>
          </cell>
          <cell r="D3890" t="str">
            <v>PS 57 HUBERT H HUMPHREY</v>
          </cell>
          <cell r="E3890" t="str">
            <v>Good Standing</v>
          </cell>
        </row>
        <row r="3891">
          <cell r="A3891" t="str">
            <v>353100010000</v>
          </cell>
          <cell r="B3891" t="str">
            <v>NYC GEOG DIST #31 - STATEN ISLAND</v>
          </cell>
          <cell r="C3891" t="str">
            <v>353100010058</v>
          </cell>
          <cell r="D3891" t="str">
            <v>SPACE SHUTTLE COLUMBIA SCHOOL</v>
          </cell>
          <cell r="E3891" t="str">
            <v>Good Standing</v>
          </cell>
        </row>
        <row r="3892">
          <cell r="A3892" t="str">
            <v>353100010000</v>
          </cell>
          <cell r="B3892" t="str">
            <v>NYC GEOG DIST #31 - STATEN ISLAND</v>
          </cell>
          <cell r="C3892" t="str">
            <v>353100010060</v>
          </cell>
          <cell r="D3892" t="str">
            <v>PS 60 ALICE AUSTEN</v>
          </cell>
          <cell r="E3892" t="str">
            <v>Good Standing</v>
          </cell>
        </row>
        <row r="3893">
          <cell r="A3893" t="str">
            <v>353100010000</v>
          </cell>
          <cell r="B3893" t="str">
            <v>NYC GEOG DIST #31 - STATEN ISLAND</v>
          </cell>
          <cell r="C3893" t="str">
            <v>353100010061</v>
          </cell>
          <cell r="D3893" t="str">
            <v>IS 61 WILLIAM A MORRIS</v>
          </cell>
          <cell r="E3893" t="str">
            <v>Local Assistance Plan</v>
          </cell>
        </row>
        <row r="3894">
          <cell r="A3894" t="str">
            <v>353100010000</v>
          </cell>
          <cell r="B3894" t="str">
            <v>NYC GEOG DIST #31 - STATEN ISLAND</v>
          </cell>
          <cell r="C3894" t="str">
            <v>353100010063</v>
          </cell>
          <cell r="D3894" t="str">
            <v>MARSH AVE SCH FOR EXPEDITIONARY LRN</v>
          </cell>
          <cell r="E3894" t="str">
            <v>Good Standing</v>
          </cell>
        </row>
        <row r="3895">
          <cell r="A3895" t="str">
            <v>353100010000</v>
          </cell>
          <cell r="B3895" t="str">
            <v>NYC GEOG DIST #31 - STATEN ISLAND</v>
          </cell>
          <cell r="C3895" t="str">
            <v>353100010065</v>
          </cell>
          <cell r="D3895" t="str">
            <v>PS 65 THEACAD OF INNOVATIVE LRNING</v>
          </cell>
          <cell r="E3895" t="str">
            <v>Good Standing</v>
          </cell>
        </row>
        <row r="3896">
          <cell r="A3896" t="str">
            <v>353100010000</v>
          </cell>
          <cell r="B3896" t="str">
            <v>NYC GEOG DIST #31 - STATEN ISLAND</v>
          </cell>
          <cell r="C3896" t="str">
            <v>353100010069</v>
          </cell>
          <cell r="D3896" t="str">
            <v>PS 69 DANIEL D TOMPKINS</v>
          </cell>
          <cell r="E3896" t="str">
            <v>Good Standing</v>
          </cell>
        </row>
        <row r="3897">
          <cell r="A3897" t="str">
            <v>353100010000</v>
          </cell>
          <cell r="B3897" t="str">
            <v>NYC GEOG DIST #31 - STATEN ISLAND</v>
          </cell>
          <cell r="C3897" t="str">
            <v>353100010072</v>
          </cell>
          <cell r="D3897" t="str">
            <v>IS 72 ROCCO LAURIE</v>
          </cell>
          <cell r="E3897" t="str">
            <v>Good Standing</v>
          </cell>
        </row>
        <row r="3898">
          <cell r="A3898" t="str">
            <v>353100010000</v>
          </cell>
          <cell r="B3898" t="str">
            <v>NYC GEOG DIST #31 - STATEN ISLAND</v>
          </cell>
          <cell r="C3898" t="str">
            <v>353100010074</v>
          </cell>
          <cell r="D3898" t="str">
            <v>PS 74 FUTURE LEADERS ELEMENTARY</v>
          </cell>
          <cell r="E3898" t="str">
            <v>Good Standing</v>
          </cell>
        </row>
        <row r="3899">
          <cell r="A3899" t="str">
            <v>353100010000</v>
          </cell>
          <cell r="B3899" t="str">
            <v>NYC GEOG DIST #31 - STATEN ISLAND</v>
          </cell>
          <cell r="C3899" t="str">
            <v>353100010075</v>
          </cell>
          <cell r="D3899" t="str">
            <v>IS 75 FRANK D PAULO</v>
          </cell>
          <cell r="E3899" t="str">
            <v>Good Standing</v>
          </cell>
        </row>
        <row r="3900">
          <cell r="A3900" t="str">
            <v>353100010000</v>
          </cell>
          <cell r="B3900" t="str">
            <v>NYC GEOG DIST #31 - STATEN ISLAND</v>
          </cell>
          <cell r="C3900" t="str">
            <v>353100010861</v>
          </cell>
          <cell r="D3900" t="str">
            <v>STATEN ISLAND SCH-CIVIC LEADERSHIP</v>
          </cell>
          <cell r="E3900" t="str">
            <v>Good Standing</v>
          </cell>
        </row>
        <row r="3901">
          <cell r="A3901" t="str">
            <v>353100010000</v>
          </cell>
          <cell r="B3901" t="str">
            <v>NYC GEOG DIST #31 - STATEN ISLAND</v>
          </cell>
          <cell r="C3901" t="str">
            <v>353100011047</v>
          </cell>
          <cell r="D3901" t="str">
            <v>CSI HS-INTERNATIONAL STUDIES</v>
          </cell>
          <cell r="E3901" t="str">
            <v>Good Standing</v>
          </cell>
        </row>
        <row r="3902">
          <cell r="A3902" t="str">
            <v>353100010000</v>
          </cell>
          <cell r="B3902" t="str">
            <v>NYC GEOG DIST #31 - STATEN ISLAND</v>
          </cell>
          <cell r="C3902" t="str">
            <v>353100011064</v>
          </cell>
          <cell r="D3902" t="str">
            <v>G MCCOWN EXPEDITIONARY LEARNING SCH</v>
          </cell>
          <cell r="E3902" t="str">
            <v>Local Assistance Plan</v>
          </cell>
        </row>
        <row r="3903">
          <cell r="A3903" t="str">
            <v>353100010000</v>
          </cell>
          <cell r="B3903" t="str">
            <v>NYC GEOG DIST #31 - STATEN ISLAND</v>
          </cell>
          <cell r="C3903" t="str">
            <v>353100011080</v>
          </cell>
          <cell r="D3903" t="str">
            <v>THE MICHAEL J PETRIDES SCHOOL</v>
          </cell>
          <cell r="E3903" t="str">
            <v>Good Standing</v>
          </cell>
        </row>
        <row r="3904">
          <cell r="A3904" t="str">
            <v>353100010000</v>
          </cell>
          <cell r="B3904" t="str">
            <v>NYC GEOG DIST #31 - STATEN ISLAND</v>
          </cell>
          <cell r="C3904" t="str">
            <v>353100011440</v>
          </cell>
          <cell r="D3904" t="str">
            <v>NEW DORP HIGH SCHOOL</v>
          </cell>
          <cell r="E3904" t="str">
            <v>Good Standing</v>
          </cell>
        </row>
        <row r="3905">
          <cell r="A3905" t="str">
            <v>353100010000</v>
          </cell>
          <cell r="B3905" t="str">
            <v>NYC GEOG DIST #31 - STATEN ISLAND</v>
          </cell>
          <cell r="C3905" t="str">
            <v>353100011445</v>
          </cell>
          <cell r="D3905" t="str">
            <v>PORT RICHMOND HIGH SCHOOL</v>
          </cell>
          <cell r="E3905" t="str">
            <v>Local Assistance Plan</v>
          </cell>
        </row>
        <row r="3906">
          <cell r="A3906" t="str">
            <v>353100010000</v>
          </cell>
          <cell r="B3906" t="str">
            <v>NYC GEOG DIST #31 - STATEN ISLAND</v>
          </cell>
          <cell r="C3906" t="str">
            <v>353100011450</v>
          </cell>
          <cell r="D3906" t="str">
            <v>CURTIS HIGH SCHOOL</v>
          </cell>
          <cell r="E3906" t="str">
            <v>Good Standing</v>
          </cell>
        </row>
        <row r="3907">
          <cell r="A3907" t="str">
            <v>353100010000</v>
          </cell>
          <cell r="B3907" t="str">
            <v>NYC GEOG DIST #31 - STATEN ISLAND</v>
          </cell>
          <cell r="C3907" t="str">
            <v>353100011455</v>
          </cell>
          <cell r="D3907" t="str">
            <v>TOTTENVILLE HIGH SCHOOL</v>
          </cell>
          <cell r="E3907" t="str">
            <v>Good Standing</v>
          </cell>
        </row>
        <row r="3908">
          <cell r="A3908" t="str">
            <v>353100010000</v>
          </cell>
          <cell r="B3908" t="str">
            <v>NYC GEOG DIST #31 - STATEN ISLAND</v>
          </cell>
          <cell r="C3908" t="str">
            <v>353100011460</v>
          </cell>
          <cell r="D3908" t="str">
            <v>SUSAN E WAGNER HIGH SCHOOL</v>
          </cell>
          <cell r="E3908" t="str">
            <v>Local Assistance Plan</v>
          </cell>
        </row>
        <row r="3909">
          <cell r="A3909" t="str">
            <v>353100010000</v>
          </cell>
          <cell r="B3909" t="str">
            <v>NYC GEOG DIST #31 - STATEN ISLAND</v>
          </cell>
          <cell r="C3909" t="str">
            <v>353100011470</v>
          </cell>
          <cell r="D3909" t="str">
            <v>CONCORD HIGH SCHOOL</v>
          </cell>
          <cell r="E3909" t="str">
            <v>Good Standing</v>
          </cell>
        </row>
        <row r="3910">
          <cell r="A3910" t="str">
            <v>353100010000</v>
          </cell>
          <cell r="B3910" t="str">
            <v>NYC GEOG DIST #31 - STATEN ISLAND</v>
          </cell>
          <cell r="C3910" t="str">
            <v>353100011600</v>
          </cell>
          <cell r="D3910" t="str">
            <v>RALPH R MCKEE CAREER-TECH HIGH SCH</v>
          </cell>
          <cell r="E3910" t="str">
            <v>Local Assistance Plan</v>
          </cell>
        </row>
        <row r="3911">
          <cell r="A3911" t="str">
            <v>333200010000</v>
          </cell>
          <cell r="B3911" t="str">
            <v>NYC GEOG DIST #32 - BROOKLYN</v>
          </cell>
          <cell r="C3911" t="str">
            <v>333200010000</v>
          </cell>
          <cell r="D3911" t="str">
            <v>NYC GEOG DIST #32 - BROOKLYN</v>
          </cell>
          <cell r="E3911" t="str">
            <v>Focus District</v>
          </cell>
        </row>
        <row r="3912">
          <cell r="A3912" t="str">
            <v>333200010000</v>
          </cell>
          <cell r="B3912" t="str">
            <v>NYC GEOG DIST #32 - BROOKLYN</v>
          </cell>
          <cell r="C3912" t="str">
            <v>333200010045</v>
          </cell>
          <cell r="D3912" t="str">
            <v>PS 45 HORACE E GREENE</v>
          </cell>
          <cell r="E3912" t="str">
            <v>Good Standing</v>
          </cell>
        </row>
        <row r="3913">
          <cell r="A3913" t="str">
            <v>333200010000</v>
          </cell>
          <cell r="B3913" t="str">
            <v>NYC GEOG DIST #32 - BROOKLYN</v>
          </cell>
          <cell r="C3913" t="str">
            <v>333200010075</v>
          </cell>
          <cell r="D3913" t="str">
            <v>PS 75 MAYDA CORTIELLA</v>
          </cell>
          <cell r="E3913" t="str">
            <v>Good Standing</v>
          </cell>
        </row>
        <row r="3914">
          <cell r="A3914" t="str">
            <v>333200010000</v>
          </cell>
          <cell r="B3914" t="str">
            <v>NYC GEOG DIST #32 - BROOKLYN</v>
          </cell>
          <cell r="C3914" t="str">
            <v>333200010086</v>
          </cell>
          <cell r="D3914" t="str">
            <v>PS 86 THE IRVINGTON</v>
          </cell>
          <cell r="E3914" t="str">
            <v>Good Standing</v>
          </cell>
        </row>
        <row r="3915">
          <cell r="A3915" t="str">
            <v>333200010000</v>
          </cell>
          <cell r="B3915" t="str">
            <v>NYC GEOG DIST #32 - BROOKLYN</v>
          </cell>
          <cell r="C3915" t="str">
            <v>333200010106</v>
          </cell>
          <cell r="D3915" t="str">
            <v>PS 106 EDWARD EVERETT HALE</v>
          </cell>
          <cell r="E3915" t="str">
            <v>Good Standing</v>
          </cell>
        </row>
        <row r="3916">
          <cell r="A3916" t="str">
            <v>333200010000</v>
          </cell>
          <cell r="B3916" t="str">
            <v>NYC GEOG DIST #32 - BROOKLYN</v>
          </cell>
          <cell r="C3916" t="str">
            <v>333200010116</v>
          </cell>
          <cell r="D3916" t="str">
            <v>PS 116 ELIZABETH L FARRELL</v>
          </cell>
          <cell r="E3916" t="str">
            <v>Good Standing</v>
          </cell>
        </row>
        <row r="3917">
          <cell r="A3917" t="str">
            <v>333200010000</v>
          </cell>
          <cell r="B3917" t="str">
            <v>NYC GEOG DIST #32 - BROOKLYN</v>
          </cell>
          <cell r="C3917" t="str">
            <v>333200010123</v>
          </cell>
          <cell r="D3917" t="str">
            <v>PS 123 SUYDAM</v>
          </cell>
          <cell r="E3917" t="str">
            <v>Good Standing</v>
          </cell>
        </row>
        <row r="3918">
          <cell r="A3918" t="str">
            <v>333200010000</v>
          </cell>
          <cell r="B3918" t="str">
            <v>NYC GEOG DIST #32 - BROOKLYN</v>
          </cell>
          <cell r="C3918" t="str">
            <v>333200010145</v>
          </cell>
          <cell r="D3918" t="str">
            <v>PS 145 ANDREW JACKSON</v>
          </cell>
          <cell r="E3918" t="str">
            <v>Focus</v>
          </cell>
        </row>
        <row r="3919">
          <cell r="A3919" t="str">
            <v>333200010000</v>
          </cell>
          <cell r="B3919" t="str">
            <v>NYC GEOG DIST #32 - BROOKLYN</v>
          </cell>
          <cell r="C3919" t="str">
            <v>333200010151</v>
          </cell>
          <cell r="D3919" t="str">
            <v>PS 151 LYNDON B JOHNSON</v>
          </cell>
          <cell r="E3919" t="str">
            <v>Focus</v>
          </cell>
        </row>
        <row r="3920">
          <cell r="A3920" t="str">
            <v>333200010000</v>
          </cell>
          <cell r="B3920" t="str">
            <v>NYC GEOG DIST #32 - BROOKLYN</v>
          </cell>
          <cell r="C3920" t="str">
            <v>333200010162</v>
          </cell>
          <cell r="D3920" t="str">
            <v>JHS 162 THE WILLOUGHBY</v>
          </cell>
          <cell r="E3920" t="str">
            <v>Priority</v>
          </cell>
        </row>
        <row r="3921">
          <cell r="A3921" t="str">
            <v>333200010000</v>
          </cell>
          <cell r="B3921" t="str">
            <v>NYC GEOG DIST #32 - BROOKLYN</v>
          </cell>
          <cell r="C3921" t="str">
            <v>333200010274</v>
          </cell>
          <cell r="D3921" t="str">
            <v>PS 274 KOSCIUSKO</v>
          </cell>
          <cell r="E3921" t="str">
            <v>Focus</v>
          </cell>
        </row>
        <row r="3922">
          <cell r="A3922" t="str">
            <v>333200010000</v>
          </cell>
          <cell r="B3922" t="str">
            <v>NYC GEOG DIST #32 - BROOKLYN</v>
          </cell>
          <cell r="C3922" t="str">
            <v>333200010291</v>
          </cell>
          <cell r="D3922" t="str">
            <v>JHS 291 ROLAND HAYES</v>
          </cell>
          <cell r="E3922" t="str">
            <v>Priority</v>
          </cell>
        </row>
        <row r="3923">
          <cell r="A3923" t="str">
            <v>333200010000</v>
          </cell>
          <cell r="B3923" t="str">
            <v>NYC GEOG DIST #32 - BROOKLYN</v>
          </cell>
          <cell r="C3923" t="str">
            <v>333200010296</v>
          </cell>
          <cell r="D3923" t="str">
            <v>IS 296 THE A GONZALEZ COMMUNITY</v>
          </cell>
          <cell r="E3923" t="str">
            <v>Priority</v>
          </cell>
        </row>
        <row r="3924">
          <cell r="A3924" t="str">
            <v>333200010000</v>
          </cell>
          <cell r="B3924" t="str">
            <v>NYC GEOG DIST #32 - BROOKLYN</v>
          </cell>
          <cell r="C3924" t="str">
            <v>333200010299</v>
          </cell>
          <cell r="D3924" t="str">
            <v>PS 299 THOMAS WARREN FIELD</v>
          </cell>
          <cell r="E3924" t="str">
            <v>Focus</v>
          </cell>
        </row>
        <row r="3925">
          <cell r="A3925" t="str">
            <v>333200010000</v>
          </cell>
          <cell r="B3925" t="str">
            <v>NYC GEOG DIST #32 - BROOKLYN</v>
          </cell>
          <cell r="C3925" t="str">
            <v>333200010347</v>
          </cell>
          <cell r="D3925" t="str">
            <v>IS 347 SCHOOL OF HUMANITIES</v>
          </cell>
          <cell r="E3925" t="str">
            <v>Focus</v>
          </cell>
        </row>
        <row r="3926">
          <cell r="A3926" t="str">
            <v>333200010000</v>
          </cell>
          <cell r="B3926" t="str">
            <v>NYC GEOG DIST #32 - BROOKLYN</v>
          </cell>
          <cell r="C3926" t="str">
            <v>333200010349</v>
          </cell>
          <cell r="D3926" t="str">
            <v>IS 349 MATH, SCIENCE &amp; TECHNOLOGY</v>
          </cell>
          <cell r="E3926" t="str">
            <v>Focus</v>
          </cell>
        </row>
        <row r="3927">
          <cell r="A3927" t="str">
            <v>333200010000</v>
          </cell>
          <cell r="B3927" t="str">
            <v>NYC GEOG DIST #32 - BROOKLYN</v>
          </cell>
          <cell r="C3927" t="str">
            <v>333200010376</v>
          </cell>
          <cell r="D3927" t="str">
            <v>PS 376</v>
          </cell>
          <cell r="E3927" t="str">
            <v>Good Standing</v>
          </cell>
        </row>
        <row r="3928">
          <cell r="A3928" t="str">
            <v>333200010000</v>
          </cell>
          <cell r="B3928" t="str">
            <v>NYC GEOG DIST #32 - BROOKLYN</v>
          </cell>
          <cell r="C3928" t="str">
            <v>333200010377</v>
          </cell>
          <cell r="D3928" t="str">
            <v>PS 377 ALEJANDINA B DE GAUTIER</v>
          </cell>
          <cell r="E3928" t="str">
            <v>Focus</v>
          </cell>
        </row>
        <row r="3929">
          <cell r="A3929" t="str">
            <v>333200010000</v>
          </cell>
          <cell r="B3929" t="str">
            <v>NYC GEOG DIST #32 - BROOKLYN</v>
          </cell>
          <cell r="C3929" t="str">
            <v>333200010383</v>
          </cell>
          <cell r="D3929" t="str">
            <v>JHS 383 PHILIPPA SCHUYLER</v>
          </cell>
          <cell r="E3929" t="str">
            <v>Good Standing</v>
          </cell>
        </row>
        <row r="3930">
          <cell r="A3930" t="str">
            <v>333200010000</v>
          </cell>
          <cell r="B3930" t="str">
            <v>NYC GEOG DIST #32 - BROOKLYN</v>
          </cell>
          <cell r="C3930" t="str">
            <v>333200010384</v>
          </cell>
          <cell r="D3930" t="str">
            <v>PS/IS 384 FRANCES E CARTER</v>
          </cell>
          <cell r="E3930" t="str">
            <v>Good Standing</v>
          </cell>
        </row>
        <row r="3931">
          <cell r="A3931" t="str">
            <v>333200010000</v>
          </cell>
          <cell r="B3931" t="str">
            <v>NYC GEOG DIST #32 - BROOKLYN</v>
          </cell>
          <cell r="C3931" t="str">
            <v>333200010564</v>
          </cell>
          <cell r="D3931" t="str">
            <v>BUSHWICK COMM HIGH SCHOOL</v>
          </cell>
          <cell r="E3931" t="str">
            <v>Good Standing</v>
          </cell>
        </row>
        <row r="3932">
          <cell r="A3932" t="str">
            <v>333200010000</v>
          </cell>
          <cell r="B3932" t="str">
            <v>NYC GEOG DIST #32 - BROOKLYN</v>
          </cell>
          <cell r="C3932" t="str">
            <v>333200011168</v>
          </cell>
          <cell r="D3932" t="str">
            <v>BROOKLYN SCHOOL FOR MATH AND RESEARC</v>
          </cell>
          <cell r="E3932" t="str">
            <v>Good Standing</v>
          </cell>
        </row>
        <row r="3933">
          <cell r="A3933" t="str">
            <v>333200010000</v>
          </cell>
          <cell r="B3933" t="str">
            <v>NYC GEOG DIST #32 - BROOKLYN</v>
          </cell>
          <cell r="C3933" t="str">
            <v>333200011403</v>
          </cell>
          <cell r="D3933" t="str">
            <v>ACADEMY FOR ENVIRONMENTAL LDSHIP</v>
          </cell>
          <cell r="E3933" t="str">
            <v>Good Standing</v>
          </cell>
        </row>
        <row r="3934">
          <cell r="A3934" t="str">
            <v>333200010000</v>
          </cell>
          <cell r="B3934" t="str">
            <v>NYC GEOG DIST #32 - BROOKLYN</v>
          </cell>
          <cell r="C3934" t="str">
            <v>333200011545</v>
          </cell>
          <cell r="D3934" t="str">
            <v>EBC HIGH SCHOOL-PUBLIC SERVICE</v>
          </cell>
          <cell r="E3934" t="str">
            <v>Focus</v>
          </cell>
        </row>
        <row r="3935">
          <cell r="A3935" t="str">
            <v>333200010000</v>
          </cell>
          <cell r="B3935" t="str">
            <v>NYC GEOG DIST #32 - BROOKLYN</v>
          </cell>
          <cell r="C3935" t="str">
            <v>333200011549</v>
          </cell>
          <cell r="D3935" t="str">
            <v>BUSHWICK SCHOOL FOR SOCIAL JUSTICE</v>
          </cell>
          <cell r="E3935" t="str">
            <v>Good Standing</v>
          </cell>
        </row>
        <row r="3936">
          <cell r="A3936" t="str">
            <v>333200010000</v>
          </cell>
          <cell r="B3936" t="str">
            <v>NYC GEOG DIST #32 - BROOKLYN</v>
          </cell>
          <cell r="C3936" t="str">
            <v>333200011552</v>
          </cell>
          <cell r="D3936" t="str">
            <v>ACADEMY OF URBAN PLANNING</v>
          </cell>
          <cell r="E3936" t="str">
            <v>Focus</v>
          </cell>
        </row>
        <row r="3937">
          <cell r="A3937" t="str">
            <v>333200010000</v>
          </cell>
          <cell r="B3937" t="str">
            <v>NYC GEOG DIST #32 - BROOKLYN</v>
          </cell>
          <cell r="C3937" t="str">
            <v>333200011554</v>
          </cell>
          <cell r="D3937" t="str">
            <v>ALL CITY LEADERSHIP SECONDARY SCH</v>
          </cell>
          <cell r="E3937" t="str">
            <v>Good Standing</v>
          </cell>
        </row>
        <row r="3938">
          <cell r="A3938" t="str">
            <v>333200010000</v>
          </cell>
          <cell r="B3938" t="str">
            <v>NYC GEOG DIST #32 - BROOKLYN</v>
          </cell>
          <cell r="C3938" t="str">
            <v>333200011556</v>
          </cell>
          <cell r="D3938" t="str">
            <v>BUSHWICK LEADERS HS-ACAD EXCELL</v>
          </cell>
          <cell r="E3938" t="str">
            <v>Priority</v>
          </cell>
        </row>
        <row r="3939">
          <cell r="A3939" t="str">
            <v>320700861005</v>
          </cell>
          <cell r="B3939" t="str">
            <v>NYC MONTESSORI CS</v>
          </cell>
          <cell r="C3939" t="str">
            <v>320700861005</v>
          </cell>
          <cell r="D3939" t="str">
            <v>NYC MONTESSORI CHARTER SCHOOL</v>
          </cell>
          <cell r="E3939" t="str">
            <v>Good Standing</v>
          </cell>
        </row>
        <row r="3940">
          <cell r="A3940" t="str">
            <v>181101040000</v>
          </cell>
          <cell r="B3940" t="str">
            <v>OAKFIELD-ALABAMA CSD</v>
          </cell>
          <cell r="C3940" t="str">
            <v>181101040000</v>
          </cell>
          <cell r="D3940" t="str">
            <v>OAKFIELD-ALABAMA CSD</v>
          </cell>
          <cell r="E3940" t="str">
            <v>Good Standing</v>
          </cell>
        </row>
        <row r="3941">
          <cell r="A3941" t="str">
            <v>181101040000</v>
          </cell>
          <cell r="B3941" t="str">
            <v>OAKFIELD-ALABAMA CSD</v>
          </cell>
          <cell r="C3941" t="str">
            <v>181101040001</v>
          </cell>
          <cell r="D3941" t="str">
            <v>OAKFIELD-ALABAMA MIDDLE/HIGH SCHOOL</v>
          </cell>
          <cell r="E3941" t="str">
            <v>Good Standing</v>
          </cell>
        </row>
        <row r="3942">
          <cell r="A3942" t="str">
            <v>181101040000</v>
          </cell>
          <cell r="B3942" t="str">
            <v>OAKFIELD-ALABAMA CSD</v>
          </cell>
          <cell r="C3942" t="str">
            <v>181101040006</v>
          </cell>
          <cell r="D3942" t="str">
            <v>OAKFIELD-ALABAMA ELEMENTARY SCHOOL</v>
          </cell>
          <cell r="E3942" t="str">
            <v>Good Standing</v>
          </cell>
        </row>
        <row r="3943">
          <cell r="A3943" t="str">
            <v>332300860936</v>
          </cell>
          <cell r="B3943" t="str">
            <v>OCEAN HILL COLLEGIATE CS</v>
          </cell>
          <cell r="C3943" t="str">
            <v>332300860936</v>
          </cell>
          <cell r="D3943" t="str">
            <v>OCEAN HILL COLLEGIATE CHARTER SCH</v>
          </cell>
          <cell r="E3943" t="str">
            <v>Good Standing</v>
          </cell>
        </row>
        <row r="3944">
          <cell r="A3944" t="str">
            <v>280211030000</v>
          </cell>
          <cell r="B3944" t="str">
            <v>OCEANSIDE UFSD</v>
          </cell>
          <cell r="C3944" t="str">
            <v>280211030007</v>
          </cell>
          <cell r="D3944" t="str">
            <v>SCHOOL 9E-BOARDMAN ELEM SCHOOL</v>
          </cell>
          <cell r="E3944" t="str">
            <v>Good Standing</v>
          </cell>
        </row>
        <row r="3945">
          <cell r="A3945" t="str">
            <v>280211030000</v>
          </cell>
          <cell r="B3945" t="str">
            <v>OCEANSIDE UFSD</v>
          </cell>
          <cell r="C3945" t="str">
            <v>280211030000</v>
          </cell>
          <cell r="D3945" t="str">
            <v>OCEANSIDE UFSD</v>
          </cell>
          <cell r="E3945" t="str">
            <v>Good Standing</v>
          </cell>
        </row>
        <row r="3946">
          <cell r="A3946" t="str">
            <v>280211030000</v>
          </cell>
          <cell r="B3946" t="str">
            <v>OCEANSIDE UFSD</v>
          </cell>
          <cell r="C3946" t="str">
            <v>280211030002</v>
          </cell>
          <cell r="D3946" t="str">
            <v>SCHOOL 2</v>
          </cell>
          <cell r="E3946" t="str">
            <v>Good Standing</v>
          </cell>
        </row>
        <row r="3947">
          <cell r="A3947" t="str">
            <v>280211030000</v>
          </cell>
          <cell r="B3947" t="str">
            <v>OCEANSIDE UFSD</v>
          </cell>
          <cell r="C3947" t="str">
            <v>280211030003</v>
          </cell>
          <cell r="D3947" t="str">
            <v>SCHOOL 3</v>
          </cell>
          <cell r="E3947" t="str">
            <v>Good Standing</v>
          </cell>
        </row>
        <row r="3948">
          <cell r="A3948" t="str">
            <v>280211030000</v>
          </cell>
          <cell r="B3948" t="str">
            <v>OCEANSIDE UFSD</v>
          </cell>
          <cell r="C3948" t="str">
            <v>280211030004</v>
          </cell>
          <cell r="D3948" t="str">
            <v>SCHOOL 4</v>
          </cell>
          <cell r="E3948" t="str">
            <v>Good Standing</v>
          </cell>
        </row>
        <row r="3949">
          <cell r="A3949" t="str">
            <v>280211030000</v>
          </cell>
          <cell r="B3949" t="str">
            <v>OCEANSIDE UFSD</v>
          </cell>
          <cell r="C3949" t="str">
            <v>280211030005</v>
          </cell>
          <cell r="D3949" t="str">
            <v>SCHOOL 5</v>
          </cell>
          <cell r="E3949" t="str">
            <v>Good Standing</v>
          </cell>
        </row>
        <row r="3950">
          <cell r="A3950" t="str">
            <v>280211030000</v>
          </cell>
          <cell r="B3950" t="str">
            <v>OCEANSIDE UFSD</v>
          </cell>
          <cell r="C3950" t="str">
            <v>280211030008</v>
          </cell>
          <cell r="D3950" t="str">
            <v>SCHOOL 8</v>
          </cell>
          <cell r="E3950" t="str">
            <v>Good Standing</v>
          </cell>
        </row>
        <row r="3951">
          <cell r="A3951" t="str">
            <v>280211030000</v>
          </cell>
          <cell r="B3951" t="str">
            <v>OCEANSIDE UFSD</v>
          </cell>
          <cell r="C3951" t="str">
            <v>280211030009</v>
          </cell>
          <cell r="D3951" t="str">
            <v>SCHOOL 9M-OCEANSIDE MIDDLE SCHOOL</v>
          </cell>
          <cell r="E3951" t="str">
            <v>Good Standing</v>
          </cell>
        </row>
        <row r="3952">
          <cell r="A3952" t="str">
            <v>280211030000</v>
          </cell>
          <cell r="B3952" t="str">
            <v>OCEANSIDE UFSD</v>
          </cell>
          <cell r="C3952" t="str">
            <v>280211030010</v>
          </cell>
          <cell r="D3952" t="str">
            <v>SCHOOL 7-OCEANSIDE SENIOR HS</v>
          </cell>
          <cell r="E3952" t="str">
            <v>Good Standing</v>
          </cell>
        </row>
        <row r="3953">
          <cell r="A3953" t="str">
            <v>280211030000</v>
          </cell>
          <cell r="B3953" t="str">
            <v>OCEANSIDE UFSD</v>
          </cell>
          <cell r="C3953" t="str">
            <v>280211030011</v>
          </cell>
          <cell r="D3953" t="str">
            <v>CASTLETON ACADEMY HS OF OCEANSIDE</v>
          </cell>
          <cell r="E3953" t="str">
            <v>Good Standing</v>
          </cell>
        </row>
        <row r="3954">
          <cell r="A3954" t="str">
            <v>280211030000</v>
          </cell>
          <cell r="B3954" t="str">
            <v>OCEANSIDE UFSD</v>
          </cell>
          <cell r="C3954" t="str">
            <v>280211030016</v>
          </cell>
          <cell r="D3954" t="str">
            <v>SCHOOL 6-KINDERGARTEN CTR</v>
          </cell>
          <cell r="E3954" t="str">
            <v>Good Standing</v>
          </cell>
        </row>
        <row r="3955">
          <cell r="A3955" t="str">
            <v>550101040000</v>
          </cell>
          <cell r="B3955" t="str">
            <v>ODESSA-MONTOUR CSD</v>
          </cell>
          <cell r="C3955" t="str">
            <v>550101040000</v>
          </cell>
          <cell r="D3955" t="str">
            <v>ODESSA-MONTOUR CSD</v>
          </cell>
          <cell r="E3955" t="str">
            <v>Good Standing</v>
          </cell>
        </row>
        <row r="3956">
          <cell r="A3956" t="str">
            <v>550101040000</v>
          </cell>
          <cell r="B3956" t="str">
            <v>ODESSA-MONTOUR CSD</v>
          </cell>
          <cell r="C3956" t="str">
            <v>550101040001</v>
          </cell>
          <cell r="D3956" t="str">
            <v>B C CATE ELEMENTARY SCHOOL</v>
          </cell>
          <cell r="E3956" t="str">
            <v>Good Standing</v>
          </cell>
        </row>
        <row r="3957">
          <cell r="A3957" t="str">
            <v>550101040000</v>
          </cell>
          <cell r="B3957" t="str">
            <v>ODESSA-MONTOUR CSD</v>
          </cell>
          <cell r="C3957" t="str">
            <v>550101040002</v>
          </cell>
          <cell r="D3957" t="str">
            <v>HOWARD A HANLON ELEMENTARY SCHOOL</v>
          </cell>
          <cell r="E3957" t="str">
            <v>Good Standing</v>
          </cell>
        </row>
        <row r="3958">
          <cell r="A3958" t="str">
            <v>550101040000</v>
          </cell>
          <cell r="B3958" t="str">
            <v>ODESSA-MONTOUR CSD</v>
          </cell>
          <cell r="C3958" t="str">
            <v>550101040003</v>
          </cell>
          <cell r="D3958" t="str">
            <v>ODESSA-MONTOUR JR/SR HIGH SCHOOL</v>
          </cell>
          <cell r="E3958" t="str">
            <v>Good Standing</v>
          </cell>
        </row>
        <row r="3959">
          <cell r="A3959" t="str">
            <v>512300010000</v>
          </cell>
          <cell r="B3959" t="str">
            <v>OGDENSBURG CITY SD</v>
          </cell>
          <cell r="C3959" t="str">
            <v>512300010000</v>
          </cell>
          <cell r="D3959" t="str">
            <v>OGDENSBURG CITY SD</v>
          </cell>
          <cell r="E3959" t="str">
            <v>Good Standing</v>
          </cell>
        </row>
        <row r="3960">
          <cell r="A3960" t="str">
            <v>512300010000</v>
          </cell>
          <cell r="B3960" t="str">
            <v>OGDENSBURG CITY SD</v>
          </cell>
          <cell r="C3960" t="str">
            <v>512300010002</v>
          </cell>
          <cell r="D3960" t="str">
            <v>JOHN F KENNEDY SCHOOL</v>
          </cell>
          <cell r="E3960" t="str">
            <v>Local Assistance Plan</v>
          </cell>
        </row>
        <row r="3961">
          <cell r="A3961" t="str">
            <v>512300010000</v>
          </cell>
          <cell r="B3961" t="str">
            <v>OGDENSBURG CITY SD</v>
          </cell>
          <cell r="C3961" t="str">
            <v>512300010003</v>
          </cell>
          <cell r="D3961" t="str">
            <v>LINCOLN SCHOOL</v>
          </cell>
          <cell r="E3961" t="str">
            <v>Local Assistance Plan</v>
          </cell>
        </row>
        <row r="3962">
          <cell r="A3962" t="str">
            <v>512300010000</v>
          </cell>
          <cell r="B3962" t="str">
            <v>OGDENSBURG CITY SD</v>
          </cell>
          <cell r="C3962" t="str">
            <v>512300010004</v>
          </cell>
          <cell r="D3962" t="str">
            <v>MADILL SCHOOL</v>
          </cell>
          <cell r="E3962" t="str">
            <v>Good Standing</v>
          </cell>
        </row>
        <row r="3963">
          <cell r="A3963" t="str">
            <v>512300010000</v>
          </cell>
          <cell r="B3963" t="str">
            <v>OGDENSBURG CITY SD</v>
          </cell>
          <cell r="C3963" t="str">
            <v>512300010005</v>
          </cell>
          <cell r="D3963" t="str">
            <v>SHERMAN SCHOOL</v>
          </cell>
          <cell r="E3963" t="str">
            <v>Good Standing</v>
          </cell>
        </row>
        <row r="3964">
          <cell r="A3964" t="str">
            <v>512300010000</v>
          </cell>
          <cell r="B3964" t="str">
            <v>OGDENSBURG CITY SD</v>
          </cell>
          <cell r="C3964" t="str">
            <v>512300010009</v>
          </cell>
          <cell r="D3964" t="str">
            <v>OGDENSBURG FREE ACADEMY</v>
          </cell>
          <cell r="E3964" t="str">
            <v>Good Standing</v>
          </cell>
        </row>
        <row r="3965">
          <cell r="A3965" t="str">
            <v>042400010000</v>
          </cell>
          <cell r="B3965" t="str">
            <v>OLEAN CITY SD</v>
          </cell>
          <cell r="C3965" t="str">
            <v>042400010000</v>
          </cell>
          <cell r="D3965" t="str">
            <v>OLEAN CITY SD</v>
          </cell>
          <cell r="E3965" t="str">
            <v>Focus District</v>
          </cell>
        </row>
        <row r="3966">
          <cell r="A3966" t="str">
            <v>042400010000</v>
          </cell>
          <cell r="B3966" t="str">
            <v>OLEAN CITY SD</v>
          </cell>
          <cell r="C3966" t="str">
            <v>042400010002</v>
          </cell>
          <cell r="D3966" t="str">
            <v>WASHINGTON WEST ELEMENTARY SCHOOL</v>
          </cell>
          <cell r="E3966" t="str">
            <v>Good Standing</v>
          </cell>
        </row>
        <row r="3967">
          <cell r="A3967" t="str">
            <v>042400010000</v>
          </cell>
          <cell r="B3967" t="str">
            <v>OLEAN CITY SD</v>
          </cell>
          <cell r="C3967" t="str">
            <v>042400010004</v>
          </cell>
          <cell r="D3967" t="str">
            <v>EAST VIEW ELEMENTARY SCHOOL</v>
          </cell>
          <cell r="E3967" t="str">
            <v>Good Standing</v>
          </cell>
        </row>
        <row r="3968">
          <cell r="A3968" t="str">
            <v>042400010000</v>
          </cell>
          <cell r="B3968" t="str">
            <v>OLEAN CITY SD</v>
          </cell>
          <cell r="C3968" t="str">
            <v>042400010005</v>
          </cell>
          <cell r="D3968" t="str">
            <v>BOARDMANVILLE ELEMENTARY SCHOOL</v>
          </cell>
          <cell r="E3968" t="str">
            <v>Good Standing</v>
          </cell>
        </row>
        <row r="3969">
          <cell r="A3969" t="str">
            <v>042400010000</v>
          </cell>
          <cell r="B3969" t="str">
            <v>OLEAN CITY SD</v>
          </cell>
          <cell r="C3969" t="str">
            <v>042400010010</v>
          </cell>
          <cell r="D3969" t="str">
            <v>IVERS J NORTON ELEMENTARY SCHOOL</v>
          </cell>
          <cell r="E3969" t="str">
            <v>Good Standing</v>
          </cell>
        </row>
        <row r="3970">
          <cell r="A3970" t="str">
            <v>042400010000</v>
          </cell>
          <cell r="B3970" t="str">
            <v>OLEAN CITY SD</v>
          </cell>
          <cell r="C3970" t="str">
            <v>042400010013</v>
          </cell>
          <cell r="D3970" t="str">
            <v>OLEAN SENIOR HIGH SCHOOL</v>
          </cell>
          <cell r="E3970" t="str">
            <v>Good Standing</v>
          </cell>
        </row>
        <row r="3971">
          <cell r="A3971" t="str">
            <v>042400010000</v>
          </cell>
          <cell r="B3971" t="str">
            <v>OLEAN CITY SD</v>
          </cell>
          <cell r="C3971" t="str">
            <v>042400010016</v>
          </cell>
          <cell r="D3971" t="str">
            <v>OLEAN INTERMEDIATE-MIDDLE SCHOOL</v>
          </cell>
          <cell r="E3971" t="str">
            <v>Focus</v>
          </cell>
        </row>
        <row r="3972">
          <cell r="A3972" t="str">
            <v>251400010000</v>
          </cell>
          <cell r="B3972" t="str">
            <v>ONEIDA CITY SD</v>
          </cell>
          <cell r="C3972" t="str">
            <v>251400010000</v>
          </cell>
          <cell r="D3972" t="str">
            <v>ONEIDA CITY SD</v>
          </cell>
          <cell r="E3972" t="str">
            <v>Good Standing</v>
          </cell>
        </row>
        <row r="3973">
          <cell r="A3973" t="str">
            <v>251400010000</v>
          </cell>
          <cell r="B3973" t="str">
            <v>ONEIDA CITY SD</v>
          </cell>
          <cell r="C3973" t="str">
            <v>251400010002</v>
          </cell>
          <cell r="D3973" t="str">
            <v>DURHAMVILLE SCHOOL</v>
          </cell>
          <cell r="E3973" t="str">
            <v>Good Standing</v>
          </cell>
        </row>
        <row r="3974">
          <cell r="A3974" t="str">
            <v>251400010000</v>
          </cell>
          <cell r="B3974" t="str">
            <v>ONEIDA CITY SD</v>
          </cell>
          <cell r="C3974" t="str">
            <v>251400010003</v>
          </cell>
          <cell r="D3974" t="str">
            <v>NORTH BROAD STREET SCHOOL</v>
          </cell>
          <cell r="E3974" t="str">
            <v>Good Standing</v>
          </cell>
        </row>
        <row r="3975">
          <cell r="A3975" t="str">
            <v>251400010000</v>
          </cell>
          <cell r="B3975" t="str">
            <v>ONEIDA CITY SD</v>
          </cell>
          <cell r="C3975" t="str">
            <v>251400010005</v>
          </cell>
          <cell r="D3975" t="str">
            <v>SENECA STREET SCHOOL</v>
          </cell>
          <cell r="E3975" t="str">
            <v>Good Standing</v>
          </cell>
        </row>
        <row r="3976">
          <cell r="A3976" t="str">
            <v>251400010000</v>
          </cell>
          <cell r="B3976" t="str">
            <v>ONEIDA CITY SD</v>
          </cell>
          <cell r="C3976" t="str">
            <v>251400010006</v>
          </cell>
          <cell r="D3976" t="str">
            <v>W F PRIOR ELEMENTARY SCHOOL</v>
          </cell>
          <cell r="E3976" t="str">
            <v>Good Standing</v>
          </cell>
        </row>
        <row r="3977">
          <cell r="A3977" t="str">
            <v>251400010000</v>
          </cell>
          <cell r="B3977" t="str">
            <v>ONEIDA CITY SD</v>
          </cell>
          <cell r="C3977" t="str">
            <v>251400010008</v>
          </cell>
          <cell r="D3977" t="str">
            <v>OTTO L SHORTELL MIDDLE SCHOOL</v>
          </cell>
          <cell r="E3977" t="str">
            <v>Local Assistance Plan</v>
          </cell>
        </row>
        <row r="3978">
          <cell r="A3978" t="str">
            <v>251400010000</v>
          </cell>
          <cell r="B3978" t="str">
            <v>ONEIDA CITY SD</v>
          </cell>
          <cell r="C3978" t="str">
            <v>251400010009</v>
          </cell>
          <cell r="D3978" t="str">
            <v>ONEIDA SENIOR HIGH SCHOOL</v>
          </cell>
          <cell r="E3978" t="str">
            <v>Good Standing</v>
          </cell>
        </row>
        <row r="3979">
          <cell r="A3979" t="str">
            <v>471400010000</v>
          </cell>
          <cell r="B3979" t="str">
            <v>ONEONTA CITY SD</v>
          </cell>
          <cell r="C3979" t="str">
            <v>471400010000</v>
          </cell>
          <cell r="D3979" t="str">
            <v>ONEONTA CITY SD</v>
          </cell>
          <cell r="E3979" t="str">
            <v>Good Standing</v>
          </cell>
        </row>
        <row r="3980">
          <cell r="A3980" t="str">
            <v>471400010000</v>
          </cell>
          <cell r="B3980" t="str">
            <v>ONEONTA CITY SD</v>
          </cell>
          <cell r="C3980" t="str">
            <v>471400010002</v>
          </cell>
          <cell r="D3980" t="str">
            <v>ONEONTA SENIOR HIGH SCHOOL</v>
          </cell>
          <cell r="E3980" t="str">
            <v>Good Standing</v>
          </cell>
        </row>
        <row r="3981">
          <cell r="A3981" t="str">
            <v>471400010000</v>
          </cell>
          <cell r="B3981" t="str">
            <v>ONEONTA CITY SD</v>
          </cell>
          <cell r="C3981" t="str">
            <v>471400010003</v>
          </cell>
          <cell r="D3981" t="str">
            <v>VALLEYVIEW ELEMENTARY SCHOOL</v>
          </cell>
          <cell r="E3981" t="str">
            <v>Local Assistance Plan</v>
          </cell>
        </row>
        <row r="3982">
          <cell r="A3982" t="str">
            <v>471400010000</v>
          </cell>
          <cell r="B3982" t="str">
            <v>ONEONTA CITY SD</v>
          </cell>
          <cell r="C3982" t="str">
            <v>471400010004</v>
          </cell>
          <cell r="D3982" t="str">
            <v>GREATER PLAINS ELEMENTARY SCHOOL</v>
          </cell>
          <cell r="E3982" t="str">
            <v>Good Standing</v>
          </cell>
        </row>
        <row r="3983">
          <cell r="A3983" t="str">
            <v>471400010000</v>
          </cell>
          <cell r="B3983" t="str">
            <v>ONEONTA CITY SD</v>
          </cell>
          <cell r="C3983" t="str">
            <v>471400010006</v>
          </cell>
          <cell r="D3983" t="str">
            <v>CTR STREET ELEMENTARY SCHOOL</v>
          </cell>
          <cell r="E3983" t="str">
            <v>Good Standing</v>
          </cell>
        </row>
        <row r="3984">
          <cell r="A3984" t="str">
            <v>471400010000</v>
          </cell>
          <cell r="B3984" t="str">
            <v>ONEONTA CITY SD</v>
          </cell>
          <cell r="C3984" t="str">
            <v>471400010007</v>
          </cell>
          <cell r="D3984" t="str">
            <v>ONEONTA MIDDLE SCHOOL</v>
          </cell>
          <cell r="E3984" t="str">
            <v>Local Assistance Plan</v>
          </cell>
        </row>
        <row r="3985">
          <cell r="A3985" t="str">
            <v>471400010000</v>
          </cell>
          <cell r="B3985" t="str">
            <v>ONEONTA CITY SD</v>
          </cell>
          <cell r="C3985" t="str">
            <v>471400010008</v>
          </cell>
          <cell r="D3985" t="str">
            <v>RIVERSIDE ELEMENTARY SCHOOL</v>
          </cell>
          <cell r="E3985" t="str">
            <v>Good Standing</v>
          </cell>
        </row>
        <row r="3986">
          <cell r="A3986" t="str">
            <v>421201040000</v>
          </cell>
          <cell r="B3986" t="str">
            <v>ONONDAGA CSD</v>
          </cell>
          <cell r="C3986" t="str">
            <v>421201040000</v>
          </cell>
          <cell r="D3986" t="str">
            <v>ONONDAGA CSD</v>
          </cell>
          <cell r="E3986" t="str">
            <v>Good Standing</v>
          </cell>
        </row>
        <row r="3987">
          <cell r="A3987" t="str">
            <v>421201040000</v>
          </cell>
          <cell r="B3987" t="str">
            <v>ONONDAGA CSD</v>
          </cell>
          <cell r="C3987" t="str">
            <v>421201040001</v>
          </cell>
          <cell r="D3987" t="str">
            <v>ROCKWELL ELEMENTARY SCHOOL</v>
          </cell>
          <cell r="E3987" t="str">
            <v>Good Standing</v>
          </cell>
        </row>
        <row r="3988">
          <cell r="A3988" t="str">
            <v>421201040000</v>
          </cell>
          <cell r="B3988" t="str">
            <v>ONONDAGA CSD</v>
          </cell>
          <cell r="C3988" t="str">
            <v>421201040002</v>
          </cell>
          <cell r="D3988" t="str">
            <v>WHEELER ELEMENTARY SCHOOL</v>
          </cell>
          <cell r="E3988" t="str">
            <v>Good Standing</v>
          </cell>
        </row>
        <row r="3989">
          <cell r="A3989" t="str">
            <v>421201040000</v>
          </cell>
          <cell r="B3989" t="str">
            <v>ONONDAGA CSD</v>
          </cell>
          <cell r="C3989" t="str">
            <v>421201040003</v>
          </cell>
          <cell r="D3989" t="str">
            <v>ONONDAGA SENIOR HIGH SCHOOL</v>
          </cell>
          <cell r="E3989" t="str">
            <v>Good Standing</v>
          </cell>
        </row>
        <row r="3990">
          <cell r="A3990" t="str">
            <v>621201060000</v>
          </cell>
          <cell r="B3990" t="str">
            <v>ONTEORA CSD</v>
          </cell>
          <cell r="C3990" t="str">
            <v>621201060000</v>
          </cell>
          <cell r="D3990" t="str">
            <v>ONTEORA CSD</v>
          </cell>
          <cell r="E3990" t="str">
            <v>Good Standing</v>
          </cell>
        </row>
        <row r="3991">
          <cell r="A3991" t="str">
            <v>621201060000</v>
          </cell>
          <cell r="B3991" t="str">
            <v>ONTEORA CSD</v>
          </cell>
          <cell r="C3991" t="str">
            <v>621201060001</v>
          </cell>
          <cell r="D3991" t="str">
            <v>REGINALD BENNETT ELEMENTARY SCHOOL</v>
          </cell>
          <cell r="E3991" t="str">
            <v>Good Standing</v>
          </cell>
        </row>
        <row r="3992">
          <cell r="A3992" t="str">
            <v>621201060000</v>
          </cell>
          <cell r="B3992" t="str">
            <v>ONTEORA CSD</v>
          </cell>
          <cell r="C3992" t="str">
            <v>621201060002</v>
          </cell>
          <cell r="D3992" t="str">
            <v>PHOENICIA ELEMENTARY SCHOOL</v>
          </cell>
          <cell r="E3992" t="str">
            <v>Good Standing</v>
          </cell>
        </row>
        <row r="3993">
          <cell r="A3993" t="str">
            <v>621201060000</v>
          </cell>
          <cell r="B3993" t="str">
            <v>ONTEORA CSD</v>
          </cell>
          <cell r="C3993" t="str">
            <v>621201060004</v>
          </cell>
          <cell r="D3993" t="str">
            <v>WOODSTOCK ELEMENTARY SCHOOL</v>
          </cell>
          <cell r="E3993" t="str">
            <v>Good Standing</v>
          </cell>
        </row>
        <row r="3994">
          <cell r="A3994" t="str">
            <v>621201060000</v>
          </cell>
          <cell r="B3994" t="str">
            <v>ONTEORA CSD</v>
          </cell>
          <cell r="C3994" t="str">
            <v>621201060005</v>
          </cell>
          <cell r="D3994" t="str">
            <v>ONTEORA HIGH SCHOOL</v>
          </cell>
          <cell r="E3994" t="str">
            <v>Good Standing</v>
          </cell>
        </row>
        <row r="3995">
          <cell r="A3995" t="str">
            <v>621201060000</v>
          </cell>
          <cell r="B3995" t="str">
            <v>ONTEORA CSD</v>
          </cell>
          <cell r="C3995" t="str">
            <v>621201060006</v>
          </cell>
          <cell r="D3995" t="str">
            <v>ONTEORA MIDDLE SCHOOL</v>
          </cell>
          <cell r="E3995" t="str">
            <v>Good Standing</v>
          </cell>
        </row>
        <row r="3996">
          <cell r="A3996" t="str">
            <v>171001040000</v>
          </cell>
          <cell r="B3996" t="str">
            <v>OPPENHEIM-EPHRATAH CSD</v>
          </cell>
          <cell r="C3996" t="str">
            <v>171001040000</v>
          </cell>
          <cell r="D3996" t="str">
            <v>OPPENHEIM-EPHRATAH CSD</v>
          </cell>
          <cell r="E3996" t="str">
            <v>Good Standing</v>
          </cell>
        </row>
        <row r="3997">
          <cell r="A3997" t="str">
            <v>171001040000</v>
          </cell>
          <cell r="B3997" t="str">
            <v>OPPENHEIM-EPHRATAH CSD</v>
          </cell>
          <cell r="C3997" t="str">
            <v>171001040001</v>
          </cell>
          <cell r="D3997" t="str">
            <v>OPPENHEIM-EPHRATAH CENTRAL SCHOOL</v>
          </cell>
          <cell r="E3997" t="str">
            <v>Good Standing</v>
          </cell>
        </row>
        <row r="3998">
          <cell r="A3998" t="str">
            <v>310300860871</v>
          </cell>
          <cell r="B3998" t="str">
            <v>OPPORTUNITY CS</v>
          </cell>
          <cell r="C3998" t="str">
            <v>310300860871</v>
          </cell>
          <cell r="D3998" t="str">
            <v>OPPORTUNITY CHARTER SCHOOL</v>
          </cell>
          <cell r="E3998" t="str">
            <v>Focus Charter</v>
          </cell>
        </row>
        <row r="3999">
          <cell r="A3999" t="str">
            <v>140600860868</v>
          </cell>
          <cell r="B3999" t="str">
            <v>ORACLE CS</v>
          </cell>
          <cell r="C3999" t="str">
            <v>140600860868</v>
          </cell>
          <cell r="D3999" t="str">
            <v>ORACLE CHARTER SCHOOL</v>
          </cell>
          <cell r="E3999" t="str">
            <v>Focus Charter</v>
          </cell>
        </row>
        <row r="4000">
          <cell r="A4000" t="str">
            <v>142301060000</v>
          </cell>
          <cell r="B4000" t="str">
            <v>ORCHARD PARK CSD</v>
          </cell>
          <cell r="C4000" t="str">
            <v>142301060002</v>
          </cell>
          <cell r="D4000" t="str">
            <v>ORCHARD PARK MIDDLE SCHOOL</v>
          </cell>
          <cell r="E4000" t="str">
            <v>Good Standing</v>
          </cell>
        </row>
        <row r="4001">
          <cell r="A4001" t="str">
            <v>142301060000</v>
          </cell>
          <cell r="B4001" t="str">
            <v>ORCHARD PARK CSD</v>
          </cell>
          <cell r="C4001" t="str">
            <v>142301060003</v>
          </cell>
          <cell r="D4001" t="str">
            <v>EGGERT ROAD ELEMENTARY SCHOOL</v>
          </cell>
          <cell r="E4001" t="str">
            <v>Good Standing</v>
          </cell>
        </row>
        <row r="4002">
          <cell r="A4002" t="str">
            <v>142301060000</v>
          </cell>
          <cell r="B4002" t="str">
            <v>ORCHARD PARK CSD</v>
          </cell>
          <cell r="C4002" t="str">
            <v>142301060006</v>
          </cell>
          <cell r="D4002" t="str">
            <v>ORCHARD PARK HIGH SCHOOL</v>
          </cell>
          <cell r="E4002" t="str">
            <v>Good Standing</v>
          </cell>
        </row>
        <row r="4003">
          <cell r="A4003" t="str">
            <v>142301060000</v>
          </cell>
          <cell r="B4003" t="str">
            <v>ORCHARD PARK CSD</v>
          </cell>
          <cell r="C4003" t="str">
            <v>142301060007</v>
          </cell>
          <cell r="D4003" t="str">
            <v>ELLICOTT ROAD ELEMENTARY SCHOOL</v>
          </cell>
          <cell r="E4003" t="str">
            <v>Good Standing</v>
          </cell>
        </row>
        <row r="4004">
          <cell r="A4004" t="str">
            <v>142301060000</v>
          </cell>
          <cell r="B4004" t="str">
            <v>ORCHARD PARK CSD</v>
          </cell>
          <cell r="C4004" t="str">
            <v>142301060000</v>
          </cell>
          <cell r="D4004" t="str">
            <v>ORCHARD PARK CSD</v>
          </cell>
          <cell r="E4004" t="str">
            <v>Good Standing</v>
          </cell>
        </row>
        <row r="4005">
          <cell r="A4005" t="str">
            <v>142301060000</v>
          </cell>
          <cell r="B4005" t="str">
            <v>ORCHARD PARK CSD</v>
          </cell>
          <cell r="C4005" t="str">
            <v>142301060001</v>
          </cell>
          <cell r="D4005" t="str">
            <v>WINDOM ELEMENTARY SCHOOL</v>
          </cell>
          <cell r="E4005" t="str">
            <v>Good Standing</v>
          </cell>
        </row>
        <row r="4006">
          <cell r="A4006" t="str">
            <v>142301060000</v>
          </cell>
          <cell r="B4006" t="str">
            <v>ORCHARD PARK CSD</v>
          </cell>
          <cell r="C4006" t="str">
            <v>142301060005</v>
          </cell>
          <cell r="D4006" t="str">
            <v>SOUTH DAVIS ELEMENTARY SCHOOL</v>
          </cell>
          <cell r="E4006" t="str">
            <v>Good Standing</v>
          </cell>
        </row>
        <row r="4007">
          <cell r="A4007" t="str">
            <v>412901040000</v>
          </cell>
          <cell r="B4007" t="str">
            <v>ORISKANY CSD</v>
          </cell>
          <cell r="C4007" t="str">
            <v>412901040000</v>
          </cell>
          <cell r="D4007" t="str">
            <v>ORISKANY CSD</v>
          </cell>
          <cell r="E4007" t="str">
            <v>Good Standing</v>
          </cell>
        </row>
        <row r="4008">
          <cell r="A4008" t="str">
            <v>412901040000</v>
          </cell>
          <cell r="B4008" t="str">
            <v>ORISKANY CSD</v>
          </cell>
          <cell r="C4008" t="str">
            <v>412901040002</v>
          </cell>
          <cell r="D4008" t="str">
            <v>N A WALBRAN ELEMENTARY SCHOOL</v>
          </cell>
          <cell r="E4008" t="str">
            <v>Good Standing</v>
          </cell>
        </row>
        <row r="4009">
          <cell r="A4009" t="str">
            <v>412901040000</v>
          </cell>
          <cell r="B4009" t="str">
            <v>ORISKANY CSD</v>
          </cell>
          <cell r="C4009" t="str">
            <v>412901040003</v>
          </cell>
          <cell r="D4009" t="str">
            <v>ORISKANY JUNIOR-SENIOR HIGH SCHOOL</v>
          </cell>
          <cell r="E4009" t="str">
            <v>Good Standing</v>
          </cell>
        </row>
        <row r="4010">
          <cell r="A4010" t="str">
            <v>661401030000</v>
          </cell>
          <cell r="B4010" t="str">
            <v>OSSINING UFSD</v>
          </cell>
          <cell r="C4010" t="str">
            <v>661401030000</v>
          </cell>
          <cell r="D4010" t="str">
            <v>OSSINING UFSD</v>
          </cell>
          <cell r="E4010" t="str">
            <v>Good Standing</v>
          </cell>
        </row>
        <row r="4011">
          <cell r="A4011" t="str">
            <v>661401030000</v>
          </cell>
          <cell r="B4011" t="str">
            <v>OSSINING UFSD</v>
          </cell>
          <cell r="C4011" t="str">
            <v>661401030001</v>
          </cell>
          <cell r="D4011" t="str">
            <v>BROOKSIDE SCHOOL</v>
          </cell>
          <cell r="E4011" t="str">
            <v>Good Standing</v>
          </cell>
        </row>
        <row r="4012">
          <cell r="A4012" t="str">
            <v>661401030000</v>
          </cell>
          <cell r="B4012" t="str">
            <v>OSSINING UFSD</v>
          </cell>
          <cell r="C4012" t="str">
            <v>661401030002</v>
          </cell>
          <cell r="D4012" t="str">
            <v>CLAREMONT SCHOOL</v>
          </cell>
          <cell r="E4012" t="str">
            <v>Local Assistance Plan</v>
          </cell>
        </row>
        <row r="4013">
          <cell r="A4013" t="str">
            <v>661401030000</v>
          </cell>
          <cell r="B4013" t="str">
            <v>OSSINING UFSD</v>
          </cell>
          <cell r="C4013" t="str">
            <v>661401030003</v>
          </cell>
          <cell r="D4013" t="str">
            <v>PARK SCHOOL</v>
          </cell>
          <cell r="E4013" t="str">
            <v>Good Standing</v>
          </cell>
        </row>
        <row r="4014">
          <cell r="A4014" t="str">
            <v>661401030000</v>
          </cell>
          <cell r="B4014" t="str">
            <v>OSSINING UFSD</v>
          </cell>
          <cell r="C4014" t="str">
            <v>661401030005</v>
          </cell>
          <cell r="D4014" t="str">
            <v>ROOSEVELT SCHOOL</v>
          </cell>
          <cell r="E4014" t="str">
            <v>Good Standing</v>
          </cell>
        </row>
        <row r="4015">
          <cell r="A4015" t="str">
            <v>661401030000</v>
          </cell>
          <cell r="B4015" t="str">
            <v>OSSINING UFSD</v>
          </cell>
          <cell r="C4015" t="str">
            <v>661401030006</v>
          </cell>
          <cell r="D4015" t="str">
            <v>ANNE M DORNER MIDDLE SCHOOL</v>
          </cell>
          <cell r="E4015" t="str">
            <v>Good Standing</v>
          </cell>
        </row>
        <row r="4016">
          <cell r="A4016" t="str">
            <v>661401030000</v>
          </cell>
          <cell r="B4016" t="str">
            <v>OSSINING UFSD</v>
          </cell>
          <cell r="C4016" t="str">
            <v>661401030007</v>
          </cell>
          <cell r="D4016" t="str">
            <v>OSSINING HIGH SCHOOL</v>
          </cell>
          <cell r="E4016" t="str">
            <v>Good Standing</v>
          </cell>
        </row>
        <row r="4017">
          <cell r="A4017" t="str">
            <v>461300010000</v>
          </cell>
          <cell r="B4017" t="str">
            <v>OSWEGO CITY SD</v>
          </cell>
          <cell r="C4017" t="str">
            <v>461300010000</v>
          </cell>
          <cell r="D4017" t="str">
            <v>OSWEGO CITY SD</v>
          </cell>
          <cell r="E4017" t="str">
            <v>Focus District</v>
          </cell>
        </row>
        <row r="4018">
          <cell r="A4018" t="str">
            <v>461300010000</v>
          </cell>
          <cell r="B4018" t="str">
            <v>OSWEGO CITY SD</v>
          </cell>
          <cell r="C4018" t="str">
            <v>461300010002</v>
          </cell>
          <cell r="D4018" t="str">
            <v>CHARLES E RILEY ELEMENTARY SCHOOL</v>
          </cell>
          <cell r="E4018" t="str">
            <v>Good Standing</v>
          </cell>
        </row>
        <row r="4019">
          <cell r="A4019" t="str">
            <v>461300010000</v>
          </cell>
          <cell r="B4019" t="str">
            <v>OSWEGO CITY SD</v>
          </cell>
          <cell r="C4019" t="str">
            <v>461300010003</v>
          </cell>
          <cell r="D4019" t="str">
            <v>LEIGHTON ELEMENTARY SCHOOL</v>
          </cell>
          <cell r="E4019" t="str">
            <v>Focus</v>
          </cell>
        </row>
        <row r="4020">
          <cell r="A4020" t="str">
            <v>461300010000</v>
          </cell>
          <cell r="B4020" t="str">
            <v>OSWEGO CITY SD</v>
          </cell>
          <cell r="C4020" t="str">
            <v>461300010004</v>
          </cell>
          <cell r="D4020" t="str">
            <v>FITZHUGH PARK ELEMENTARY SCHOOL</v>
          </cell>
          <cell r="E4020" t="str">
            <v>Good Standing</v>
          </cell>
        </row>
        <row r="4021">
          <cell r="A4021" t="str">
            <v>461300010000</v>
          </cell>
          <cell r="B4021" t="str">
            <v>OSWEGO CITY SD</v>
          </cell>
          <cell r="C4021" t="str">
            <v>461300010005</v>
          </cell>
          <cell r="D4021" t="str">
            <v>KINGSFORD PARK ELEMENTARY SCHOOL</v>
          </cell>
          <cell r="E4021" t="str">
            <v>Good Standing</v>
          </cell>
        </row>
        <row r="4022">
          <cell r="A4022" t="str">
            <v>461300010000</v>
          </cell>
          <cell r="B4022" t="str">
            <v>OSWEGO CITY SD</v>
          </cell>
          <cell r="C4022" t="str">
            <v>461300010006</v>
          </cell>
          <cell r="D4022" t="str">
            <v>MINETTO ELEMENTARY SCHOOL</v>
          </cell>
          <cell r="E4022" t="str">
            <v>Good Standing</v>
          </cell>
        </row>
        <row r="4023">
          <cell r="A4023" t="str">
            <v>461300010000</v>
          </cell>
          <cell r="B4023" t="str">
            <v>OSWEGO CITY SD</v>
          </cell>
          <cell r="C4023" t="str">
            <v>461300010007</v>
          </cell>
          <cell r="D4023" t="str">
            <v>OSWEGO MIDDLE SCHOOL</v>
          </cell>
          <cell r="E4023" t="str">
            <v>Local Assistance Plan</v>
          </cell>
        </row>
        <row r="4024">
          <cell r="A4024" t="str">
            <v>461300010000</v>
          </cell>
          <cell r="B4024" t="str">
            <v>OSWEGO CITY SD</v>
          </cell>
          <cell r="C4024" t="str">
            <v>461300010008</v>
          </cell>
          <cell r="D4024" t="str">
            <v>OSWEGO HIGH SCHOOL</v>
          </cell>
          <cell r="E4024" t="str">
            <v>Focus</v>
          </cell>
        </row>
        <row r="4025">
          <cell r="A4025" t="str">
            <v>471601040000</v>
          </cell>
          <cell r="B4025" t="str">
            <v>OTEGO-UNADILLA CSD</v>
          </cell>
          <cell r="C4025" t="str">
            <v>471601040000</v>
          </cell>
          <cell r="D4025" t="str">
            <v>OTEGO-UNADILLA CSD</v>
          </cell>
          <cell r="E4025" t="str">
            <v>Good Standing</v>
          </cell>
        </row>
        <row r="4026">
          <cell r="A4026" t="str">
            <v>471601040000</v>
          </cell>
          <cell r="B4026" t="str">
            <v>OTEGO-UNADILLA CSD</v>
          </cell>
          <cell r="C4026" t="str">
            <v>471601040002</v>
          </cell>
          <cell r="D4026" t="str">
            <v>OTEGO ELEMENTARY SCHOOL</v>
          </cell>
          <cell r="E4026" t="str">
            <v>Good Standing</v>
          </cell>
        </row>
        <row r="4027">
          <cell r="A4027" t="str">
            <v>471601040000</v>
          </cell>
          <cell r="B4027" t="str">
            <v>OTEGO-UNADILLA CSD</v>
          </cell>
          <cell r="C4027" t="str">
            <v>471601040004</v>
          </cell>
          <cell r="D4027" t="str">
            <v>UNADILLA ELEMENTARY SCHOOL</v>
          </cell>
          <cell r="E4027" t="str">
            <v>Good Standing</v>
          </cell>
        </row>
        <row r="4028">
          <cell r="A4028" t="str">
            <v>471601040000</v>
          </cell>
          <cell r="B4028" t="str">
            <v>OTEGO-UNADILLA CSD</v>
          </cell>
          <cell r="C4028" t="str">
            <v>471601040005</v>
          </cell>
          <cell r="D4028" t="str">
            <v>UNATEGO JUNIOR-SENIOR HIGH SCHOOL</v>
          </cell>
          <cell r="E4028" t="str">
            <v>Good Standing</v>
          </cell>
        </row>
        <row r="4029">
          <cell r="A4029" t="str">
            <v>471601040000</v>
          </cell>
          <cell r="B4029" t="str">
            <v>OTEGO-UNADILLA CSD</v>
          </cell>
          <cell r="C4029" t="str">
            <v>471601040006</v>
          </cell>
          <cell r="D4029" t="str">
            <v>UNATEGO MIDDLE SCHOOL</v>
          </cell>
          <cell r="E4029" t="str">
            <v>Good Standing</v>
          </cell>
        </row>
        <row r="4030">
          <cell r="A4030" t="str">
            <v>343000860836</v>
          </cell>
          <cell r="B4030" t="str">
            <v>OUR WORLD NEIGHBORHOOD CS</v>
          </cell>
          <cell r="C4030" t="str">
            <v>343000860836</v>
          </cell>
          <cell r="D4030" t="str">
            <v>OUR WORLD NEIGHBORHOOD CHARTER SCHOO</v>
          </cell>
          <cell r="E4030" t="str">
            <v>Good Standing</v>
          </cell>
        </row>
        <row r="4031">
          <cell r="A4031" t="str">
            <v>600601060000</v>
          </cell>
          <cell r="B4031" t="str">
            <v>OWEGO-APALACHIN CSD</v>
          </cell>
          <cell r="C4031" t="str">
            <v>600601060000</v>
          </cell>
          <cell r="D4031" t="str">
            <v>OWEGO-APALACHIN CSD</v>
          </cell>
          <cell r="E4031" t="str">
            <v>Good Standing</v>
          </cell>
        </row>
        <row r="4032">
          <cell r="A4032" t="str">
            <v>600601060000</v>
          </cell>
          <cell r="B4032" t="str">
            <v>OWEGO-APALACHIN CSD</v>
          </cell>
          <cell r="C4032" t="str">
            <v>600601060001</v>
          </cell>
          <cell r="D4032" t="str">
            <v>APALACHIN ELEMENTARY SCHOOL</v>
          </cell>
          <cell r="E4032" t="str">
            <v>Good Standing</v>
          </cell>
        </row>
        <row r="4033">
          <cell r="A4033" t="str">
            <v>600601060000</v>
          </cell>
          <cell r="B4033" t="str">
            <v>OWEGO-APALACHIN CSD</v>
          </cell>
          <cell r="C4033" t="str">
            <v>600601060002</v>
          </cell>
          <cell r="D4033" t="str">
            <v>OWEGO ELEMENTARY SCHOOL</v>
          </cell>
          <cell r="E4033" t="str">
            <v>Good Standing</v>
          </cell>
        </row>
        <row r="4034">
          <cell r="A4034" t="str">
            <v>600601060000</v>
          </cell>
          <cell r="B4034" t="str">
            <v>OWEGO-APALACHIN CSD</v>
          </cell>
          <cell r="C4034" t="str">
            <v>600601060006</v>
          </cell>
          <cell r="D4034" t="str">
            <v>OWEGO-APALACHIN MIDDLE SCHOOL</v>
          </cell>
          <cell r="E4034" t="str">
            <v>Good Standing</v>
          </cell>
        </row>
        <row r="4035">
          <cell r="A4035" t="str">
            <v>600601060000</v>
          </cell>
          <cell r="B4035" t="str">
            <v>OWEGO-APALACHIN CSD</v>
          </cell>
          <cell r="C4035" t="str">
            <v>600601060007</v>
          </cell>
          <cell r="D4035" t="str">
            <v>OWEGO FREE ACADEMY</v>
          </cell>
          <cell r="E4035" t="str">
            <v>Good Standing</v>
          </cell>
        </row>
        <row r="4036">
          <cell r="A4036" t="str">
            <v>081501040000</v>
          </cell>
          <cell r="B4036" t="str">
            <v>OXFORD ACADEMY &amp; CSD</v>
          </cell>
          <cell r="C4036" t="str">
            <v>081501040000</v>
          </cell>
          <cell r="D4036" t="str">
            <v>OXFORD ACADEMY &amp; CSD</v>
          </cell>
          <cell r="E4036" t="str">
            <v>Focus District</v>
          </cell>
        </row>
        <row r="4037">
          <cell r="A4037" t="str">
            <v>081501040000</v>
          </cell>
          <cell r="B4037" t="str">
            <v>OXFORD ACADEMY &amp; CSD</v>
          </cell>
          <cell r="C4037" t="str">
            <v>081501040001</v>
          </cell>
          <cell r="D4037" t="str">
            <v>OXFORD ACADEMY MIDDLE SCHOOL</v>
          </cell>
          <cell r="E4037" t="str">
            <v>Focus</v>
          </cell>
        </row>
        <row r="4038">
          <cell r="A4038" t="str">
            <v>081501040000</v>
          </cell>
          <cell r="B4038" t="str">
            <v>OXFORD ACADEMY &amp; CSD</v>
          </cell>
          <cell r="C4038" t="str">
            <v>081501040002</v>
          </cell>
          <cell r="D4038" t="str">
            <v>OXFORD ACADEMY HIGH SCHOOL</v>
          </cell>
          <cell r="E4038" t="str">
            <v>Good Standing</v>
          </cell>
        </row>
        <row r="4039">
          <cell r="A4039" t="str">
            <v>081501040000</v>
          </cell>
          <cell r="B4039" t="str">
            <v>OXFORD ACADEMY &amp; CSD</v>
          </cell>
          <cell r="C4039" t="str">
            <v>081501040003</v>
          </cell>
          <cell r="D4039" t="str">
            <v>OXFORD ACADEMY PRIMARY SCHOOL</v>
          </cell>
          <cell r="E4039" t="str">
            <v>Good Standing</v>
          </cell>
        </row>
        <row r="4040">
          <cell r="A4040" t="str">
            <v>280506060000</v>
          </cell>
          <cell r="B4040" t="str">
            <v>OYSTER BAY-EAST NORWICH CSD</v>
          </cell>
          <cell r="C4040" t="str">
            <v>280506060002</v>
          </cell>
          <cell r="D4040" t="str">
            <v>OYSTER BAY HIGH SCHOOL</v>
          </cell>
          <cell r="E4040" t="str">
            <v>Good Standing</v>
          </cell>
        </row>
        <row r="4041">
          <cell r="A4041" t="str">
            <v>280506060000</v>
          </cell>
          <cell r="B4041" t="str">
            <v>OYSTER BAY-EAST NORWICH CSD</v>
          </cell>
          <cell r="C4041" t="str">
            <v>280506060000</v>
          </cell>
          <cell r="D4041" t="str">
            <v>OYSTER BAY-EAST NORWICH CSD</v>
          </cell>
          <cell r="E4041" t="str">
            <v>Good Standing</v>
          </cell>
        </row>
        <row r="4042">
          <cell r="A4042" t="str">
            <v>280506060000</v>
          </cell>
          <cell r="B4042" t="str">
            <v>OYSTER BAY-EAST NORWICH CSD</v>
          </cell>
          <cell r="C4042" t="str">
            <v>280506060003</v>
          </cell>
          <cell r="D4042" t="str">
            <v>THEODORE ROOSEVELT SCHOOL</v>
          </cell>
          <cell r="E4042" t="str">
            <v>Good Standing</v>
          </cell>
        </row>
        <row r="4043">
          <cell r="A4043" t="str">
            <v>280506060000</v>
          </cell>
          <cell r="B4043" t="str">
            <v>OYSTER BAY-EAST NORWICH CSD</v>
          </cell>
          <cell r="C4043" t="str">
            <v>280506060005</v>
          </cell>
          <cell r="D4043" t="str">
            <v>VERNON SCHOOL</v>
          </cell>
          <cell r="E4043" t="str">
            <v>Good Standing</v>
          </cell>
        </row>
        <row r="4044">
          <cell r="A4044" t="str">
            <v>581002020000</v>
          </cell>
          <cell r="B4044" t="str">
            <v>OYSTERPONDS UFSD</v>
          </cell>
          <cell r="C4044" t="str">
            <v>581002020000</v>
          </cell>
          <cell r="D4044" t="str">
            <v>OYSTERPONDS UFSD</v>
          </cell>
          <cell r="E4044" t="str">
            <v>Good Standing</v>
          </cell>
        </row>
        <row r="4045">
          <cell r="A4045" t="str">
            <v>581002020000</v>
          </cell>
          <cell r="B4045" t="str">
            <v>OYSTERPONDS UFSD</v>
          </cell>
          <cell r="C4045" t="str">
            <v>581002020001</v>
          </cell>
          <cell r="D4045" t="str">
            <v>OYSTERPONDS ELEMENTARY SCHOOL</v>
          </cell>
          <cell r="E4045" t="str">
            <v>Good Standing</v>
          </cell>
        </row>
        <row r="4046">
          <cell r="A4046" t="str">
            <v>650901060000</v>
          </cell>
          <cell r="B4046" t="str">
            <v>PALMYRA-MACEDON CSD</v>
          </cell>
          <cell r="C4046" t="str">
            <v>650901060000</v>
          </cell>
          <cell r="D4046" t="str">
            <v>PALMYRA-MACEDON CSD</v>
          </cell>
          <cell r="E4046" t="str">
            <v>Good Standing</v>
          </cell>
        </row>
        <row r="4047">
          <cell r="A4047" t="str">
            <v>650901060000</v>
          </cell>
          <cell r="B4047" t="str">
            <v>PALMYRA-MACEDON CSD</v>
          </cell>
          <cell r="C4047" t="str">
            <v>650901060001</v>
          </cell>
          <cell r="D4047" t="str">
            <v>PALMYRA-MACEDON SENIOR HIGH SCHOOL</v>
          </cell>
          <cell r="E4047" t="str">
            <v>Good Standing</v>
          </cell>
        </row>
        <row r="4048">
          <cell r="A4048" t="str">
            <v>650901060000</v>
          </cell>
          <cell r="B4048" t="str">
            <v>PALMYRA-MACEDON CSD</v>
          </cell>
          <cell r="C4048" t="str">
            <v>650901060002</v>
          </cell>
          <cell r="D4048" t="str">
            <v>PALMYRA-MACEDON INTERMEDIATE SCHOOL</v>
          </cell>
          <cell r="E4048" t="str">
            <v>Good Standing</v>
          </cell>
        </row>
        <row r="4049">
          <cell r="A4049" t="str">
            <v>650901060000</v>
          </cell>
          <cell r="B4049" t="str">
            <v>PALMYRA-MACEDON CSD</v>
          </cell>
          <cell r="C4049" t="str">
            <v>650901060003</v>
          </cell>
          <cell r="D4049" t="str">
            <v>PALMYRA-MACEDON PRIMARY SCHOOL</v>
          </cell>
          <cell r="E4049" t="str">
            <v>Good Standing</v>
          </cell>
        </row>
        <row r="4050">
          <cell r="A4050" t="str">
            <v>650901060000</v>
          </cell>
          <cell r="B4050" t="str">
            <v>PALMYRA-MACEDON CSD</v>
          </cell>
          <cell r="C4050" t="str">
            <v>650901060004</v>
          </cell>
          <cell r="D4050" t="str">
            <v>PALMYRA-MACEDON MIDDLE SCHOOL</v>
          </cell>
          <cell r="E4050" t="str">
            <v>Good Standing</v>
          </cell>
        </row>
        <row r="4051">
          <cell r="A4051" t="str">
            <v>061601040000</v>
          </cell>
          <cell r="B4051" t="str">
            <v>PANAMA CSD</v>
          </cell>
          <cell r="C4051" t="str">
            <v>061601040000</v>
          </cell>
          <cell r="D4051" t="str">
            <v>PANAMA CSD</v>
          </cell>
          <cell r="E4051" t="str">
            <v>Good Standing</v>
          </cell>
        </row>
        <row r="4052">
          <cell r="A4052" t="str">
            <v>061601040000</v>
          </cell>
          <cell r="B4052" t="str">
            <v>PANAMA CSD</v>
          </cell>
          <cell r="C4052" t="str">
            <v>061601040001</v>
          </cell>
          <cell r="D4052" t="str">
            <v>PANAMA HIGH SCHOOL</v>
          </cell>
          <cell r="E4052" t="str">
            <v>Good Standing</v>
          </cell>
        </row>
        <row r="4053">
          <cell r="A4053" t="str">
            <v>061601040000</v>
          </cell>
          <cell r="B4053" t="str">
            <v>PANAMA CSD</v>
          </cell>
          <cell r="C4053" t="str">
            <v>061601040003</v>
          </cell>
          <cell r="D4053" t="str">
            <v>PANAMA K-6 SCHOOL</v>
          </cell>
          <cell r="E4053" t="str">
            <v>Good Standing</v>
          </cell>
        </row>
        <row r="4054">
          <cell r="A4054" t="str">
            <v>512501040000</v>
          </cell>
          <cell r="B4054" t="str">
            <v>PARISHVILLE-HOPKINTON CSD</v>
          </cell>
          <cell r="C4054" t="str">
            <v>512501040004</v>
          </cell>
          <cell r="D4054" t="str">
            <v>PARISHVILLE-HOPKINTON JR-SR HS</v>
          </cell>
          <cell r="E4054" t="str">
            <v>Good Standing</v>
          </cell>
        </row>
        <row r="4055">
          <cell r="A4055" t="str">
            <v>512501040000</v>
          </cell>
          <cell r="B4055" t="str">
            <v>PARISHVILLE-HOPKINTON CSD</v>
          </cell>
          <cell r="C4055" t="str">
            <v>512501040000</v>
          </cell>
          <cell r="D4055" t="str">
            <v>PARISHVILLE-HOPKINTON CSD</v>
          </cell>
          <cell r="E4055" t="str">
            <v>Good Standing</v>
          </cell>
        </row>
        <row r="4056">
          <cell r="A4056" t="str">
            <v>512501040000</v>
          </cell>
          <cell r="B4056" t="str">
            <v>PARISHVILLE-HOPKINTON CSD</v>
          </cell>
          <cell r="C4056" t="str">
            <v>512501040002</v>
          </cell>
          <cell r="D4056" t="str">
            <v>PARISHVILLE-HOPKINTON ELEM SCH</v>
          </cell>
          <cell r="E4056" t="str">
            <v>Good Standing</v>
          </cell>
        </row>
        <row r="4057">
          <cell r="A4057" t="str">
            <v>580224030000</v>
          </cell>
          <cell r="B4057" t="str">
            <v>PATCHOGUE-MEDFORD UFSD</v>
          </cell>
          <cell r="C4057" t="str">
            <v>580224030000</v>
          </cell>
          <cell r="D4057" t="str">
            <v>PATCHOGUE-MEDFORD UFSD</v>
          </cell>
          <cell r="E4057" t="str">
            <v>Good Standing</v>
          </cell>
        </row>
        <row r="4058">
          <cell r="A4058" t="str">
            <v>580224030000</v>
          </cell>
          <cell r="B4058" t="str">
            <v>PATCHOGUE-MEDFORD UFSD</v>
          </cell>
          <cell r="C4058" t="str">
            <v>580224030001</v>
          </cell>
          <cell r="D4058" t="str">
            <v>BARTON ELEMENTARY SCHOOL</v>
          </cell>
          <cell r="E4058" t="str">
            <v>Good Standing</v>
          </cell>
        </row>
        <row r="4059">
          <cell r="A4059" t="str">
            <v>580224030000</v>
          </cell>
          <cell r="B4059" t="str">
            <v>PATCHOGUE-MEDFORD UFSD</v>
          </cell>
          <cell r="C4059" t="str">
            <v>580224030002</v>
          </cell>
          <cell r="D4059" t="str">
            <v>TREMONT ELEMENTARY SCHOOL</v>
          </cell>
          <cell r="E4059" t="str">
            <v>Local Assistance Plan</v>
          </cell>
        </row>
        <row r="4060">
          <cell r="A4060" t="str">
            <v>580224030000</v>
          </cell>
          <cell r="B4060" t="str">
            <v>PATCHOGUE-MEDFORD UFSD</v>
          </cell>
          <cell r="C4060" t="str">
            <v>580224030003</v>
          </cell>
          <cell r="D4060" t="str">
            <v>BAY ELEMENTARY SCHOOL</v>
          </cell>
          <cell r="E4060" t="str">
            <v>Local Assistance Plan</v>
          </cell>
        </row>
        <row r="4061">
          <cell r="A4061" t="str">
            <v>580224030000</v>
          </cell>
          <cell r="B4061" t="str">
            <v>PATCHOGUE-MEDFORD UFSD</v>
          </cell>
          <cell r="C4061" t="str">
            <v>580224030004</v>
          </cell>
          <cell r="D4061" t="str">
            <v>MEDFORD ELEMENTARY SCHOOL</v>
          </cell>
          <cell r="E4061" t="str">
            <v>Local Assistance Plan</v>
          </cell>
        </row>
        <row r="4062">
          <cell r="A4062" t="str">
            <v>580224030000</v>
          </cell>
          <cell r="B4062" t="str">
            <v>PATCHOGUE-MEDFORD UFSD</v>
          </cell>
          <cell r="C4062" t="str">
            <v>580224030005</v>
          </cell>
          <cell r="D4062" t="str">
            <v>RIVER ELEMENTARY SCHOOL</v>
          </cell>
          <cell r="E4062" t="str">
            <v>Good Standing</v>
          </cell>
        </row>
        <row r="4063">
          <cell r="A4063" t="str">
            <v>580224030000</v>
          </cell>
          <cell r="B4063" t="str">
            <v>PATCHOGUE-MEDFORD UFSD</v>
          </cell>
          <cell r="C4063" t="str">
            <v>580224030006</v>
          </cell>
          <cell r="D4063" t="str">
            <v>OREGON MIDDLE SCHOOL</v>
          </cell>
          <cell r="E4063" t="str">
            <v>Good Standing</v>
          </cell>
        </row>
        <row r="4064">
          <cell r="A4064" t="str">
            <v>580224030000</v>
          </cell>
          <cell r="B4064" t="str">
            <v>PATCHOGUE-MEDFORD UFSD</v>
          </cell>
          <cell r="C4064" t="str">
            <v>580224030007</v>
          </cell>
          <cell r="D4064" t="str">
            <v>SOUTH OCEAN MIDDLE SCHOOL</v>
          </cell>
          <cell r="E4064" t="str">
            <v>Good Standing</v>
          </cell>
        </row>
        <row r="4065">
          <cell r="A4065" t="str">
            <v>580224030000</v>
          </cell>
          <cell r="B4065" t="str">
            <v>PATCHOGUE-MEDFORD UFSD</v>
          </cell>
          <cell r="C4065" t="str">
            <v>580224030008</v>
          </cell>
          <cell r="D4065" t="str">
            <v>PATCHOGUE-MEDFORD HIGH SCHOOL</v>
          </cell>
          <cell r="E4065" t="str">
            <v>Good Standing</v>
          </cell>
        </row>
        <row r="4066">
          <cell r="A4066" t="str">
            <v>580224030000</v>
          </cell>
          <cell r="B4066" t="str">
            <v>PATCHOGUE-MEDFORD UFSD</v>
          </cell>
          <cell r="C4066" t="str">
            <v>580224030009</v>
          </cell>
          <cell r="D4066" t="str">
            <v>EAGLE ELEMENTARY SCHOOL</v>
          </cell>
          <cell r="E4066" t="str">
            <v>Good Standing</v>
          </cell>
        </row>
        <row r="4067">
          <cell r="A4067" t="str">
            <v>580224030000</v>
          </cell>
          <cell r="B4067" t="str">
            <v>PATCHOGUE-MEDFORD UFSD</v>
          </cell>
          <cell r="C4067" t="str">
            <v>580224030010</v>
          </cell>
          <cell r="D4067" t="str">
            <v>CANAAN ELEMENTARY SCHOOL</v>
          </cell>
          <cell r="E4067" t="str">
            <v>Good Standing</v>
          </cell>
        </row>
        <row r="4068">
          <cell r="A4068" t="str">
            <v>580224030000</v>
          </cell>
          <cell r="B4068" t="str">
            <v>PATCHOGUE-MEDFORD UFSD</v>
          </cell>
          <cell r="C4068" t="str">
            <v>580224030011</v>
          </cell>
          <cell r="D4068" t="str">
            <v>SAXTON MIDDLE SCHOOL</v>
          </cell>
          <cell r="E4068" t="str">
            <v>Good Standing</v>
          </cell>
        </row>
        <row r="4069">
          <cell r="A4069" t="str">
            <v>331500860927</v>
          </cell>
          <cell r="B4069" t="str">
            <v>PAVE ACADEMY CS</v>
          </cell>
          <cell r="C4069" t="str">
            <v>331500860927</v>
          </cell>
          <cell r="D4069" t="str">
            <v>PAVE ACADEMY CHARTER SCHOOL</v>
          </cell>
          <cell r="E4069" t="str">
            <v>Good Standing</v>
          </cell>
        </row>
        <row r="4070">
          <cell r="A4070" t="str">
            <v>181201040000</v>
          </cell>
          <cell r="B4070" t="str">
            <v>PAVILION CSD</v>
          </cell>
          <cell r="C4070" t="str">
            <v>181201040001</v>
          </cell>
          <cell r="D4070" t="str">
            <v>PAVILION JUNIOR-SENIOR HIGH SCHOOL</v>
          </cell>
          <cell r="E4070" t="str">
            <v>Good Standing</v>
          </cell>
        </row>
        <row r="4071">
          <cell r="A4071" t="str">
            <v>181201040000</v>
          </cell>
          <cell r="B4071" t="str">
            <v>PAVILION CSD</v>
          </cell>
          <cell r="C4071" t="str">
            <v>181201040000</v>
          </cell>
          <cell r="D4071" t="str">
            <v>PAVILION CSD</v>
          </cell>
          <cell r="E4071" t="str">
            <v>Good Standing</v>
          </cell>
        </row>
        <row r="4072">
          <cell r="A4072" t="str">
            <v>181201040000</v>
          </cell>
          <cell r="B4072" t="str">
            <v>PAVILION CSD</v>
          </cell>
          <cell r="C4072" t="str">
            <v>181201040002</v>
          </cell>
          <cell r="D4072" t="str">
            <v>D B BUNCE ELEMENTARY SCHOOL</v>
          </cell>
          <cell r="E4072" t="str">
            <v>Good Standing</v>
          </cell>
        </row>
        <row r="4073">
          <cell r="A4073" t="str">
            <v>131201040000</v>
          </cell>
          <cell r="B4073" t="str">
            <v>PAWLING CSD</v>
          </cell>
          <cell r="C4073" t="str">
            <v>131201040000</v>
          </cell>
          <cell r="D4073" t="str">
            <v>PAWLING CSD</v>
          </cell>
          <cell r="E4073" t="str">
            <v>Good Standing</v>
          </cell>
        </row>
        <row r="4074">
          <cell r="A4074" t="str">
            <v>131201040000</v>
          </cell>
          <cell r="B4074" t="str">
            <v>PAWLING CSD</v>
          </cell>
          <cell r="C4074" t="str">
            <v>131201040001</v>
          </cell>
          <cell r="D4074" t="str">
            <v>PAWLING ELEMENTARY SCHOOL</v>
          </cell>
          <cell r="E4074" t="str">
            <v>Good Standing</v>
          </cell>
        </row>
        <row r="4075">
          <cell r="A4075" t="str">
            <v>131201040000</v>
          </cell>
          <cell r="B4075" t="str">
            <v>PAWLING CSD</v>
          </cell>
          <cell r="C4075" t="str">
            <v>131201040002</v>
          </cell>
          <cell r="D4075" t="str">
            <v>PAWLING HIGH SCHOOL</v>
          </cell>
          <cell r="E4075" t="str">
            <v>Good Standing</v>
          </cell>
        </row>
        <row r="4076">
          <cell r="A4076" t="str">
            <v>131201040000</v>
          </cell>
          <cell r="B4076" t="str">
            <v>PAWLING CSD</v>
          </cell>
          <cell r="C4076" t="str">
            <v>131201040003</v>
          </cell>
          <cell r="D4076" t="str">
            <v>PAWLING MIDDLE SCHOOL</v>
          </cell>
          <cell r="E4076" t="str">
            <v>Good Standing</v>
          </cell>
        </row>
        <row r="4077">
          <cell r="A4077" t="str">
            <v>500308030000</v>
          </cell>
          <cell r="B4077" t="str">
            <v>PEARL RIVER UFSD</v>
          </cell>
          <cell r="C4077" t="str">
            <v>500308030008</v>
          </cell>
          <cell r="D4077" t="str">
            <v>PEARL RIVER HIGH SCHOOL</v>
          </cell>
          <cell r="E4077" t="str">
            <v>Good Standing</v>
          </cell>
        </row>
        <row r="4078">
          <cell r="A4078" t="str">
            <v>500308030000</v>
          </cell>
          <cell r="B4078" t="str">
            <v>PEARL RIVER UFSD</v>
          </cell>
          <cell r="C4078" t="str">
            <v>500308030009</v>
          </cell>
          <cell r="D4078" t="str">
            <v>PEARL RIVER MIDDLE SCHOOL</v>
          </cell>
          <cell r="E4078" t="str">
            <v>Good Standing</v>
          </cell>
        </row>
        <row r="4079">
          <cell r="A4079" t="str">
            <v>500308030000</v>
          </cell>
          <cell r="B4079" t="str">
            <v>PEARL RIVER UFSD</v>
          </cell>
          <cell r="C4079" t="str">
            <v>500308030000</v>
          </cell>
          <cell r="D4079" t="str">
            <v>PEARL RIVER UFSD</v>
          </cell>
          <cell r="E4079" t="str">
            <v>Good Standing</v>
          </cell>
        </row>
        <row r="4080">
          <cell r="A4080" t="str">
            <v>500308030000</v>
          </cell>
          <cell r="B4080" t="str">
            <v>PEARL RIVER UFSD</v>
          </cell>
          <cell r="C4080" t="str">
            <v>500308030003</v>
          </cell>
          <cell r="D4080" t="str">
            <v>EVANS PARK SCHOOL</v>
          </cell>
          <cell r="E4080" t="str">
            <v>Good Standing</v>
          </cell>
        </row>
        <row r="4081">
          <cell r="A4081" t="str">
            <v>500308030000</v>
          </cell>
          <cell r="B4081" t="str">
            <v>PEARL RIVER UFSD</v>
          </cell>
          <cell r="C4081" t="str">
            <v>500308030010</v>
          </cell>
          <cell r="D4081" t="str">
            <v>FRANKLIN AVENUE SCHOOL</v>
          </cell>
          <cell r="E4081" t="str">
            <v>Good Standing</v>
          </cell>
        </row>
        <row r="4082">
          <cell r="A4082" t="str">
            <v>500308030000</v>
          </cell>
          <cell r="B4082" t="str">
            <v>PEARL RIVER UFSD</v>
          </cell>
          <cell r="C4082" t="str">
            <v>500308030011</v>
          </cell>
          <cell r="D4082" t="str">
            <v>LINCOLN AVENUE SCHOOL</v>
          </cell>
          <cell r="E4082" t="str">
            <v>Good Standing</v>
          </cell>
        </row>
        <row r="4083">
          <cell r="A4083" t="str">
            <v>661500010000</v>
          </cell>
          <cell r="B4083" t="str">
            <v>PEEKSKILL CITY SD</v>
          </cell>
          <cell r="C4083" t="str">
            <v>661500010000</v>
          </cell>
          <cell r="D4083" t="str">
            <v>PEEKSKILL CITY SD</v>
          </cell>
          <cell r="E4083" t="str">
            <v>Good Standing</v>
          </cell>
        </row>
        <row r="4084">
          <cell r="A4084" t="str">
            <v>661500010000</v>
          </cell>
          <cell r="B4084" t="str">
            <v>PEEKSKILL CITY SD</v>
          </cell>
          <cell r="C4084" t="str">
            <v>661500010001</v>
          </cell>
          <cell r="D4084" t="str">
            <v>HILLCREST SCHOOL</v>
          </cell>
          <cell r="E4084" t="str">
            <v>Local Assistance Plan</v>
          </cell>
        </row>
        <row r="4085">
          <cell r="A4085" t="str">
            <v>661500010000</v>
          </cell>
          <cell r="B4085" t="str">
            <v>PEEKSKILL CITY SD</v>
          </cell>
          <cell r="C4085" t="str">
            <v>661500010002</v>
          </cell>
          <cell r="D4085" t="str">
            <v>OAKSIDE SCHOOL</v>
          </cell>
          <cell r="E4085" t="str">
            <v>Local Assistance Plan</v>
          </cell>
        </row>
        <row r="4086">
          <cell r="A4086" t="str">
            <v>661500010000</v>
          </cell>
          <cell r="B4086" t="str">
            <v>PEEKSKILL CITY SD</v>
          </cell>
          <cell r="C4086" t="str">
            <v>661500010004</v>
          </cell>
          <cell r="D4086" t="str">
            <v>WOODSIDE SCHOOL</v>
          </cell>
          <cell r="E4086" t="str">
            <v>Local Assistance Plan</v>
          </cell>
        </row>
        <row r="4087">
          <cell r="A4087" t="str">
            <v>661500010000</v>
          </cell>
          <cell r="B4087" t="str">
            <v>PEEKSKILL CITY SD</v>
          </cell>
          <cell r="C4087" t="str">
            <v>661500010009</v>
          </cell>
          <cell r="D4087" t="str">
            <v>PEEKSKILL HIGH SCHOOL</v>
          </cell>
          <cell r="E4087" t="str">
            <v>Good Standing</v>
          </cell>
        </row>
        <row r="4088">
          <cell r="A4088" t="str">
            <v>661500010000</v>
          </cell>
          <cell r="B4088" t="str">
            <v>PEEKSKILL CITY SD</v>
          </cell>
          <cell r="C4088" t="str">
            <v>661500010010</v>
          </cell>
          <cell r="D4088" t="str">
            <v>PEEKSKILL MIDDLE SCHOOL</v>
          </cell>
          <cell r="E4088" t="str">
            <v>Good Standing</v>
          </cell>
        </row>
        <row r="4089">
          <cell r="A4089" t="str">
            <v>661601030000</v>
          </cell>
          <cell r="B4089" t="str">
            <v>PELHAM UFSD</v>
          </cell>
          <cell r="C4089" t="str">
            <v>661601030006</v>
          </cell>
          <cell r="D4089" t="str">
            <v>PELHAM MIDDLE SCHOOL</v>
          </cell>
          <cell r="E4089" t="str">
            <v>Good Standing</v>
          </cell>
        </row>
        <row r="4090">
          <cell r="A4090" t="str">
            <v>661601030000</v>
          </cell>
          <cell r="B4090" t="str">
            <v>PELHAM UFSD</v>
          </cell>
          <cell r="C4090" t="str">
            <v>661601030000</v>
          </cell>
          <cell r="D4090" t="str">
            <v>PELHAM UFSD</v>
          </cell>
          <cell r="E4090" t="str">
            <v>Good Standing</v>
          </cell>
        </row>
        <row r="4091">
          <cell r="A4091" t="str">
            <v>661601030000</v>
          </cell>
          <cell r="B4091" t="str">
            <v>PELHAM UFSD</v>
          </cell>
          <cell r="C4091" t="str">
            <v>661601030001</v>
          </cell>
          <cell r="D4091" t="str">
            <v>COLONIAL SCHOOL</v>
          </cell>
          <cell r="E4091" t="str">
            <v>Good Standing</v>
          </cell>
        </row>
        <row r="4092">
          <cell r="A4092" t="str">
            <v>661601030000</v>
          </cell>
          <cell r="B4092" t="str">
            <v>PELHAM UFSD</v>
          </cell>
          <cell r="C4092" t="str">
            <v>661601030002</v>
          </cell>
          <cell r="D4092" t="str">
            <v>HUTCHINSON SCHOOL</v>
          </cell>
          <cell r="E4092" t="str">
            <v>Good Standing</v>
          </cell>
        </row>
        <row r="4093">
          <cell r="A4093" t="str">
            <v>661601030000</v>
          </cell>
          <cell r="B4093" t="str">
            <v>PELHAM UFSD</v>
          </cell>
          <cell r="C4093" t="str">
            <v>661601030003</v>
          </cell>
          <cell r="D4093" t="str">
            <v>PROSPECT HILL SCHOOL</v>
          </cell>
          <cell r="E4093" t="str">
            <v>Good Standing</v>
          </cell>
        </row>
        <row r="4094">
          <cell r="A4094" t="str">
            <v>661601030000</v>
          </cell>
          <cell r="B4094" t="str">
            <v>PELHAM UFSD</v>
          </cell>
          <cell r="C4094" t="str">
            <v>661601030004</v>
          </cell>
          <cell r="D4094" t="str">
            <v>SIWANOY SCHOOL</v>
          </cell>
          <cell r="E4094" t="str">
            <v>Good Standing</v>
          </cell>
        </row>
        <row r="4095">
          <cell r="A4095" t="str">
            <v>661601030000</v>
          </cell>
          <cell r="B4095" t="str">
            <v>PELHAM UFSD</v>
          </cell>
          <cell r="C4095" t="str">
            <v>661601030005</v>
          </cell>
          <cell r="D4095" t="str">
            <v>PELHAM MEMORIAL HIGH SCHOOL</v>
          </cell>
          <cell r="E4095" t="str">
            <v>Good Standing</v>
          </cell>
        </row>
        <row r="4096">
          <cell r="A4096" t="str">
            <v>181302040000</v>
          </cell>
          <cell r="B4096" t="str">
            <v>PEMBROKE CSD</v>
          </cell>
          <cell r="C4096" t="str">
            <v>181302040001</v>
          </cell>
          <cell r="D4096" t="str">
            <v>PEMBROKE INTERMEDIATE SCHOOL</v>
          </cell>
          <cell r="E4096" t="str">
            <v>Good Standing</v>
          </cell>
        </row>
        <row r="4097">
          <cell r="A4097" t="str">
            <v>181302040000</v>
          </cell>
          <cell r="B4097" t="str">
            <v>PEMBROKE CSD</v>
          </cell>
          <cell r="C4097" t="str">
            <v>181302040000</v>
          </cell>
          <cell r="D4097" t="str">
            <v>PEMBROKE CSD</v>
          </cell>
          <cell r="E4097" t="str">
            <v>Good Standing</v>
          </cell>
        </row>
        <row r="4098">
          <cell r="A4098" t="str">
            <v>181302040000</v>
          </cell>
          <cell r="B4098" t="str">
            <v>PEMBROKE CSD</v>
          </cell>
          <cell r="C4098" t="str">
            <v>181302040002</v>
          </cell>
          <cell r="D4098" t="str">
            <v>PEMBROKE JUNIOR-SENIOR HIGH SCHOOL</v>
          </cell>
          <cell r="E4098" t="str">
            <v>Good Standing</v>
          </cell>
        </row>
        <row r="4099">
          <cell r="A4099" t="str">
            <v>181302040000</v>
          </cell>
          <cell r="B4099" t="str">
            <v>PEMBROKE CSD</v>
          </cell>
          <cell r="C4099" t="str">
            <v>181302040003</v>
          </cell>
          <cell r="D4099" t="str">
            <v>PEMBROKE PRIMARY SCHOOL</v>
          </cell>
          <cell r="E4099" t="str">
            <v>Good Standing</v>
          </cell>
        </row>
        <row r="4100">
          <cell r="A4100" t="str">
            <v>261201060000</v>
          </cell>
          <cell r="B4100" t="str">
            <v>PENFIELD CSD</v>
          </cell>
          <cell r="C4100" t="str">
            <v>261201060003</v>
          </cell>
          <cell r="D4100" t="str">
            <v>COBBLES ELEMENTARY SCHOOL</v>
          </cell>
          <cell r="E4100" t="str">
            <v>Good Standing</v>
          </cell>
        </row>
        <row r="4101">
          <cell r="A4101" t="str">
            <v>261201060000</v>
          </cell>
          <cell r="B4101" t="str">
            <v>PENFIELD CSD</v>
          </cell>
          <cell r="C4101" t="str">
            <v>261201060005</v>
          </cell>
          <cell r="D4101" t="str">
            <v>SCRIBNER ROAD ELEMENTARY SCHOOL</v>
          </cell>
          <cell r="E4101" t="str">
            <v>Good Standing</v>
          </cell>
        </row>
        <row r="4102">
          <cell r="A4102" t="str">
            <v>261201060000</v>
          </cell>
          <cell r="B4102" t="str">
            <v>PENFIELD CSD</v>
          </cell>
          <cell r="C4102" t="str">
            <v>261201060009</v>
          </cell>
          <cell r="D4102" t="str">
            <v>HARRIS HILL ELEMENTARY SCHOOL</v>
          </cell>
          <cell r="E4102" t="str">
            <v>Good Standing</v>
          </cell>
        </row>
        <row r="4103">
          <cell r="A4103" t="str">
            <v>261201060000</v>
          </cell>
          <cell r="B4103" t="str">
            <v>PENFIELD CSD</v>
          </cell>
          <cell r="C4103" t="str">
            <v>261201060000</v>
          </cell>
          <cell r="D4103" t="str">
            <v>PENFIELD CSD</v>
          </cell>
          <cell r="E4103" t="str">
            <v>Good Standing</v>
          </cell>
        </row>
        <row r="4104">
          <cell r="A4104" t="str">
            <v>261201060000</v>
          </cell>
          <cell r="B4104" t="str">
            <v>PENFIELD CSD</v>
          </cell>
          <cell r="C4104" t="str">
            <v>261201060004</v>
          </cell>
          <cell r="D4104" t="str">
            <v>INDIAN LANDING ELEMENTARY SCHOOL</v>
          </cell>
          <cell r="E4104" t="str">
            <v>Good Standing</v>
          </cell>
        </row>
        <row r="4105">
          <cell r="A4105" t="str">
            <v>261201060000</v>
          </cell>
          <cell r="B4105" t="str">
            <v>PENFIELD CSD</v>
          </cell>
          <cell r="C4105" t="str">
            <v>261201060006</v>
          </cell>
          <cell r="D4105" t="str">
            <v>PENFIELD SENIOR HIGH SCHOOL</v>
          </cell>
          <cell r="E4105" t="str">
            <v>Good Standing</v>
          </cell>
        </row>
        <row r="4106">
          <cell r="A4106" t="str">
            <v>261201060000</v>
          </cell>
          <cell r="B4106" t="str">
            <v>PENFIELD CSD</v>
          </cell>
          <cell r="C4106" t="str">
            <v>261201060008</v>
          </cell>
          <cell r="D4106" t="str">
            <v>BAY TRAIL MIDDLE SCHOOL</v>
          </cell>
          <cell r="E4106" t="str">
            <v>Good Standing</v>
          </cell>
        </row>
        <row r="4107">
          <cell r="A4107" t="str">
            <v>342700860869</v>
          </cell>
          <cell r="B4107" t="str">
            <v>PENINSULA PREP ACAD CS</v>
          </cell>
          <cell r="C4107" t="str">
            <v>342700860869</v>
          </cell>
          <cell r="D4107" t="str">
            <v>PENINSULA PREP ACAD CHARTER SCH</v>
          </cell>
          <cell r="E4107" t="str">
            <v>Good Standing</v>
          </cell>
        </row>
        <row r="4108">
          <cell r="A4108" t="str">
            <v>680601060000</v>
          </cell>
          <cell r="B4108" t="str">
            <v>PENN YAN CSD</v>
          </cell>
          <cell r="C4108" t="str">
            <v>680601060000</v>
          </cell>
          <cell r="D4108" t="str">
            <v>PENN YAN CSD</v>
          </cell>
          <cell r="E4108" t="str">
            <v>Good Standing</v>
          </cell>
        </row>
        <row r="4109">
          <cell r="A4109" t="str">
            <v>680601060000</v>
          </cell>
          <cell r="B4109" t="str">
            <v>PENN YAN CSD</v>
          </cell>
          <cell r="C4109" t="str">
            <v>680601060001</v>
          </cell>
          <cell r="D4109" t="str">
            <v>PENN YAN ACADEMY</v>
          </cell>
          <cell r="E4109" t="str">
            <v>Good Standing</v>
          </cell>
        </row>
        <row r="4110">
          <cell r="A4110" t="str">
            <v>680601060000</v>
          </cell>
          <cell r="B4110" t="str">
            <v>PENN YAN CSD</v>
          </cell>
          <cell r="C4110" t="str">
            <v>680601060002</v>
          </cell>
          <cell r="D4110" t="str">
            <v>PENN YAN MIDDLE SCHOOL</v>
          </cell>
          <cell r="E4110" t="str">
            <v>Good Standing</v>
          </cell>
        </row>
        <row r="4111">
          <cell r="A4111" t="str">
            <v>680601060000</v>
          </cell>
          <cell r="B4111" t="str">
            <v>PENN YAN CSD</v>
          </cell>
          <cell r="C4111" t="str">
            <v>680601060005</v>
          </cell>
          <cell r="D4111" t="str">
            <v>PENN YAN ELEMENTARY SCHOOL</v>
          </cell>
          <cell r="E4111" t="str">
            <v>Good Standing</v>
          </cell>
        </row>
        <row r="4112">
          <cell r="A4112" t="str">
            <v>671201060000</v>
          </cell>
          <cell r="B4112" t="str">
            <v>PERRY CSD</v>
          </cell>
          <cell r="C4112" t="str">
            <v>671201060000</v>
          </cell>
          <cell r="D4112" t="str">
            <v>PERRY CSD</v>
          </cell>
          <cell r="E4112" t="str">
            <v>Good Standing</v>
          </cell>
        </row>
        <row r="4113">
          <cell r="A4113" t="str">
            <v>671201060000</v>
          </cell>
          <cell r="B4113" t="str">
            <v>PERRY CSD</v>
          </cell>
          <cell r="C4113" t="str">
            <v>671201060001</v>
          </cell>
          <cell r="D4113" t="str">
            <v>PERRY ELEMENTARY SCHOOL</v>
          </cell>
          <cell r="E4113" t="str">
            <v>Good Standing</v>
          </cell>
        </row>
        <row r="4114">
          <cell r="A4114" t="str">
            <v>671201060000</v>
          </cell>
          <cell r="B4114" t="str">
            <v>PERRY CSD</v>
          </cell>
          <cell r="C4114" t="str">
            <v>671201060002</v>
          </cell>
          <cell r="D4114" t="str">
            <v>PERRY HIGH SCHOOL</v>
          </cell>
          <cell r="E4114" t="str">
            <v>Good Standing</v>
          </cell>
        </row>
        <row r="4115">
          <cell r="A4115" t="str">
            <v>671201060000</v>
          </cell>
          <cell r="B4115" t="str">
            <v>PERRY CSD</v>
          </cell>
          <cell r="C4115" t="str">
            <v>671201060003</v>
          </cell>
          <cell r="D4115" t="str">
            <v>PERRY MIDDLE SCHOOL</v>
          </cell>
          <cell r="E4115" t="str">
            <v>Good Standing</v>
          </cell>
        </row>
        <row r="4116">
          <cell r="A4116" t="str">
            <v>091101060000</v>
          </cell>
          <cell r="B4116" t="str">
            <v>PERU CSD</v>
          </cell>
          <cell r="C4116" t="str">
            <v>091101060000</v>
          </cell>
          <cell r="D4116" t="str">
            <v>PERU CSD</v>
          </cell>
          <cell r="E4116" t="str">
            <v>Good Standing</v>
          </cell>
        </row>
        <row r="4117">
          <cell r="A4117" t="str">
            <v>091101060000</v>
          </cell>
          <cell r="B4117" t="str">
            <v>PERU CSD</v>
          </cell>
          <cell r="C4117" t="str">
            <v>091101060001</v>
          </cell>
          <cell r="D4117" t="str">
            <v>PRIMARY BLDG SCHOOL</v>
          </cell>
          <cell r="E4117" t="str">
            <v>Good Standing</v>
          </cell>
        </row>
        <row r="4118">
          <cell r="A4118" t="str">
            <v>091101060000</v>
          </cell>
          <cell r="B4118" t="str">
            <v>PERU CSD</v>
          </cell>
          <cell r="C4118" t="str">
            <v>091101060004</v>
          </cell>
          <cell r="D4118" t="str">
            <v>PERU INTERMEDIATE SCHOOL</v>
          </cell>
          <cell r="E4118" t="str">
            <v>Good Standing</v>
          </cell>
        </row>
        <row r="4119">
          <cell r="A4119" t="str">
            <v>091101060000</v>
          </cell>
          <cell r="B4119" t="str">
            <v>PERU CSD</v>
          </cell>
          <cell r="C4119" t="str">
            <v>091101060005</v>
          </cell>
          <cell r="D4119" t="str">
            <v>PERU SENIOR HIGH SCHOOL</v>
          </cell>
          <cell r="E4119" t="str">
            <v>Good Standing</v>
          </cell>
        </row>
        <row r="4120">
          <cell r="A4120" t="str">
            <v>091101060000</v>
          </cell>
          <cell r="B4120" t="str">
            <v>PERU CSD</v>
          </cell>
          <cell r="C4120" t="str">
            <v>091101060006</v>
          </cell>
          <cell r="D4120" t="str">
            <v>PERU MIDDLE SCHOOL</v>
          </cell>
          <cell r="E4120" t="str">
            <v>Good Standing</v>
          </cell>
        </row>
        <row r="4121">
          <cell r="A4121" t="str">
            <v>431301060000</v>
          </cell>
          <cell r="B4121" t="str">
            <v>PHELPS-CLIFTON SPRINGS CSD</v>
          </cell>
          <cell r="C4121" t="str">
            <v>431301060000</v>
          </cell>
          <cell r="D4121" t="str">
            <v>PHELPS-CLIFTON SPRINGS CSD</v>
          </cell>
          <cell r="E4121" t="str">
            <v>Good Standing</v>
          </cell>
        </row>
        <row r="4122">
          <cell r="A4122" t="str">
            <v>431301060000</v>
          </cell>
          <cell r="B4122" t="str">
            <v>PHELPS-CLIFTON SPRINGS CSD</v>
          </cell>
          <cell r="C4122" t="str">
            <v>431301060001</v>
          </cell>
          <cell r="D4122" t="str">
            <v>MIDLAKES PRIMARY SCHOOL</v>
          </cell>
          <cell r="E4122" t="str">
            <v>Local Assistance Plan</v>
          </cell>
        </row>
        <row r="4123">
          <cell r="A4123" t="str">
            <v>431301060000</v>
          </cell>
          <cell r="B4123" t="str">
            <v>PHELPS-CLIFTON SPRINGS CSD</v>
          </cell>
          <cell r="C4123" t="str">
            <v>431301060002</v>
          </cell>
          <cell r="D4123" t="str">
            <v>MIDLAKES MIDDLE SCHOOL</v>
          </cell>
          <cell r="E4123" t="str">
            <v>Good Standing</v>
          </cell>
        </row>
        <row r="4124">
          <cell r="A4124" t="str">
            <v>431301060000</v>
          </cell>
          <cell r="B4124" t="str">
            <v>PHELPS-CLIFTON SPRINGS CSD</v>
          </cell>
          <cell r="C4124" t="str">
            <v>431301060003</v>
          </cell>
          <cell r="D4124" t="str">
            <v>MIDLAKES INTERMEDIATE SCHOOL</v>
          </cell>
          <cell r="E4124" t="str">
            <v>Local Assistance Plan</v>
          </cell>
        </row>
        <row r="4125">
          <cell r="A4125" t="str">
            <v>431301060000</v>
          </cell>
          <cell r="B4125" t="str">
            <v>PHELPS-CLIFTON SPRINGS CSD</v>
          </cell>
          <cell r="C4125" t="str">
            <v>431301060004</v>
          </cell>
          <cell r="D4125" t="str">
            <v>MIDLAKES HIGH SCHOOL</v>
          </cell>
          <cell r="E4125" t="str">
            <v>Good Standing</v>
          </cell>
        </row>
        <row r="4126">
          <cell r="A4126" t="str">
            <v>462001060000</v>
          </cell>
          <cell r="B4126" t="str">
            <v>PHOENIX CSD</v>
          </cell>
          <cell r="C4126" t="str">
            <v>462001060000</v>
          </cell>
          <cell r="D4126" t="str">
            <v>PHOENIX CSD</v>
          </cell>
          <cell r="E4126" t="str">
            <v>Good Standing</v>
          </cell>
        </row>
        <row r="4127">
          <cell r="A4127" t="str">
            <v>462001060000</v>
          </cell>
          <cell r="B4127" t="str">
            <v>PHOENIX CSD</v>
          </cell>
          <cell r="C4127" t="str">
            <v>462001060001</v>
          </cell>
          <cell r="D4127" t="str">
            <v>MICHAEL A MAROUN ELEMENTARY SCHOOL</v>
          </cell>
          <cell r="E4127" t="str">
            <v>Good Standing</v>
          </cell>
        </row>
        <row r="4128">
          <cell r="A4128" t="str">
            <v>462001060000</v>
          </cell>
          <cell r="B4128" t="str">
            <v>PHOENIX CSD</v>
          </cell>
          <cell r="C4128" t="str">
            <v>462001060004</v>
          </cell>
          <cell r="D4128" t="str">
            <v>EMERSON J DILLON MIDDLE SCHOOL</v>
          </cell>
          <cell r="E4128" t="str">
            <v>Good Standing</v>
          </cell>
        </row>
        <row r="4129">
          <cell r="A4129" t="str">
            <v>462001060000</v>
          </cell>
          <cell r="B4129" t="str">
            <v>PHOENIX CSD</v>
          </cell>
          <cell r="C4129" t="str">
            <v>462001060006</v>
          </cell>
          <cell r="D4129" t="str">
            <v>JOHN C BIRDLEBOUGH HIGH SCHOOL</v>
          </cell>
          <cell r="E4129" t="str">
            <v>Good Standing</v>
          </cell>
        </row>
        <row r="4130">
          <cell r="A4130" t="str">
            <v>440401060000</v>
          </cell>
          <cell r="B4130" t="str">
            <v>PINE BUSH CSD</v>
          </cell>
          <cell r="C4130" t="str">
            <v>440401060000</v>
          </cell>
          <cell r="D4130" t="str">
            <v>PINE BUSH CSD</v>
          </cell>
          <cell r="E4130" t="str">
            <v>Good Standing</v>
          </cell>
        </row>
        <row r="4131">
          <cell r="A4131" t="str">
            <v>440401060000</v>
          </cell>
          <cell r="B4131" t="str">
            <v>PINE BUSH CSD</v>
          </cell>
          <cell r="C4131" t="str">
            <v>440401060001</v>
          </cell>
          <cell r="D4131" t="str">
            <v>E J RUSSELL ELEMENTARY SCHOOL</v>
          </cell>
          <cell r="E4131" t="str">
            <v>Good Standing</v>
          </cell>
        </row>
        <row r="4132">
          <cell r="A4132" t="str">
            <v>440401060000</v>
          </cell>
          <cell r="B4132" t="str">
            <v>PINE BUSH CSD</v>
          </cell>
          <cell r="C4132" t="str">
            <v>440401060004</v>
          </cell>
          <cell r="D4132" t="str">
            <v>CRISPELL MIDDLE SCHOOL</v>
          </cell>
          <cell r="E4132" t="str">
            <v>Local Assistance Plan</v>
          </cell>
        </row>
        <row r="4133">
          <cell r="A4133" t="str">
            <v>440401060000</v>
          </cell>
          <cell r="B4133" t="str">
            <v>PINE BUSH CSD</v>
          </cell>
          <cell r="C4133" t="str">
            <v>440401060005</v>
          </cell>
          <cell r="D4133" t="str">
            <v>PINE BUSH SENIOR HIGH SCHOOL</v>
          </cell>
          <cell r="E4133" t="str">
            <v>Good Standing</v>
          </cell>
        </row>
        <row r="4134">
          <cell r="A4134" t="str">
            <v>440401060000</v>
          </cell>
          <cell r="B4134" t="str">
            <v>PINE BUSH CSD</v>
          </cell>
          <cell r="C4134" t="str">
            <v>440401060006</v>
          </cell>
          <cell r="D4134" t="str">
            <v>CIRCLEVILLE ELEMENTARY SCHOOL</v>
          </cell>
          <cell r="E4134" t="str">
            <v>Good Standing</v>
          </cell>
        </row>
        <row r="4135">
          <cell r="A4135" t="str">
            <v>440401060000</v>
          </cell>
          <cell r="B4135" t="str">
            <v>PINE BUSH CSD</v>
          </cell>
          <cell r="C4135" t="str">
            <v>440401060007</v>
          </cell>
          <cell r="D4135" t="str">
            <v>CIRCLEVILLE MIDDLE SCHOOL</v>
          </cell>
          <cell r="E4135" t="str">
            <v>Good Standing</v>
          </cell>
        </row>
        <row r="4136">
          <cell r="A4136" t="str">
            <v>440401060000</v>
          </cell>
          <cell r="B4136" t="str">
            <v>PINE BUSH CSD</v>
          </cell>
          <cell r="C4136" t="str">
            <v>440401060008</v>
          </cell>
          <cell r="D4136" t="str">
            <v>PAKANASINK ELEMENTARY SCHOOL</v>
          </cell>
          <cell r="E4136" t="str">
            <v>Good Standing</v>
          </cell>
        </row>
        <row r="4137">
          <cell r="A4137" t="str">
            <v>440401060000</v>
          </cell>
          <cell r="B4137" t="str">
            <v>PINE BUSH CSD</v>
          </cell>
          <cell r="C4137" t="str">
            <v>440401060009</v>
          </cell>
          <cell r="D4137" t="str">
            <v>PINE BUSH ELEMENTARY SCHOOL</v>
          </cell>
          <cell r="E4137" t="str">
            <v>Local Assistance Plan</v>
          </cell>
        </row>
        <row r="4138">
          <cell r="A4138" t="str">
            <v>131301040000</v>
          </cell>
          <cell r="B4138" t="str">
            <v>PINE PLAINS CSD</v>
          </cell>
          <cell r="C4138" t="str">
            <v>131301040000</v>
          </cell>
          <cell r="D4138" t="str">
            <v>PINE PLAINS CSD</v>
          </cell>
          <cell r="E4138" t="str">
            <v>Good Standing</v>
          </cell>
        </row>
        <row r="4139">
          <cell r="A4139" t="str">
            <v>131301040000</v>
          </cell>
          <cell r="B4139" t="str">
            <v>PINE PLAINS CSD</v>
          </cell>
          <cell r="C4139" t="str">
            <v>131301040001</v>
          </cell>
          <cell r="D4139" t="str">
            <v>SEYMOUR SMITH INTERMEDIATE LRN CTR</v>
          </cell>
          <cell r="E4139" t="str">
            <v>Good Standing</v>
          </cell>
        </row>
        <row r="4140">
          <cell r="A4140" t="str">
            <v>131301040000</v>
          </cell>
          <cell r="B4140" t="str">
            <v>PINE PLAINS CSD</v>
          </cell>
          <cell r="C4140" t="str">
            <v>131301040002</v>
          </cell>
          <cell r="D4140" t="str">
            <v>STISSING MOUNTAIN HIGH SCHOOL</v>
          </cell>
          <cell r="E4140" t="str">
            <v>Good Standing</v>
          </cell>
        </row>
        <row r="4141">
          <cell r="A4141" t="str">
            <v>131301040000</v>
          </cell>
          <cell r="B4141" t="str">
            <v>PINE PLAINS CSD</v>
          </cell>
          <cell r="C4141" t="str">
            <v>131301040003</v>
          </cell>
          <cell r="D4141" t="str">
            <v>COLD SPRING EARLY LEARNING CTR</v>
          </cell>
          <cell r="E4141" t="str">
            <v>Good Standing</v>
          </cell>
        </row>
        <row r="4142">
          <cell r="A4142" t="str">
            <v>131301040000</v>
          </cell>
          <cell r="B4142" t="str">
            <v>PINE PLAINS CSD</v>
          </cell>
          <cell r="C4142" t="str">
            <v>131301040004</v>
          </cell>
          <cell r="D4142" t="str">
            <v>STISSING MOUNTAIN MIDDLE SCHOOL</v>
          </cell>
          <cell r="E4142" t="str">
            <v>Good Standing</v>
          </cell>
        </row>
        <row r="4143">
          <cell r="A4143" t="str">
            <v>060601040000</v>
          </cell>
          <cell r="B4143" t="str">
            <v>PINE VALLEY CSD (SOUTH DAYTON)</v>
          </cell>
          <cell r="C4143" t="str">
            <v>060601040000</v>
          </cell>
          <cell r="D4143" t="str">
            <v>PINE VALLEY CSD (SOUTH DAYTON)</v>
          </cell>
          <cell r="E4143" t="str">
            <v>Good Standing</v>
          </cell>
        </row>
        <row r="4144">
          <cell r="A4144" t="str">
            <v>060601040000</v>
          </cell>
          <cell r="B4144" t="str">
            <v>PINE VALLEY CSD (SOUTH DAYTON)</v>
          </cell>
          <cell r="C4144" t="str">
            <v>060601040002</v>
          </cell>
          <cell r="D4144" t="str">
            <v>PINE VALLEY ELEMENTARY SCHOOL</v>
          </cell>
          <cell r="E4144" t="str">
            <v>Good Standing</v>
          </cell>
        </row>
        <row r="4145">
          <cell r="A4145" t="str">
            <v>060601040000</v>
          </cell>
          <cell r="B4145" t="str">
            <v>PINE VALLEY CSD (SOUTH DAYTON)</v>
          </cell>
          <cell r="C4145" t="str">
            <v>060601040003</v>
          </cell>
          <cell r="D4145" t="str">
            <v>PINE VALLEY CENTRAL JR-SR HIGH SCH</v>
          </cell>
          <cell r="E4145" t="str">
            <v>Good Standing</v>
          </cell>
        </row>
        <row r="4146">
          <cell r="A4146" t="str">
            <v>140600860853</v>
          </cell>
          <cell r="B4146" t="str">
            <v>PINNACLE CS</v>
          </cell>
          <cell r="C4146" t="str">
            <v>140600860853</v>
          </cell>
          <cell r="D4146" t="str">
            <v>PINNACLE CHARTER SCHOOL</v>
          </cell>
          <cell r="E4146" t="str">
            <v>Priority</v>
          </cell>
        </row>
        <row r="4147">
          <cell r="A4147" t="str">
            <v>200101080000</v>
          </cell>
          <cell r="B4147" t="str">
            <v>PISECO COMN SD</v>
          </cell>
          <cell r="C4147" t="str">
            <v>200101080000</v>
          </cell>
          <cell r="D4147" t="str">
            <v>PISECO COMN SD</v>
          </cell>
          <cell r="E4147" t="str">
            <v>Good Standing</v>
          </cell>
        </row>
        <row r="4148">
          <cell r="A4148" t="str">
            <v>200101080000</v>
          </cell>
          <cell r="B4148" t="str">
            <v>PISECO COMN SD</v>
          </cell>
          <cell r="C4148" t="str">
            <v>200101080001</v>
          </cell>
          <cell r="D4148" t="str">
            <v>PISECO ELEMENTARY SCHOOL</v>
          </cell>
          <cell r="E4148" t="str">
            <v>Good Standing</v>
          </cell>
        </row>
        <row r="4149">
          <cell r="A4149" t="str">
            <v>261401060000</v>
          </cell>
          <cell r="B4149" t="str">
            <v>PITTSFORD CSD</v>
          </cell>
          <cell r="C4149" t="str">
            <v>261401060002</v>
          </cell>
          <cell r="D4149" t="str">
            <v>JEFFERSON ROAD SCHOOL</v>
          </cell>
          <cell r="E4149" t="str">
            <v>Good Standing</v>
          </cell>
        </row>
        <row r="4150">
          <cell r="A4150" t="str">
            <v>261401060000</v>
          </cell>
          <cell r="B4150" t="str">
            <v>PITTSFORD CSD</v>
          </cell>
          <cell r="C4150" t="str">
            <v>261401060006</v>
          </cell>
          <cell r="D4150" t="str">
            <v>PITTSFORD SUTHERLAND HIGH SCHOOL</v>
          </cell>
          <cell r="E4150" t="str">
            <v>Good Standing</v>
          </cell>
        </row>
        <row r="4151">
          <cell r="A4151" t="str">
            <v>261401060000</v>
          </cell>
          <cell r="B4151" t="str">
            <v>PITTSFORD CSD</v>
          </cell>
          <cell r="C4151" t="str">
            <v>261401060008</v>
          </cell>
          <cell r="D4151" t="str">
            <v>BARKER ROAD MIDDLE SCHOOL</v>
          </cell>
          <cell r="E4151" t="str">
            <v>Good Standing</v>
          </cell>
        </row>
        <row r="4152">
          <cell r="A4152" t="str">
            <v>261401060000</v>
          </cell>
          <cell r="B4152" t="str">
            <v>PITTSFORD CSD</v>
          </cell>
          <cell r="C4152" t="str">
            <v>261401060009</v>
          </cell>
          <cell r="D4152" t="str">
            <v>THORNELL ROAD SCHOOL</v>
          </cell>
          <cell r="E4152" t="str">
            <v>Good Standing</v>
          </cell>
        </row>
        <row r="4153">
          <cell r="A4153" t="str">
            <v>261401060000</v>
          </cell>
          <cell r="B4153" t="str">
            <v>PITTSFORD CSD</v>
          </cell>
          <cell r="C4153" t="str">
            <v>261401060010</v>
          </cell>
          <cell r="D4153" t="str">
            <v>PITTSFORD-MENDON HIGH SCHOOL</v>
          </cell>
          <cell r="E4153" t="str">
            <v>Good Standing</v>
          </cell>
        </row>
        <row r="4154">
          <cell r="A4154" t="str">
            <v>261401060000</v>
          </cell>
          <cell r="B4154" t="str">
            <v>PITTSFORD CSD</v>
          </cell>
          <cell r="C4154" t="str">
            <v>261401060011</v>
          </cell>
          <cell r="D4154" t="str">
            <v>CALKINS ROAD MIDDLE SCHOOL</v>
          </cell>
          <cell r="E4154" t="str">
            <v>Good Standing</v>
          </cell>
        </row>
        <row r="4155">
          <cell r="A4155" t="str">
            <v>261401060000</v>
          </cell>
          <cell r="B4155" t="str">
            <v>PITTSFORD CSD</v>
          </cell>
          <cell r="C4155" t="str">
            <v>261401060000</v>
          </cell>
          <cell r="D4155" t="str">
            <v>PITTSFORD CSD</v>
          </cell>
          <cell r="E4155" t="str">
            <v>Good Standing</v>
          </cell>
        </row>
        <row r="4156">
          <cell r="A4156" t="str">
            <v>261401060000</v>
          </cell>
          <cell r="B4156" t="str">
            <v>PITTSFORD CSD</v>
          </cell>
          <cell r="C4156" t="str">
            <v>261401060001</v>
          </cell>
          <cell r="D4156" t="str">
            <v>ALLEN CREEK SCHOOL</v>
          </cell>
          <cell r="E4156" t="str">
            <v>Good Standing</v>
          </cell>
        </row>
        <row r="4157">
          <cell r="A4157" t="str">
            <v>261401060000</v>
          </cell>
          <cell r="B4157" t="str">
            <v>PITTSFORD CSD</v>
          </cell>
          <cell r="C4157" t="str">
            <v>261401060004</v>
          </cell>
          <cell r="D4157" t="str">
            <v>PARK ROAD SCHOOL</v>
          </cell>
          <cell r="E4157" t="str">
            <v>Good Standing</v>
          </cell>
        </row>
        <row r="4158">
          <cell r="A4158" t="str">
            <v>261401060000</v>
          </cell>
          <cell r="B4158" t="str">
            <v>PITTSFORD CSD</v>
          </cell>
          <cell r="C4158" t="str">
            <v>261401060005</v>
          </cell>
          <cell r="D4158" t="str">
            <v>MENDON CENTER ELEMENTARY SCHOOL</v>
          </cell>
          <cell r="E4158" t="str">
            <v>Good Standing</v>
          </cell>
        </row>
        <row r="4159">
          <cell r="A4159" t="str">
            <v>280518030000</v>
          </cell>
          <cell r="B4159" t="str">
            <v>PLAINEDGE UFSD</v>
          </cell>
          <cell r="C4159" t="str">
            <v>280518030009</v>
          </cell>
          <cell r="D4159" t="str">
            <v>PLAINEDGE SENIOR HIGH SCHOOL</v>
          </cell>
          <cell r="E4159" t="str">
            <v>Good Standing</v>
          </cell>
        </row>
        <row r="4160">
          <cell r="A4160" t="str">
            <v>280518030000</v>
          </cell>
          <cell r="B4160" t="str">
            <v>PLAINEDGE UFSD</v>
          </cell>
          <cell r="C4160" t="str">
            <v>280518030000</v>
          </cell>
          <cell r="D4160" t="str">
            <v>PLAINEDGE UFSD</v>
          </cell>
          <cell r="E4160" t="str">
            <v>Good Standing</v>
          </cell>
        </row>
        <row r="4161">
          <cell r="A4161" t="str">
            <v>280518030000</v>
          </cell>
          <cell r="B4161" t="str">
            <v>PLAINEDGE UFSD</v>
          </cell>
          <cell r="C4161" t="str">
            <v>280518030001</v>
          </cell>
          <cell r="D4161" t="str">
            <v>PLAINEDGE MIDDLE SCHOOL</v>
          </cell>
          <cell r="E4161" t="str">
            <v>Good Standing</v>
          </cell>
        </row>
        <row r="4162">
          <cell r="A4162" t="str">
            <v>280518030000</v>
          </cell>
          <cell r="B4162" t="str">
            <v>PLAINEDGE UFSD</v>
          </cell>
          <cell r="C4162" t="str">
            <v>280518030002</v>
          </cell>
          <cell r="D4162" t="str">
            <v>EASTPLAIN SCHOOL</v>
          </cell>
          <cell r="E4162" t="str">
            <v>Good Standing</v>
          </cell>
        </row>
        <row r="4163">
          <cell r="A4163" t="str">
            <v>280518030000</v>
          </cell>
          <cell r="B4163" t="str">
            <v>PLAINEDGE UFSD</v>
          </cell>
          <cell r="C4163" t="str">
            <v>280518030003</v>
          </cell>
          <cell r="D4163" t="str">
            <v>JOHN H WEST SCHOOL</v>
          </cell>
          <cell r="E4163" t="str">
            <v>Good Standing</v>
          </cell>
        </row>
        <row r="4164">
          <cell r="A4164" t="str">
            <v>280518030000</v>
          </cell>
          <cell r="B4164" t="str">
            <v>PLAINEDGE UFSD</v>
          </cell>
          <cell r="C4164" t="str">
            <v>280518030006</v>
          </cell>
          <cell r="D4164" t="str">
            <v>CHARLES E SCHWARTING SCHOOL</v>
          </cell>
          <cell r="E4164" t="str">
            <v>Local Assistance Plan</v>
          </cell>
        </row>
        <row r="4165">
          <cell r="A4165" t="str">
            <v>280504060000</v>
          </cell>
          <cell r="B4165" t="str">
            <v>PLAINVIEW-OLD BETHPAGE CSD</v>
          </cell>
          <cell r="C4165" t="str">
            <v>280504060010</v>
          </cell>
          <cell r="D4165" t="str">
            <v>PLAINVIEW-OLD BETHPAGE/JFK HS</v>
          </cell>
          <cell r="E4165" t="str">
            <v>Good Standing</v>
          </cell>
        </row>
        <row r="4166">
          <cell r="A4166" t="str">
            <v>280504060000</v>
          </cell>
          <cell r="B4166" t="str">
            <v>PLAINVIEW-OLD BETHPAGE CSD</v>
          </cell>
          <cell r="C4166" t="str">
            <v>280504060014</v>
          </cell>
          <cell r="D4166" t="str">
            <v>PLAINVIEW-OLD BETHPAGE MIDDLE SCH</v>
          </cell>
          <cell r="E4166" t="str">
            <v>Good Standing</v>
          </cell>
        </row>
        <row r="4167">
          <cell r="A4167" t="str">
            <v>280504060000</v>
          </cell>
          <cell r="B4167" t="str">
            <v>PLAINVIEW-OLD BETHPAGE CSD</v>
          </cell>
          <cell r="C4167" t="str">
            <v>280504060000</v>
          </cell>
          <cell r="D4167" t="str">
            <v>PLAINVIEW-OLD BETHPAGE CSD</v>
          </cell>
          <cell r="E4167" t="str">
            <v>Good Standing</v>
          </cell>
        </row>
        <row r="4168">
          <cell r="A4168" t="str">
            <v>280504060000</v>
          </cell>
          <cell r="B4168" t="str">
            <v>PLAINVIEW-OLD BETHPAGE CSD</v>
          </cell>
          <cell r="C4168" t="str">
            <v>280504060001</v>
          </cell>
          <cell r="D4168" t="str">
            <v>PASADENA ELEMENTARY SCHOOL</v>
          </cell>
          <cell r="E4168" t="str">
            <v>Good Standing</v>
          </cell>
        </row>
        <row r="4169">
          <cell r="A4169" t="str">
            <v>280504060000</v>
          </cell>
          <cell r="B4169" t="str">
            <v>PLAINVIEW-OLD BETHPAGE CSD</v>
          </cell>
          <cell r="C4169" t="str">
            <v>280504060004</v>
          </cell>
          <cell r="D4169" t="str">
            <v>PARKWAY SCHOOL</v>
          </cell>
          <cell r="E4169" t="str">
            <v>Good Standing</v>
          </cell>
        </row>
        <row r="4170">
          <cell r="A4170" t="str">
            <v>280504060000</v>
          </cell>
          <cell r="B4170" t="str">
            <v>PLAINVIEW-OLD BETHPAGE CSD</v>
          </cell>
          <cell r="C4170" t="str">
            <v>280504060006</v>
          </cell>
          <cell r="D4170" t="str">
            <v>H B MATTLIN MIDDLE SCHOOL</v>
          </cell>
          <cell r="E4170" t="str">
            <v>Good Standing</v>
          </cell>
        </row>
        <row r="4171">
          <cell r="A4171" t="str">
            <v>280504060000</v>
          </cell>
          <cell r="B4171" t="str">
            <v>PLAINVIEW-OLD BETHPAGE CSD</v>
          </cell>
          <cell r="C4171" t="str">
            <v>280504060012</v>
          </cell>
          <cell r="D4171" t="str">
            <v>OLD BETHPAGE SCHOOL</v>
          </cell>
          <cell r="E4171" t="str">
            <v>Good Standing</v>
          </cell>
        </row>
        <row r="4172">
          <cell r="A4172" t="str">
            <v>280504060000</v>
          </cell>
          <cell r="B4172" t="str">
            <v>PLAINVIEW-OLD BETHPAGE CSD</v>
          </cell>
          <cell r="C4172" t="str">
            <v>280504060015</v>
          </cell>
          <cell r="D4172" t="str">
            <v>STRATFORD ROAD SCHOOL</v>
          </cell>
          <cell r="E4172" t="str">
            <v>Good Standing</v>
          </cell>
        </row>
        <row r="4173">
          <cell r="A4173" t="str">
            <v>280504060000</v>
          </cell>
          <cell r="B4173" t="str">
            <v>PLAINVIEW-OLD BETHPAGE CSD</v>
          </cell>
          <cell r="C4173" t="str">
            <v>280504060016</v>
          </cell>
          <cell r="D4173" t="str">
            <v>PLAINVIEW-OLD BETHPAGE KNDG CTR</v>
          </cell>
          <cell r="E4173" t="str">
            <v>Good Standing</v>
          </cell>
        </row>
        <row r="4174">
          <cell r="A4174" t="str">
            <v>091200010000</v>
          </cell>
          <cell r="B4174" t="str">
            <v>PLATTSBURGH CITY SD</v>
          </cell>
          <cell r="C4174" t="str">
            <v>091200010000</v>
          </cell>
          <cell r="D4174" t="str">
            <v>PLATTSBURGH CITY SD</v>
          </cell>
          <cell r="E4174" t="str">
            <v>Good Standing</v>
          </cell>
        </row>
        <row r="4175">
          <cell r="A4175" t="str">
            <v>091200010000</v>
          </cell>
          <cell r="B4175" t="str">
            <v>PLATTSBURGH CITY SD</v>
          </cell>
          <cell r="C4175" t="str">
            <v>091200010001</v>
          </cell>
          <cell r="D4175" t="str">
            <v>BAILEY AVENUE SCHOOL</v>
          </cell>
          <cell r="E4175" t="str">
            <v>Good Standing</v>
          </cell>
        </row>
        <row r="4176">
          <cell r="A4176" t="str">
            <v>091200010000</v>
          </cell>
          <cell r="B4176" t="str">
            <v>PLATTSBURGH CITY SD</v>
          </cell>
          <cell r="C4176" t="str">
            <v>091200010003</v>
          </cell>
          <cell r="D4176" t="str">
            <v>ARTHUR P MOMOT ELEMENTARY SCHOOL</v>
          </cell>
          <cell r="E4176" t="str">
            <v>Good Standing</v>
          </cell>
        </row>
        <row r="4177">
          <cell r="A4177" t="str">
            <v>091200010000</v>
          </cell>
          <cell r="B4177" t="str">
            <v>PLATTSBURGH CITY SD</v>
          </cell>
          <cell r="C4177" t="str">
            <v>091200010004</v>
          </cell>
          <cell r="D4177" t="str">
            <v>OAK STREET SCHOOL</v>
          </cell>
          <cell r="E4177" t="str">
            <v>Good Standing</v>
          </cell>
        </row>
        <row r="4178">
          <cell r="A4178" t="str">
            <v>091200010000</v>
          </cell>
          <cell r="B4178" t="str">
            <v>PLATTSBURGH CITY SD</v>
          </cell>
          <cell r="C4178" t="str">
            <v>091200010005</v>
          </cell>
          <cell r="D4178" t="str">
            <v>STAFFORD MIDDLE SCHOOL</v>
          </cell>
          <cell r="E4178" t="str">
            <v>Good Standing</v>
          </cell>
        </row>
        <row r="4179">
          <cell r="A4179" t="str">
            <v>091200010000</v>
          </cell>
          <cell r="B4179" t="str">
            <v>PLATTSBURGH CITY SD</v>
          </cell>
          <cell r="C4179" t="str">
            <v>091200010006</v>
          </cell>
          <cell r="D4179" t="str">
            <v>PLATTSBURGH SENIOR HIGH SCHOOL</v>
          </cell>
          <cell r="E4179" t="str">
            <v>Good Standing</v>
          </cell>
        </row>
        <row r="4180">
          <cell r="A4180" t="str">
            <v>660809030000</v>
          </cell>
          <cell r="B4180" t="str">
            <v>PLEASANTVILLE UFSD</v>
          </cell>
          <cell r="C4180" t="str">
            <v>660809030003</v>
          </cell>
          <cell r="D4180" t="str">
            <v>PLEASANTVILLE HIGH SCHOOL</v>
          </cell>
          <cell r="E4180" t="str">
            <v>Good Standing</v>
          </cell>
        </row>
        <row r="4181">
          <cell r="A4181" t="str">
            <v>660809030000</v>
          </cell>
          <cell r="B4181" t="str">
            <v>PLEASANTVILLE UFSD</v>
          </cell>
          <cell r="C4181" t="str">
            <v>660809030000</v>
          </cell>
          <cell r="D4181" t="str">
            <v>PLEASANTVILLE UFSD</v>
          </cell>
          <cell r="E4181" t="str">
            <v>Good Standing</v>
          </cell>
        </row>
        <row r="4182">
          <cell r="A4182" t="str">
            <v>660809030000</v>
          </cell>
          <cell r="B4182" t="str">
            <v>PLEASANTVILLE UFSD</v>
          </cell>
          <cell r="C4182" t="str">
            <v>660809030002</v>
          </cell>
          <cell r="D4182" t="str">
            <v>BEDFORD ROAD SCHOOL</v>
          </cell>
          <cell r="E4182" t="str">
            <v>Good Standing</v>
          </cell>
        </row>
        <row r="4183">
          <cell r="A4183" t="str">
            <v>660809030000</v>
          </cell>
          <cell r="B4183" t="str">
            <v>PLEASANTVILLE UFSD</v>
          </cell>
          <cell r="C4183" t="str">
            <v>660809030004</v>
          </cell>
          <cell r="D4183" t="str">
            <v>PLEASANTVILLE MIDDLE SCHOOL</v>
          </cell>
          <cell r="E4183" t="str">
            <v>Good Standing</v>
          </cell>
        </row>
        <row r="4184">
          <cell r="A4184" t="str">
            <v>660802040000</v>
          </cell>
          <cell r="B4184" t="str">
            <v>POCANTICO HILLS CSD</v>
          </cell>
          <cell r="C4184" t="str">
            <v>660802040000</v>
          </cell>
          <cell r="D4184" t="str">
            <v>POCANTICO HILLS CSD</v>
          </cell>
          <cell r="E4184" t="str">
            <v>Good Standing</v>
          </cell>
        </row>
        <row r="4185">
          <cell r="A4185" t="str">
            <v>660802040000</v>
          </cell>
          <cell r="B4185" t="str">
            <v>POCANTICO HILLS CSD</v>
          </cell>
          <cell r="C4185" t="str">
            <v>660802040001</v>
          </cell>
          <cell r="D4185" t="str">
            <v>POCANTICO HILLS CENTRAL SCHOOL</v>
          </cell>
          <cell r="E4185" t="str">
            <v>Good Standing</v>
          </cell>
        </row>
        <row r="4186">
          <cell r="A4186" t="str">
            <v>211103040000</v>
          </cell>
          <cell r="B4186" t="str">
            <v>POLAND CSD</v>
          </cell>
          <cell r="C4186" t="str">
            <v>211103040000</v>
          </cell>
          <cell r="D4186" t="str">
            <v>POLAND CSD</v>
          </cell>
          <cell r="E4186" t="str">
            <v>Good Standing</v>
          </cell>
        </row>
        <row r="4187">
          <cell r="A4187" t="str">
            <v>211103040000</v>
          </cell>
          <cell r="B4187" t="str">
            <v>POLAND CSD</v>
          </cell>
          <cell r="C4187" t="str">
            <v>211103040001</v>
          </cell>
          <cell r="D4187" t="str">
            <v>POLAND JUNIOR-SENIOR HIGH SCHOOL</v>
          </cell>
          <cell r="E4187" t="str">
            <v>Good Standing</v>
          </cell>
        </row>
        <row r="4188">
          <cell r="A4188" t="str">
            <v>211103040000</v>
          </cell>
          <cell r="B4188" t="str">
            <v>POLAND CSD</v>
          </cell>
          <cell r="C4188" t="str">
            <v>211103040003</v>
          </cell>
          <cell r="D4188" t="str">
            <v>POLAND ELEMENTARY SCHOOL</v>
          </cell>
          <cell r="E4188" t="str">
            <v>Good Standing</v>
          </cell>
        </row>
        <row r="4189">
          <cell r="A4189" t="str">
            <v>051101040000</v>
          </cell>
          <cell r="B4189" t="str">
            <v>PORT BYRON CSD</v>
          </cell>
          <cell r="C4189" t="str">
            <v>051101040000</v>
          </cell>
          <cell r="D4189" t="str">
            <v>PORT BYRON CSD</v>
          </cell>
          <cell r="E4189" t="str">
            <v>Good Standing</v>
          </cell>
        </row>
        <row r="4190">
          <cell r="A4190" t="str">
            <v>051101040000</v>
          </cell>
          <cell r="B4190" t="str">
            <v>PORT BYRON CSD</v>
          </cell>
          <cell r="C4190" t="str">
            <v>051101040001</v>
          </cell>
          <cell r="D4190" t="str">
            <v>A A GATES ELEMENTARY SCHOOL</v>
          </cell>
          <cell r="E4190" t="str">
            <v>Good Standing</v>
          </cell>
        </row>
        <row r="4191">
          <cell r="A4191" t="str">
            <v>051101040000</v>
          </cell>
          <cell r="B4191" t="str">
            <v>PORT BYRON CSD</v>
          </cell>
          <cell r="C4191" t="str">
            <v>051101040004</v>
          </cell>
          <cell r="D4191" t="str">
            <v>PORT BYRON SENIOR HIGH SCHOOL</v>
          </cell>
          <cell r="E4191" t="str">
            <v>Local Assistance Plan</v>
          </cell>
        </row>
        <row r="4192">
          <cell r="A4192" t="str">
            <v>661904030000</v>
          </cell>
          <cell r="B4192" t="str">
            <v>PORT CHESTER-RYE UFSD</v>
          </cell>
          <cell r="C4192" t="str">
            <v>661904030000</v>
          </cell>
          <cell r="D4192" t="str">
            <v>PORT CHESTER-RYE UFSD</v>
          </cell>
          <cell r="E4192" t="str">
            <v>Good Standing</v>
          </cell>
        </row>
        <row r="4193">
          <cell r="A4193" t="str">
            <v>661904030000</v>
          </cell>
          <cell r="B4193" t="str">
            <v>PORT CHESTER-RYE UFSD</v>
          </cell>
          <cell r="C4193" t="str">
            <v>661904030003</v>
          </cell>
          <cell r="D4193" t="str">
            <v>JOHN F KENNEDY MAGNET SCHOOL</v>
          </cell>
          <cell r="E4193" t="str">
            <v>Good Standing</v>
          </cell>
        </row>
        <row r="4194">
          <cell r="A4194" t="str">
            <v>661904030000</v>
          </cell>
          <cell r="B4194" t="str">
            <v>PORT CHESTER-RYE UFSD</v>
          </cell>
          <cell r="C4194" t="str">
            <v>661904030004</v>
          </cell>
          <cell r="D4194" t="str">
            <v>KING STREET SCHOOL</v>
          </cell>
          <cell r="E4194" t="str">
            <v>Good Standing</v>
          </cell>
        </row>
        <row r="4195">
          <cell r="A4195" t="str">
            <v>661904030000</v>
          </cell>
          <cell r="B4195" t="str">
            <v>PORT CHESTER-RYE UFSD</v>
          </cell>
          <cell r="C4195" t="str">
            <v>661904030005</v>
          </cell>
          <cell r="D4195" t="str">
            <v>PARK AVENUE SCHOOL</v>
          </cell>
          <cell r="E4195" t="str">
            <v>Good Standing</v>
          </cell>
        </row>
        <row r="4196">
          <cell r="A4196" t="str">
            <v>661904030000</v>
          </cell>
          <cell r="B4196" t="str">
            <v>PORT CHESTER-RYE UFSD</v>
          </cell>
          <cell r="C4196" t="str">
            <v>661904030006</v>
          </cell>
          <cell r="D4196" t="str">
            <v>THOMAS A EDISON SCHOOL</v>
          </cell>
          <cell r="E4196" t="str">
            <v>Good Standing</v>
          </cell>
        </row>
        <row r="4197">
          <cell r="A4197" t="str">
            <v>661904030000</v>
          </cell>
          <cell r="B4197" t="str">
            <v>PORT CHESTER-RYE UFSD</v>
          </cell>
          <cell r="C4197" t="str">
            <v>661904030008</v>
          </cell>
          <cell r="D4197" t="str">
            <v>PORT CHESTER SENIOR HIGH SCHOOL</v>
          </cell>
          <cell r="E4197" t="str">
            <v>Good Standing</v>
          </cell>
        </row>
        <row r="4198">
          <cell r="A4198" t="str">
            <v>661904030000</v>
          </cell>
          <cell r="B4198" t="str">
            <v>PORT CHESTER-RYE UFSD</v>
          </cell>
          <cell r="C4198" t="str">
            <v>661904030010</v>
          </cell>
          <cell r="D4198" t="str">
            <v>PORT CHESTER MIDDLE SCHOOL</v>
          </cell>
          <cell r="E4198" t="str">
            <v>Local Assistance Plan</v>
          </cell>
        </row>
        <row r="4199">
          <cell r="A4199" t="str">
            <v>580206020000</v>
          </cell>
          <cell r="B4199" t="str">
            <v>PORT JEFFERSON UFSD</v>
          </cell>
          <cell r="C4199" t="str">
            <v>580206020002</v>
          </cell>
          <cell r="D4199" t="str">
            <v>PORT JEFFERSON MIDDLE SCHOOL</v>
          </cell>
          <cell r="E4199" t="str">
            <v>Good Standing</v>
          </cell>
        </row>
        <row r="4200">
          <cell r="A4200" t="str">
            <v>580206020000</v>
          </cell>
          <cell r="B4200" t="str">
            <v>PORT JEFFERSON UFSD</v>
          </cell>
          <cell r="C4200" t="str">
            <v>580206020003</v>
          </cell>
          <cell r="D4200" t="str">
            <v>EARL L VANDERMEULEN HIGH SCHOOL</v>
          </cell>
          <cell r="E4200" t="str">
            <v>Good Standing</v>
          </cell>
        </row>
        <row r="4201">
          <cell r="A4201" t="str">
            <v>580206020000</v>
          </cell>
          <cell r="B4201" t="str">
            <v>PORT JEFFERSON UFSD</v>
          </cell>
          <cell r="C4201" t="str">
            <v>580206020000</v>
          </cell>
          <cell r="D4201" t="str">
            <v>PORT JEFFERSON UFSD</v>
          </cell>
          <cell r="E4201" t="str">
            <v>Good Standing</v>
          </cell>
        </row>
        <row r="4202">
          <cell r="A4202" t="str">
            <v>580206020000</v>
          </cell>
          <cell r="B4202" t="str">
            <v>PORT JEFFERSON UFSD</v>
          </cell>
          <cell r="C4202" t="str">
            <v>580206020004</v>
          </cell>
          <cell r="D4202" t="str">
            <v>EDNA LOUISE SPEAR ELEMENTARY SCHOOL</v>
          </cell>
          <cell r="E4202" t="str">
            <v>Good Standing</v>
          </cell>
        </row>
        <row r="4203">
          <cell r="A4203" t="str">
            <v>441800050000</v>
          </cell>
          <cell r="B4203" t="str">
            <v>PORT JERVIS CITY SD</v>
          </cell>
          <cell r="C4203" t="str">
            <v>441800050000</v>
          </cell>
          <cell r="D4203" t="str">
            <v>PORT JERVIS CITY SD</v>
          </cell>
          <cell r="E4203" t="str">
            <v>Good Standing</v>
          </cell>
        </row>
        <row r="4204">
          <cell r="A4204" t="str">
            <v>441800050000</v>
          </cell>
          <cell r="B4204" t="str">
            <v>PORT JERVIS CITY SD</v>
          </cell>
          <cell r="C4204" t="str">
            <v>441800050001</v>
          </cell>
          <cell r="D4204" t="str">
            <v>ANNA S KUHL ELEMENTARY SCHOOL</v>
          </cell>
          <cell r="E4204" t="str">
            <v>Good Standing</v>
          </cell>
        </row>
        <row r="4205">
          <cell r="A4205" t="str">
            <v>441800050000</v>
          </cell>
          <cell r="B4205" t="str">
            <v>PORT JERVIS CITY SD</v>
          </cell>
          <cell r="C4205" t="str">
            <v>441800050002</v>
          </cell>
          <cell r="D4205" t="str">
            <v>N A HAMILTON BICENTENIAL SCHOOL</v>
          </cell>
          <cell r="E4205" t="str">
            <v>Good Standing</v>
          </cell>
        </row>
        <row r="4206">
          <cell r="A4206" t="str">
            <v>441800050000</v>
          </cell>
          <cell r="B4206" t="str">
            <v>PORT JERVIS CITY SD</v>
          </cell>
          <cell r="C4206" t="str">
            <v>441800050005</v>
          </cell>
          <cell r="D4206" t="str">
            <v>PORT JERVIS MIDDLE SCHOOL</v>
          </cell>
          <cell r="E4206" t="str">
            <v>Good Standing</v>
          </cell>
        </row>
        <row r="4207">
          <cell r="A4207" t="str">
            <v>441800050000</v>
          </cell>
          <cell r="B4207" t="str">
            <v>PORT JERVIS CITY SD</v>
          </cell>
          <cell r="C4207" t="str">
            <v>441800050006</v>
          </cell>
          <cell r="D4207" t="str">
            <v>PORT JERVIS SENIOR HIGH SCHOOL</v>
          </cell>
          <cell r="E4207" t="str">
            <v>Good Standing</v>
          </cell>
        </row>
        <row r="4208">
          <cell r="A4208" t="str">
            <v>280404030000</v>
          </cell>
          <cell r="B4208" t="str">
            <v>PORT WASHINGTON UFSD</v>
          </cell>
          <cell r="C4208" t="str">
            <v>280404030006</v>
          </cell>
          <cell r="D4208" t="str">
            <v>SOUTH SALEM ELEMENTARY SCHOOL</v>
          </cell>
          <cell r="E4208" t="str">
            <v>Good Standing</v>
          </cell>
        </row>
        <row r="4209">
          <cell r="A4209" t="str">
            <v>280404030000</v>
          </cell>
          <cell r="B4209" t="str">
            <v>PORT WASHINGTON UFSD</v>
          </cell>
          <cell r="C4209" t="str">
            <v>280404030009</v>
          </cell>
          <cell r="D4209" t="str">
            <v>PAUL D SCHREIBER SENIO HIGH SCHOOL</v>
          </cell>
          <cell r="E4209" t="str">
            <v>Good Standing</v>
          </cell>
        </row>
        <row r="4210">
          <cell r="A4210" t="str">
            <v>280404030000</v>
          </cell>
          <cell r="B4210" t="str">
            <v>PORT WASHINGTON UFSD</v>
          </cell>
          <cell r="C4210" t="str">
            <v>280404030000</v>
          </cell>
          <cell r="D4210" t="str">
            <v>PORT WASHINGTON UFSD</v>
          </cell>
          <cell r="E4210" t="str">
            <v>Good Standing</v>
          </cell>
        </row>
        <row r="4211">
          <cell r="A4211" t="str">
            <v>280404030000</v>
          </cell>
          <cell r="B4211" t="str">
            <v>PORT WASHINGTON UFSD</v>
          </cell>
          <cell r="C4211" t="str">
            <v>280404030002</v>
          </cell>
          <cell r="D4211" t="str">
            <v>GUGGENHEIM ELEMENTARY SCHOOL</v>
          </cell>
          <cell r="E4211" t="str">
            <v>Good Standing</v>
          </cell>
        </row>
        <row r="4212">
          <cell r="A4212" t="str">
            <v>280404030000</v>
          </cell>
          <cell r="B4212" t="str">
            <v>PORT WASHINGTON UFSD</v>
          </cell>
          <cell r="C4212" t="str">
            <v>280404030004</v>
          </cell>
          <cell r="D4212" t="str">
            <v>MANORHAVEN ELEMENTARY SCHOOL</v>
          </cell>
          <cell r="E4212" t="str">
            <v>Good Standing</v>
          </cell>
        </row>
        <row r="4213">
          <cell r="A4213" t="str">
            <v>280404030000</v>
          </cell>
          <cell r="B4213" t="str">
            <v>PORT WASHINGTON UFSD</v>
          </cell>
          <cell r="C4213" t="str">
            <v>280404030005</v>
          </cell>
          <cell r="D4213" t="str">
            <v>JOHN J DALY ELEMENTARY SCHOOL</v>
          </cell>
          <cell r="E4213" t="str">
            <v>Good Standing</v>
          </cell>
        </row>
        <row r="4214">
          <cell r="A4214" t="str">
            <v>280404030000</v>
          </cell>
          <cell r="B4214" t="str">
            <v>PORT WASHINGTON UFSD</v>
          </cell>
          <cell r="C4214" t="str">
            <v>280404030007</v>
          </cell>
          <cell r="D4214" t="str">
            <v>JOHN PHILIP SOUSA ELEMENTARY SCHOOL</v>
          </cell>
          <cell r="E4214" t="str">
            <v>Good Standing</v>
          </cell>
        </row>
        <row r="4215">
          <cell r="A4215" t="str">
            <v>280404030000</v>
          </cell>
          <cell r="B4215" t="str">
            <v>PORT WASHINGTON UFSD</v>
          </cell>
          <cell r="C4215" t="str">
            <v>280404030008</v>
          </cell>
          <cell r="D4215" t="str">
            <v>CARRIE PALMER WEBER MIDDLE SCHOOL</v>
          </cell>
          <cell r="E4215" t="str">
            <v>Good Standing</v>
          </cell>
        </row>
        <row r="4216">
          <cell r="A4216" t="str">
            <v>042901040000</v>
          </cell>
          <cell r="B4216" t="str">
            <v>PORTVILLE CSD</v>
          </cell>
          <cell r="C4216" t="str">
            <v>042901040000</v>
          </cell>
          <cell r="D4216" t="str">
            <v>PORTVILLE CSD</v>
          </cell>
          <cell r="E4216" t="str">
            <v>Good Standing</v>
          </cell>
        </row>
        <row r="4217">
          <cell r="A4217" t="str">
            <v>042901040000</v>
          </cell>
          <cell r="B4217" t="str">
            <v>PORTVILLE CSD</v>
          </cell>
          <cell r="C4217" t="str">
            <v>042901040001</v>
          </cell>
          <cell r="D4217" t="str">
            <v>PORTVILLE ELEMENTARY SCHOOL</v>
          </cell>
          <cell r="E4217" t="str">
            <v>Good Standing</v>
          </cell>
        </row>
        <row r="4218">
          <cell r="A4218" t="str">
            <v>042901040000</v>
          </cell>
          <cell r="B4218" t="str">
            <v>PORTVILLE CSD</v>
          </cell>
          <cell r="C4218" t="str">
            <v>042901040002</v>
          </cell>
          <cell r="D4218" t="str">
            <v>PORTVILLE JUNIOR-SENIOR HIGH SCHOOL</v>
          </cell>
          <cell r="E4218" t="str">
            <v>Good Standing</v>
          </cell>
        </row>
        <row r="4219">
          <cell r="A4219" t="str">
            <v>512902060000</v>
          </cell>
          <cell r="B4219" t="str">
            <v>POTSDAM CSD</v>
          </cell>
          <cell r="C4219" t="str">
            <v>512902060000</v>
          </cell>
          <cell r="D4219" t="str">
            <v>POTSDAM CSD</v>
          </cell>
          <cell r="E4219" t="str">
            <v>Good Standing</v>
          </cell>
        </row>
        <row r="4220">
          <cell r="A4220" t="str">
            <v>512902060000</v>
          </cell>
          <cell r="B4220" t="str">
            <v>POTSDAM CSD</v>
          </cell>
          <cell r="C4220" t="str">
            <v>512902060002</v>
          </cell>
          <cell r="D4220" t="str">
            <v>LAWRENCE AVENUE ELEMENTARY SCHOOL</v>
          </cell>
          <cell r="E4220" t="str">
            <v>Good Standing</v>
          </cell>
        </row>
        <row r="4221">
          <cell r="A4221" t="str">
            <v>512902060000</v>
          </cell>
          <cell r="B4221" t="str">
            <v>POTSDAM CSD</v>
          </cell>
          <cell r="C4221" t="str">
            <v>512902060003</v>
          </cell>
          <cell r="D4221" t="str">
            <v>POTSDAM SENIOR HIGH SCHOOL</v>
          </cell>
          <cell r="E4221" t="str">
            <v>Good Standing</v>
          </cell>
        </row>
        <row r="4222">
          <cell r="A4222" t="str">
            <v>512902060000</v>
          </cell>
          <cell r="B4222" t="str">
            <v>POTSDAM CSD</v>
          </cell>
          <cell r="C4222" t="str">
            <v>512902060004</v>
          </cell>
          <cell r="D4222" t="str">
            <v>A A KINGSTON MIDDLE SCHOOL</v>
          </cell>
          <cell r="E4222" t="str">
            <v>Good Standing</v>
          </cell>
        </row>
        <row r="4223">
          <cell r="A4223" t="str">
            <v>131500010000</v>
          </cell>
          <cell r="B4223" t="str">
            <v>POUGHKEEPSIE CITY SD</v>
          </cell>
          <cell r="C4223" t="str">
            <v>131500010000</v>
          </cell>
          <cell r="D4223" t="str">
            <v>POUGHKEEPSIE CITY SD</v>
          </cell>
          <cell r="E4223" t="str">
            <v>Focus District</v>
          </cell>
        </row>
        <row r="4224">
          <cell r="A4224" t="str">
            <v>131500010000</v>
          </cell>
          <cell r="B4224" t="str">
            <v>POUGHKEEPSIE CITY SD</v>
          </cell>
          <cell r="C4224" t="str">
            <v>131500010001</v>
          </cell>
          <cell r="D4224" t="str">
            <v>WARRING MAGNET ACAD OF SCI &amp; TECH</v>
          </cell>
          <cell r="E4224" t="str">
            <v>Focus</v>
          </cell>
        </row>
        <row r="4225">
          <cell r="A4225" t="str">
            <v>131500010000</v>
          </cell>
          <cell r="B4225" t="str">
            <v>POUGHKEEPSIE CITY SD</v>
          </cell>
          <cell r="C4225" t="str">
            <v>131500010003</v>
          </cell>
          <cell r="D4225" t="str">
            <v>GOV GEORGE CLINTON SCHOOL</v>
          </cell>
          <cell r="E4225" t="str">
            <v>Focus</v>
          </cell>
        </row>
        <row r="4226">
          <cell r="A4226" t="str">
            <v>131500010000</v>
          </cell>
          <cell r="B4226" t="str">
            <v>POUGHKEEPSIE CITY SD</v>
          </cell>
          <cell r="C4226" t="str">
            <v>131500010006</v>
          </cell>
          <cell r="D4226" t="str">
            <v>G W KRIEGER SCHOOL</v>
          </cell>
          <cell r="E4226" t="str">
            <v>Focus</v>
          </cell>
        </row>
        <row r="4227">
          <cell r="A4227" t="str">
            <v>131500010000</v>
          </cell>
          <cell r="B4227" t="str">
            <v>POUGHKEEPSIE CITY SD</v>
          </cell>
          <cell r="C4227" t="str">
            <v>131500010009</v>
          </cell>
          <cell r="D4227" t="str">
            <v>MORSE YOUNG MAGNET SCHOOL</v>
          </cell>
          <cell r="E4227" t="str">
            <v>Focus</v>
          </cell>
        </row>
        <row r="4228">
          <cell r="A4228" t="str">
            <v>131500010000</v>
          </cell>
          <cell r="B4228" t="str">
            <v>POUGHKEEPSIE CITY SD</v>
          </cell>
          <cell r="C4228" t="str">
            <v>131500010010</v>
          </cell>
          <cell r="D4228" t="str">
            <v>POUGHKEEPSIE HIGH SCHOOL</v>
          </cell>
          <cell r="E4228" t="str">
            <v>Priority</v>
          </cell>
        </row>
        <row r="4229">
          <cell r="A4229" t="str">
            <v>131500010000</v>
          </cell>
          <cell r="B4229" t="str">
            <v>POUGHKEEPSIE CITY SD</v>
          </cell>
          <cell r="C4229" t="str">
            <v>131500010011</v>
          </cell>
          <cell r="D4229" t="str">
            <v>POUGHKEEPSIE MIDDLE SCHOOL</v>
          </cell>
          <cell r="E4229" t="str">
            <v>Priority</v>
          </cell>
        </row>
        <row r="4230">
          <cell r="A4230" t="str">
            <v>131500010000</v>
          </cell>
          <cell r="B4230" t="str">
            <v>POUGHKEEPSIE CITY SD</v>
          </cell>
          <cell r="C4230" t="str">
            <v>131500010013</v>
          </cell>
          <cell r="D4230" t="str">
            <v>COLUMBUS SCHOOL</v>
          </cell>
          <cell r="E4230" t="str">
            <v>Good Standing</v>
          </cell>
        </row>
        <row r="4231">
          <cell r="A4231" t="str">
            <v>572301040000</v>
          </cell>
          <cell r="B4231" t="str">
            <v>PRATTSBURGH CSD</v>
          </cell>
          <cell r="C4231" t="str">
            <v>572301040001</v>
          </cell>
          <cell r="D4231" t="str">
            <v>PRATTSBURGH CENTRAL SCHOOL</v>
          </cell>
          <cell r="E4231" t="str">
            <v>Good Standing</v>
          </cell>
        </row>
        <row r="4232">
          <cell r="A4232" t="str">
            <v>572301040000</v>
          </cell>
          <cell r="B4232" t="str">
            <v>PRATTSBURGH CSD</v>
          </cell>
          <cell r="C4232" t="str">
            <v>572301040000</v>
          </cell>
          <cell r="D4232" t="str">
            <v>PRATTSBURGH CSD</v>
          </cell>
          <cell r="E4232" t="str">
            <v>Good Standing</v>
          </cell>
        </row>
        <row r="4233">
          <cell r="A4233" t="str">
            <v>461801040000</v>
          </cell>
          <cell r="B4233" t="str">
            <v>PULASKI CSD</v>
          </cell>
          <cell r="C4233" t="str">
            <v>461801040000</v>
          </cell>
          <cell r="D4233" t="str">
            <v>PULASKI CSD</v>
          </cell>
          <cell r="E4233" t="str">
            <v>Good Standing</v>
          </cell>
        </row>
        <row r="4234">
          <cell r="A4234" t="str">
            <v>461801040000</v>
          </cell>
          <cell r="B4234" t="str">
            <v>PULASKI CSD</v>
          </cell>
          <cell r="C4234" t="str">
            <v>461801040001</v>
          </cell>
          <cell r="D4234" t="str">
            <v>PULASKI HIGH SCHOOL</v>
          </cell>
          <cell r="E4234" t="str">
            <v>Good Standing</v>
          </cell>
        </row>
        <row r="4235">
          <cell r="A4235" t="str">
            <v>461801040000</v>
          </cell>
          <cell r="B4235" t="str">
            <v>PULASKI CSD</v>
          </cell>
          <cell r="C4235" t="str">
            <v>461801040003</v>
          </cell>
          <cell r="D4235" t="str">
            <v>PULASKI ELEMENTARY SCHOOL</v>
          </cell>
          <cell r="E4235" t="str">
            <v>Good Standing</v>
          </cell>
        </row>
        <row r="4236">
          <cell r="A4236" t="str">
            <v>461801040000</v>
          </cell>
          <cell r="B4236" t="str">
            <v>PULASKI CSD</v>
          </cell>
          <cell r="C4236" t="str">
            <v>461801040004</v>
          </cell>
          <cell r="D4236" t="str">
            <v>PULASKI MIDDLE SCHOOL</v>
          </cell>
          <cell r="E4236" t="str">
            <v>Good Standing</v>
          </cell>
        </row>
        <row r="4237">
          <cell r="A4237" t="str">
            <v>641401040000</v>
          </cell>
          <cell r="B4237" t="str">
            <v>PUTNAM CSD</v>
          </cell>
          <cell r="C4237" t="str">
            <v>641401040000</v>
          </cell>
          <cell r="D4237" t="str">
            <v>PUTNAM CSD</v>
          </cell>
          <cell r="E4237" t="str">
            <v>Good Standing</v>
          </cell>
        </row>
        <row r="4238">
          <cell r="A4238" t="str">
            <v>641401040000</v>
          </cell>
          <cell r="B4238" t="str">
            <v>PUTNAM CSD</v>
          </cell>
          <cell r="C4238" t="str">
            <v>641401040001</v>
          </cell>
          <cell r="D4238" t="str">
            <v>PUTNAM CENTRAL SCHOOL</v>
          </cell>
          <cell r="E4238" t="str">
            <v>Good Standing</v>
          </cell>
        </row>
        <row r="4239">
          <cell r="A4239" t="str">
            <v>480503040000</v>
          </cell>
          <cell r="B4239" t="str">
            <v>PUTNAM VALLEY CSD</v>
          </cell>
          <cell r="C4239" t="str">
            <v>480503040000</v>
          </cell>
          <cell r="D4239" t="str">
            <v>PUTNAM VALLEY CSD</v>
          </cell>
          <cell r="E4239" t="str">
            <v>Good Standing</v>
          </cell>
        </row>
        <row r="4240">
          <cell r="A4240" t="str">
            <v>480503040000</v>
          </cell>
          <cell r="B4240" t="str">
            <v>PUTNAM VALLEY CSD</v>
          </cell>
          <cell r="C4240" t="str">
            <v>480503040001</v>
          </cell>
          <cell r="D4240" t="str">
            <v>PUTNAM VALLEY HIGH SCHOOL</v>
          </cell>
          <cell r="E4240" t="str">
            <v>Good Standing</v>
          </cell>
        </row>
        <row r="4241">
          <cell r="A4241" t="str">
            <v>480503040000</v>
          </cell>
          <cell r="B4241" t="str">
            <v>PUTNAM VALLEY CSD</v>
          </cell>
          <cell r="C4241" t="str">
            <v>480503040002</v>
          </cell>
          <cell r="D4241" t="str">
            <v>PUTNAM VALLEY MIDDLE SCHOOL</v>
          </cell>
          <cell r="E4241" t="str">
            <v>Good Standing</v>
          </cell>
        </row>
        <row r="4242">
          <cell r="A4242" t="str">
            <v>480503040000</v>
          </cell>
          <cell r="B4242" t="str">
            <v>PUTNAM VALLEY CSD</v>
          </cell>
          <cell r="C4242" t="str">
            <v>480503040003</v>
          </cell>
          <cell r="D4242" t="str">
            <v>PUTNAM VALLEY ELEMENTARY SCHOOL</v>
          </cell>
          <cell r="E4242" t="str">
            <v>Good Standing</v>
          </cell>
        </row>
        <row r="4243">
          <cell r="A4243" t="str">
            <v>630902030000</v>
          </cell>
          <cell r="B4243" t="str">
            <v>QUEENSBURY UFSD</v>
          </cell>
          <cell r="C4243" t="str">
            <v>630902030000</v>
          </cell>
          <cell r="D4243" t="str">
            <v>QUEENSBURY UFSD</v>
          </cell>
          <cell r="E4243" t="str">
            <v>Good Standing</v>
          </cell>
        </row>
        <row r="4244">
          <cell r="A4244" t="str">
            <v>630902030000</v>
          </cell>
          <cell r="B4244" t="str">
            <v>QUEENSBURY UFSD</v>
          </cell>
          <cell r="C4244" t="str">
            <v>630902030001</v>
          </cell>
          <cell r="D4244" t="str">
            <v>QUEENSBURY ELEMENTARY SCHOOL</v>
          </cell>
          <cell r="E4244" t="str">
            <v>Good Standing</v>
          </cell>
        </row>
        <row r="4245">
          <cell r="A4245" t="str">
            <v>630902030000</v>
          </cell>
          <cell r="B4245" t="str">
            <v>QUEENSBURY UFSD</v>
          </cell>
          <cell r="C4245" t="str">
            <v>630902030002</v>
          </cell>
          <cell r="D4245" t="str">
            <v>QUEENSBURY SENIOR HIGH SCHOOL</v>
          </cell>
          <cell r="E4245" t="str">
            <v>Good Standing</v>
          </cell>
        </row>
        <row r="4246">
          <cell r="A4246" t="str">
            <v>630902030000</v>
          </cell>
          <cell r="B4246" t="str">
            <v>QUEENSBURY UFSD</v>
          </cell>
          <cell r="C4246" t="str">
            <v>630902030003</v>
          </cell>
          <cell r="D4246" t="str">
            <v>QUEENSBURY MIDDLE SCHOOL</v>
          </cell>
          <cell r="E4246" t="str">
            <v>Good Standing</v>
          </cell>
        </row>
        <row r="4247">
          <cell r="A4247" t="str">
            <v>630902030000</v>
          </cell>
          <cell r="B4247" t="str">
            <v>QUEENSBURY UFSD</v>
          </cell>
          <cell r="C4247" t="str">
            <v>630902030004</v>
          </cell>
          <cell r="D4247" t="str">
            <v>WILLIAM H BARTON INTERMEDIATE SCH</v>
          </cell>
          <cell r="E4247" t="str">
            <v>Good Standing</v>
          </cell>
        </row>
        <row r="4248">
          <cell r="A4248" t="str">
            <v>580903020000</v>
          </cell>
          <cell r="B4248" t="str">
            <v>QUOGUE UFSD</v>
          </cell>
          <cell r="C4248" t="str">
            <v>580903020000</v>
          </cell>
          <cell r="D4248" t="str">
            <v>QUOGUE UFSD</v>
          </cell>
          <cell r="E4248" t="str">
            <v>Good Standing</v>
          </cell>
        </row>
        <row r="4249">
          <cell r="A4249" t="str">
            <v>580903020000</v>
          </cell>
          <cell r="B4249" t="str">
            <v>QUOGUE UFSD</v>
          </cell>
          <cell r="C4249" t="str">
            <v>580903020001</v>
          </cell>
          <cell r="D4249" t="str">
            <v>QUOGUE ELEMENTARY SCHOOL</v>
          </cell>
          <cell r="E4249" t="str">
            <v>Good Standing</v>
          </cell>
        </row>
        <row r="4250">
          <cell r="A4250" t="str">
            <v>500401060000</v>
          </cell>
          <cell r="B4250" t="str">
            <v>RAMAPO CSD (SUFFERN)</v>
          </cell>
          <cell r="C4250" t="str">
            <v>500401060009</v>
          </cell>
          <cell r="D4250" t="str">
            <v>SUFFERN SENIOR HIGH SCHOOL</v>
          </cell>
          <cell r="E4250" t="str">
            <v>Good Standing</v>
          </cell>
        </row>
        <row r="4251">
          <cell r="A4251" t="str">
            <v>500401060000</v>
          </cell>
          <cell r="B4251" t="str">
            <v>RAMAPO CSD (SUFFERN)</v>
          </cell>
          <cell r="C4251" t="str">
            <v>500401060000</v>
          </cell>
          <cell r="D4251" t="str">
            <v>RAMAPO CSD (SUFFERN)</v>
          </cell>
          <cell r="E4251" t="str">
            <v>Good Standing</v>
          </cell>
        </row>
        <row r="4252">
          <cell r="A4252" t="str">
            <v>500401060000</v>
          </cell>
          <cell r="B4252" t="str">
            <v>RAMAPO CSD (SUFFERN)</v>
          </cell>
          <cell r="C4252" t="str">
            <v>500401060001</v>
          </cell>
          <cell r="D4252" t="str">
            <v>CHERRY LANE ELEMENTARY SCHOOL</v>
          </cell>
          <cell r="E4252" t="str">
            <v>Good Standing</v>
          </cell>
        </row>
        <row r="4253">
          <cell r="A4253" t="str">
            <v>500401060000</v>
          </cell>
          <cell r="B4253" t="str">
            <v>RAMAPO CSD (SUFFERN)</v>
          </cell>
          <cell r="C4253" t="str">
            <v>500401060002</v>
          </cell>
          <cell r="D4253" t="str">
            <v>RICHARD P CONNOR ELEMENTARY SCHOOL</v>
          </cell>
          <cell r="E4253" t="str">
            <v>Good Standing</v>
          </cell>
        </row>
        <row r="4254">
          <cell r="A4254" t="str">
            <v>500401060000</v>
          </cell>
          <cell r="B4254" t="str">
            <v>RAMAPO CSD (SUFFERN)</v>
          </cell>
          <cell r="C4254" t="str">
            <v>500401060004</v>
          </cell>
          <cell r="D4254" t="str">
            <v>SLOATSBURG ELEMENTARY SCHOOL</v>
          </cell>
          <cell r="E4254" t="str">
            <v>Good Standing</v>
          </cell>
        </row>
        <row r="4255">
          <cell r="A4255" t="str">
            <v>500401060000</v>
          </cell>
          <cell r="B4255" t="str">
            <v>RAMAPO CSD (SUFFERN)</v>
          </cell>
          <cell r="C4255" t="str">
            <v>500401060010</v>
          </cell>
          <cell r="D4255" t="str">
            <v>MONTEBELLO ROAD SCHOOL</v>
          </cell>
          <cell r="E4255" t="str">
            <v>Good Standing</v>
          </cell>
        </row>
        <row r="4256">
          <cell r="A4256" t="str">
            <v>500401060000</v>
          </cell>
          <cell r="B4256" t="str">
            <v>RAMAPO CSD (SUFFERN)</v>
          </cell>
          <cell r="C4256" t="str">
            <v>500401060011</v>
          </cell>
          <cell r="D4256" t="str">
            <v>SUFFERN MIDDLE SCHOOL</v>
          </cell>
          <cell r="E4256" t="str">
            <v>Good Standing</v>
          </cell>
        </row>
        <row r="4257">
          <cell r="A4257" t="str">
            <v>500401060000</v>
          </cell>
          <cell r="B4257" t="str">
            <v>RAMAPO CSD (SUFFERN)</v>
          </cell>
          <cell r="C4257" t="str">
            <v>500401060012</v>
          </cell>
          <cell r="D4257" t="str">
            <v>VIOLA ELEMENTARY SCHOOL</v>
          </cell>
          <cell r="E4257" t="str">
            <v>Good Standing</v>
          </cell>
        </row>
        <row r="4258">
          <cell r="A4258" t="str">
            <v>043011020000</v>
          </cell>
          <cell r="B4258" t="str">
            <v>RANDOLPH ACAD UFSD</v>
          </cell>
          <cell r="C4258" t="str">
            <v>043011020000</v>
          </cell>
          <cell r="D4258" t="str">
            <v>RANDOLPH ACAD UFSD</v>
          </cell>
          <cell r="E4258" t="str">
            <v>Good Standing</v>
          </cell>
        </row>
        <row r="4259">
          <cell r="A4259" t="str">
            <v>043011020000</v>
          </cell>
          <cell r="B4259" t="str">
            <v>RANDOLPH ACAD UFSD</v>
          </cell>
          <cell r="C4259" t="str">
            <v>043011020001</v>
          </cell>
          <cell r="D4259" t="str">
            <v>RANDOLPH ACADEMY</v>
          </cell>
          <cell r="E4259" t="str">
            <v>Good Standing</v>
          </cell>
        </row>
        <row r="4260">
          <cell r="A4260" t="str">
            <v>043011020000</v>
          </cell>
          <cell r="B4260" t="str">
            <v>RANDOLPH ACAD UFSD</v>
          </cell>
          <cell r="C4260" t="str">
            <v>043011020002</v>
          </cell>
          <cell r="D4260" t="str">
            <v>RANDOLPH ACADEMY-HOPEVALE CAMPUS</v>
          </cell>
          <cell r="E4260" t="str">
            <v>Good Standing</v>
          </cell>
        </row>
        <row r="4261">
          <cell r="A4261" t="str">
            <v>043001040000</v>
          </cell>
          <cell r="B4261" t="str">
            <v>RANDOLPH CSD</v>
          </cell>
          <cell r="C4261" t="str">
            <v>043001040000</v>
          </cell>
          <cell r="D4261" t="str">
            <v>RANDOLPH CSD</v>
          </cell>
          <cell r="E4261" t="str">
            <v>Good Standing</v>
          </cell>
        </row>
        <row r="4262">
          <cell r="A4262" t="str">
            <v>043001040000</v>
          </cell>
          <cell r="B4262" t="str">
            <v>RANDOLPH CSD</v>
          </cell>
          <cell r="C4262" t="str">
            <v>043001040002</v>
          </cell>
          <cell r="D4262" t="str">
            <v>RANDOLPH SENIOR HIGH SCHOOL</v>
          </cell>
          <cell r="E4262" t="str">
            <v>Good Standing</v>
          </cell>
        </row>
        <row r="4263">
          <cell r="A4263" t="str">
            <v>043001040000</v>
          </cell>
          <cell r="B4263" t="str">
            <v>RANDOLPH CSD</v>
          </cell>
          <cell r="C4263" t="str">
            <v>043001040003</v>
          </cell>
          <cell r="D4263" t="str">
            <v>G N CHAPMAN ELEMENTARY SCHOOL</v>
          </cell>
          <cell r="E4263" t="str">
            <v>Good Standing</v>
          </cell>
        </row>
        <row r="4264">
          <cell r="A4264" t="str">
            <v>010402060000</v>
          </cell>
          <cell r="B4264" t="str">
            <v>RAVENA-COEYMANS-SELKIRK CSD</v>
          </cell>
          <cell r="C4264" t="str">
            <v>010402060000</v>
          </cell>
          <cell r="D4264" t="str">
            <v>RAVENA-COEYMANS-SELKIRK CSD</v>
          </cell>
          <cell r="E4264" t="str">
            <v>Good Standing</v>
          </cell>
        </row>
        <row r="4265">
          <cell r="A4265" t="str">
            <v>010402060000</v>
          </cell>
          <cell r="B4265" t="str">
            <v>RAVENA-COEYMANS-SELKIRK CSD</v>
          </cell>
          <cell r="C4265" t="str">
            <v>010402060001</v>
          </cell>
          <cell r="D4265" t="str">
            <v>RAVENA-COEYMANS-SELKIRK SR HS</v>
          </cell>
          <cell r="E4265" t="str">
            <v>Good Standing</v>
          </cell>
        </row>
        <row r="4266">
          <cell r="A4266" t="str">
            <v>010402060000</v>
          </cell>
          <cell r="B4266" t="str">
            <v>RAVENA-COEYMANS-SELKIRK CSD</v>
          </cell>
          <cell r="C4266" t="str">
            <v>010402060002</v>
          </cell>
          <cell r="D4266" t="str">
            <v>ALBERTUS W BECKER SCHOOL</v>
          </cell>
          <cell r="E4266" t="str">
            <v>Good Standing</v>
          </cell>
        </row>
        <row r="4267">
          <cell r="A4267" t="str">
            <v>010402060000</v>
          </cell>
          <cell r="B4267" t="str">
            <v>RAVENA-COEYMANS-SELKIRK CSD</v>
          </cell>
          <cell r="C4267" t="str">
            <v>010402060003</v>
          </cell>
          <cell r="D4267" t="str">
            <v>PIETER B COEYMANS SCHOOL</v>
          </cell>
          <cell r="E4267" t="str">
            <v>Local Assistance Plan</v>
          </cell>
        </row>
        <row r="4268">
          <cell r="A4268" t="str">
            <v>010402060000</v>
          </cell>
          <cell r="B4268" t="str">
            <v>RAVENA-COEYMANS-SELKIRK CSD</v>
          </cell>
          <cell r="C4268" t="str">
            <v>010402060008</v>
          </cell>
          <cell r="D4268" t="str">
            <v>RAVENA-COEYMANS-SELKIRK MID SCH</v>
          </cell>
          <cell r="E4268" t="str">
            <v>Good Standing</v>
          </cell>
        </row>
        <row r="4269">
          <cell r="A4269" t="str">
            <v>651503040000</v>
          </cell>
          <cell r="B4269" t="str">
            <v>RED CREEK CSD</v>
          </cell>
          <cell r="C4269" t="str">
            <v>651503040000</v>
          </cell>
          <cell r="D4269" t="str">
            <v>RED CREEK CSD</v>
          </cell>
          <cell r="E4269" t="str">
            <v>Good Standing</v>
          </cell>
        </row>
        <row r="4270">
          <cell r="A4270" t="str">
            <v>651503040000</v>
          </cell>
          <cell r="B4270" t="str">
            <v>RED CREEK CSD</v>
          </cell>
          <cell r="C4270" t="str">
            <v>651503040002</v>
          </cell>
          <cell r="D4270" t="str">
            <v>MARGARET W CUYLER ELEMENTARY SCHOOL</v>
          </cell>
          <cell r="E4270" t="str">
            <v>Good Standing</v>
          </cell>
        </row>
        <row r="4271">
          <cell r="A4271" t="str">
            <v>651503040000</v>
          </cell>
          <cell r="B4271" t="str">
            <v>RED CREEK CSD</v>
          </cell>
          <cell r="C4271" t="str">
            <v>651503040003</v>
          </cell>
          <cell r="D4271" t="str">
            <v>RED CREEK HIGH SCHOOL</v>
          </cell>
          <cell r="E4271" t="str">
            <v>Good Standing</v>
          </cell>
        </row>
        <row r="4272">
          <cell r="A4272" t="str">
            <v>651503040000</v>
          </cell>
          <cell r="B4272" t="str">
            <v>RED CREEK CSD</v>
          </cell>
          <cell r="C4272" t="str">
            <v>651503040004</v>
          </cell>
          <cell r="D4272" t="str">
            <v>RED CREEK MIDDLE SCHOOL</v>
          </cell>
          <cell r="E4272" t="str">
            <v>Good Standing</v>
          </cell>
        </row>
        <row r="4273">
          <cell r="A4273" t="str">
            <v>131701060000</v>
          </cell>
          <cell r="B4273" t="str">
            <v>RED HOOK CSD</v>
          </cell>
          <cell r="C4273" t="str">
            <v>131701060002</v>
          </cell>
          <cell r="D4273" t="str">
            <v>RED HOOK SENIOR HIGH SCHOOL</v>
          </cell>
          <cell r="E4273" t="str">
            <v>Good Standing</v>
          </cell>
        </row>
        <row r="4274">
          <cell r="A4274" t="str">
            <v>131701060000</v>
          </cell>
          <cell r="B4274" t="str">
            <v>RED HOOK CSD</v>
          </cell>
          <cell r="C4274" t="str">
            <v>131701060000</v>
          </cell>
          <cell r="D4274" t="str">
            <v>RED HOOK CSD</v>
          </cell>
          <cell r="E4274" t="str">
            <v>Good Standing</v>
          </cell>
        </row>
        <row r="4275">
          <cell r="A4275" t="str">
            <v>131701060000</v>
          </cell>
          <cell r="B4275" t="str">
            <v>RED HOOK CSD</v>
          </cell>
          <cell r="C4275" t="str">
            <v>131701060004</v>
          </cell>
          <cell r="D4275" t="str">
            <v>LINDEN AVENUE MIDDLE SCHOOL</v>
          </cell>
          <cell r="E4275" t="str">
            <v>Local Assistance Plan</v>
          </cell>
        </row>
        <row r="4276">
          <cell r="A4276" t="str">
            <v>131701060000</v>
          </cell>
          <cell r="B4276" t="str">
            <v>RED HOOK CSD</v>
          </cell>
          <cell r="C4276" t="str">
            <v>131701060006</v>
          </cell>
          <cell r="D4276" t="str">
            <v>MILL ROAD-INTERMEDIATE GRADES</v>
          </cell>
          <cell r="E4276" t="str">
            <v>Good Standing</v>
          </cell>
        </row>
        <row r="4277">
          <cell r="A4277" t="str">
            <v>131701060000</v>
          </cell>
          <cell r="B4277" t="str">
            <v>RED HOOK CSD</v>
          </cell>
          <cell r="C4277" t="str">
            <v>131701060008</v>
          </cell>
          <cell r="D4277" t="str">
            <v>MILL ROAD-PRIMARY GRADES</v>
          </cell>
          <cell r="E4277" t="str">
            <v>Good Standing</v>
          </cell>
        </row>
        <row r="4278">
          <cell r="A4278" t="str">
            <v>411701040000</v>
          </cell>
          <cell r="B4278" t="str">
            <v>REMSEN CSD</v>
          </cell>
          <cell r="C4278" t="str">
            <v>411701040000</v>
          </cell>
          <cell r="D4278" t="str">
            <v>REMSEN CSD</v>
          </cell>
          <cell r="E4278" t="str">
            <v>Good Standing</v>
          </cell>
        </row>
        <row r="4279">
          <cell r="A4279" t="str">
            <v>411701040000</v>
          </cell>
          <cell r="B4279" t="str">
            <v>REMSEN CSD</v>
          </cell>
          <cell r="C4279" t="str">
            <v>411701040001</v>
          </cell>
          <cell r="D4279" t="str">
            <v>REMSEN ELEMENTARY SCHOOL</v>
          </cell>
          <cell r="E4279" t="str">
            <v>Local Assistance Plan</v>
          </cell>
        </row>
        <row r="4280">
          <cell r="A4280" t="str">
            <v>411701040000</v>
          </cell>
          <cell r="B4280" t="str">
            <v>REMSEN CSD</v>
          </cell>
          <cell r="C4280" t="str">
            <v>411701040002</v>
          </cell>
          <cell r="D4280" t="str">
            <v>REMSEN JUNIOR-SENIOR HIGH SCHOOL</v>
          </cell>
          <cell r="E4280" t="str">
            <v>Good Standing</v>
          </cell>
        </row>
        <row r="4281">
          <cell r="A4281" t="str">
            <v>580901020000</v>
          </cell>
          <cell r="B4281" t="str">
            <v>REMSENBURG-SPEONK UFSD</v>
          </cell>
          <cell r="C4281" t="str">
            <v>580901020000</v>
          </cell>
          <cell r="D4281" t="str">
            <v>REMSENBURG-SPEONK UFSD</v>
          </cell>
          <cell r="E4281" t="str">
            <v>Good Standing</v>
          </cell>
        </row>
        <row r="4282">
          <cell r="A4282" t="str">
            <v>580901020000</v>
          </cell>
          <cell r="B4282" t="str">
            <v>REMSENBURG-SPEONK UFSD</v>
          </cell>
          <cell r="C4282" t="str">
            <v>580901020001</v>
          </cell>
          <cell r="D4282" t="str">
            <v>REMSENBURG-SPEONK ELEMENTARY SCH</v>
          </cell>
          <cell r="E4282" t="str">
            <v>Good Standing</v>
          </cell>
        </row>
        <row r="4283">
          <cell r="A4283" t="str">
            <v>310400860968</v>
          </cell>
          <cell r="B4283" t="str">
            <v>RENAISSANCE CHS-INNOVATION</v>
          </cell>
          <cell r="C4283" t="str">
            <v>310400860968</v>
          </cell>
          <cell r="D4283" t="str">
            <v>RENAISSANCE CHARTER HS-INNOVATION</v>
          </cell>
          <cell r="E4283" t="str">
            <v>Good Standing</v>
          </cell>
        </row>
        <row r="4284">
          <cell r="A4284" t="str">
            <v>343000860822</v>
          </cell>
          <cell r="B4284" t="str">
            <v>RENAISSANCE CS (THE)</v>
          </cell>
          <cell r="C4284" t="str">
            <v>343000860822</v>
          </cell>
          <cell r="D4284" t="str">
            <v>RENAISSANCE CHARTER SCHOOL (THE)</v>
          </cell>
          <cell r="E4284" t="str">
            <v>Good Standing</v>
          </cell>
        </row>
        <row r="4285">
          <cell r="A4285" t="str">
            <v>491200010000</v>
          </cell>
          <cell r="B4285" t="str">
            <v>RENSSELAER CITY SD</v>
          </cell>
          <cell r="C4285" t="str">
            <v>491200010000</v>
          </cell>
          <cell r="D4285" t="str">
            <v>RENSSELAER CITY SD</v>
          </cell>
          <cell r="E4285" t="str">
            <v>Good Standing</v>
          </cell>
        </row>
        <row r="4286">
          <cell r="A4286" t="str">
            <v>491200010000</v>
          </cell>
          <cell r="B4286" t="str">
            <v>RENSSELAER CITY SD</v>
          </cell>
          <cell r="C4286" t="str">
            <v>491200010006</v>
          </cell>
          <cell r="D4286" t="str">
            <v>VAN RENSSELAER ELEMENTARY SCHOOL</v>
          </cell>
          <cell r="E4286" t="str">
            <v>Local Assistance Plan</v>
          </cell>
        </row>
        <row r="4287">
          <cell r="A4287" t="str">
            <v>491200010000</v>
          </cell>
          <cell r="B4287" t="str">
            <v>RENSSELAER CITY SD</v>
          </cell>
          <cell r="C4287" t="str">
            <v>491200010007</v>
          </cell>
          <cell r="D4287" t="str">
            <v>RENSSELAER JUNIOR/SENIOR HIGH</v>
          </cell>
          <cell r="E4287" t="str">
            <v>Good Standing</v>
          </cell>
        </row>
        <row r="4288">
          <cell r="A4288" t="str">
            <v>131801040000</v>
          </cell>
          <cell r="B4288" t="str">
            <v>RHINEBECK CSD</v>
          </cell>
          <cell r="C4288" t="str">
            <v>131801040001</v>
          </cell>
          <cell r="D4288" t="str">
            <v>RHINEBECK SENIOR HIGH SCHOOL</v>
          </cell>
          <cell r="E4288" t="str">
            <v>Good Standing</v>
          </cell>
        </row>
        <row r="4289">
          <cell r="A4289" t="str">
            <v>131801040000</v>
          </cell>
          <cell r="B4289" t="str">
            <v>RHINEBECK CSD</v>
          </cell>
          <cell r="C4289" t="str">
            <v>131801040000</v>
          </cell>
          <cell r="D4289" t="str">
            <v>RHINEBECK CSD</v>
          </cell>
          <cell r="E4289" t="str">
            <v>Good Standing</v>
          </cell>
        </row>
        <row r="4290">
          <cell r="A4290" t="str">
            <v>131801040000</v>
          </cell>
          <cell r="B4290" t="str">
            <v>RHINEBECK CSD</v>
          </cell>
          <cell r="C4290" t="str">
            <v>131801040002</v>
          </cell>
          <cell r="D4290" t="str">
            <v>CHANCELLOR LIVINGSTON ELEMENTARY SCH</v>
          </cell>
          <cell r="E4290" t="str">
            <v>Good Standing</v>
          </cell>
        </row>
        <row r="4291">
          <cell r="A4291" t="str">
            <v>131801040000</v>
          </cell>
          <cell r="B4291" t="str">
            <v>RHINEBECK CSD</v>
          </cell>
          <cell r="C4291" t="str">
            <v>131801040003</v>
          </cell>
          <cell r="D4291" t="str">
            <v>BULKELEY MIDDLE SCHOOL</v>
          </cell>
          <cell r="E4291" t="str">
            <v>Good Standing</v>
          </cell>
        </row>
        <row r="4292">
          <cell r="A4292" t="str">
            <v>472001040000</v>
          </cell>
          <cell r="B4292" t="str">
            <v>RICHFIELD SPRINGS CSD</v>
          </cell>
          <cell r="C4292" t="str">
            <v>472001040000</v>
          </cell>
          <cell r="D4292" t="str">
            <v>RICHFIELD SPRINGS CSD</v>
          </cell>
          <cell r="E4292" t="str">
            <v>Focus District</v>
          </cell>
        </row>
        <row r="4293">
          <cell r="A4293" t="str">
            <v>472001040000</v>
          </cell>
          <cell r="B4293" t="str">
            <v>RICHFIELD SPRINGS CSD</v>
          </cell>
          <cell r="C4293" t="str">
            <v>472001040001</v>
          </cell>
          <cell r="D4293" t="str">
            <v>RICHFIELD SPRINGS CENTRAL SCHOOL</v>
          </cell>
          <cell r="E4293" t="str">
            <v>Focus</v>
          </cell>
        </row>
        <row r="4294">
          <cell r="A4294" t="str">
            <v>062401040000</v>
          </cell>
          <cell r="B4294" t="str">
            <v>RIPLEY CSD</v>
          </cell>
          <cell r="C4294" t="str">
            <v>062401040000</v>
          </cell>
          <cell r="D4294" t="str">
            <v>RIPLEY CSD</v>
          </cell>
          <cell r="E4294" t="str">
            <v>Focus District</v>
          </cell>
        </row>
        <row r="4295">
          <cell r="A4295" t="str">
            <v>062401040000</v>
          </cell>
          <cell r="B4295" t="str">
            <v>RIPLEY CSD</v>
          </cell>
          <cell r="C4295" t="str">
            <v>062401040001</v>
          </cell>
          <cell r="D4295" t="str">
            <v>RIPLEY CENTRAL SCHOOL</v>
          </cell>
          <cell r="E4295" t="str">
            <v>Focus</v>
          </cell>
        </row>
        <row r="4296">
          <cell r="A4296" t="str">
            <v>580602860032</v>
          </cell>
          <cell r="B4296" t="str">
            <v>RIVERHEAD CSD</v>
          </cell>
          <cell r="C4296" t="str">
            <v>580602860032</v>
          </cell>
          <cell r="D4296" t="str">
            <v>RIVERHEAD CHARTER SCHOOL</v>
          </cell>
          <cell r="E4296" t="str">
            <v>Good Standing</v>
          </cell>
        </row>
        <row r="4297">
          <cell r="A4297" t="str">
            <v>580602040000</v>
          </cell>
          <cell r="B4297" t="str">
            <v>RIVERHEAD CSD</v>
          </cell>
          <cell r="C4297" t="str">
            <v>580602040000</v>
          </cell>
          <cell r="D4297" t="str">
            <v>RIVERHEAD CSD</v>
          </cell>
          <cell r="E4297" t="str">
            <v>Good Standing</v>
          </cell>
        </row>
        <row r="4298">
          <cell r="A4298" t="str">
            <v>580602040000</v>
          </cell>
          <cell r="B4298" t="str">
            <v>RIVERHEAD CSD</v>
          </cell>
          <cell r="C4298" t="str">
            <v>580602040002</v>
          </cell>
          <cell r="D4298" t="str">
            <v>ROANOKE AVENUE SCHOOL</v>
          </cell>
          <cell r="E4298" t="str">
            <v>Local Assistance Plan</v>
          </cell>
        </row>
        <row r="4299">
          <cell r="A4299" t="str">
            <v>580602040000</v>
          </cell>
          <cell r="B4299" t="str">
            <v>RIVERHEAD CSD</v>
          </cell>
          <cell r="C4299" t="str">
            <v>580602040003</v>
          </cell>
          <cell r="D4299" t="str">
            <v>AQUEBOGUE ELEMENTARY SCHOOL</v>
          </cell>
          <cell r="E4299" t="str">
            <v>Good Standing</v>
          </cell>
        </row>
        <row r="4300">
          <cell r="A4300" t="str">
            <v>580602040000</v>
          </cell>
          <cell r="B4300" t="str">
            <v>RIVERHEAD CSD</v>
          </cell>
          <cell r="C4300" t="str">
            <v>580602040004</v>
          </cell>
          <cell r="D4300" t="str">
            <v>PHILLIPS AVENUE SCHOOL</v>
          </cell>
          <cell r="E4300" t="str">
            <v>Local Assistance Plan</v>
          </cell>
        </row>
        <row r="4301">
          <cell r="A4301" t="str">
            <v>580602040000</v>
          </cell>
          <cell r="B4301" t="str">
            <v>RIVERHEAD CSD</v>
          </cell>
          <cell r="C4301" t="str">
            <v>580602040006</v>
          </cell>
          <cell r="D4301" t="str">
            <v>RIVERHEAD MIDDLE SCHOOL</v>
          </cell>
          <cell r="E4301" t="str">
            <v>Good Standing</v>
          </cell>
        </row>
        <row r="4302">
          <cell r="A4302" t="str">
            <v>580602040000</v>
          </cell>
          <cell r="B4302" t="str">
            <v>RIVERHEAD CSD</v>
          </cell>
          <cell r="C4302" t="str">
            <v>580602040007</v>
          </cell>
          <cell r="D4302" t="str">
            <v>RILEY AVENUE SCHOOL</v>
          </cell>
          <cell r="E4302" t="str">
            <v>Good Standing</v>
          </cell>
        </row>
        <row r="4303">
          <cell r="A4303" t="str">
            <v>580602040000</v>
          </cell>
          <cell r="B4303" t="str">
            <v>RIVERHEAD CSD</v>
          </cell>
          <cell r="C4303" t="str">
            <v>580602040008</v>
          </cell>
          <cell r="D4303" t="str">
            <v>RIVERHEAD SENIOR HIGH SCHOOL</v>
          </cell>
          <cell r="E4303" t="str">
            <v>Good Standing</v>
          </cell>
        </row>
        <row r="4304">
          <cell r="A4304" t="str">
            <v>580602040000</v>
          </cell>
          <cell r="B4304" t="str">
            <v>RIVERHEAD CSD</v>
          </cell>
          <cell r="C4304" t="str">
            <v>580602040009</v>
          </cell>
          <cell r="D4304" t="str">
            <v>PULASKI STREET ELEMENTARY SCHOOL</v>
          </cell>
          <cell r="E4304" t="str">
            <v>Local Assistance Plan</v>
          </cell>
        </row>
        <row r="4305">
          <cell r="A4305" t="str">
            <v>342900860974</v>
          </cell>
          <cell r="B4305" t="str">
            <v>RIVERTON STREET CS</v>
          </cell>
          <cell r="C4305" t="str">
            <v>342900860974</v>
          </cell>
          <cell r="D4305" t="str">
            <v>RIVERTON STREET CHARTER SCHOOL</v>
          </cell>
          <cell r="E4305" t="str">
            <v>Good Standing</v>
          </cell>
        </row>
        <row r="4306">
          <cell r="A4306" t="str">
            <v>342800860969</v>
          </cell>
          <cell r="B4306" t="str">
            <v>ROCHDALE EARLY ADVANTAGE CS</v>
          </cell>
          <cell r="C4306" t="str">
            <v>342800860969</v>
          </cell>
          <cell r="D4306" t="str">
            <v>ROCHDALE EARLY ADVANTAGE CHARTER SCH</v>
          </cell>
          <cell r="E4306" t="str">
            <v>Good Standing</v>
          </cell>
        </row>
        <row r="4307">
          <cell r="A4307" t="str">
            <v>261600860910</v>
          </cell>
          <cell r="B4307" t="str">
            <v>ROCHESTER ACADEMY CS</v>
          </cell>
          <cell r="C4307" t="str">
            <v>261600860910</v>
          </cell>
          <cell r="D4307" t="str">
            <v>ROCHESTER ACADEMY CHARTER SCHOOL</v>
          </cell>
          <cell r="E4307" t="str">
            <v>Focus Charter</v>
          </cell>
        </row>
        <row r="4308">
          <cell r="A4308" t="str">
            <v>261600010000</v>
          </cell>
          <cell r="B4308" t="str">
            <v>ROCHESTER CITY SD</v>
          </cell>
          <cell r="C4308" t="str">
            <v>261600010000</v>
          </cell>
          <cell r="D4308" t="str">
            <v>ROCHESTER CITY SD</v>
          </cell>
          <cell r="E4308" t="str">
            <v>Focus District</v>
          </cell>
        </row>
        <row r="4309">
          <cell r="A4309" t="str">
            <v>261600010000</v>
          </cell>
          <cell r="B4309" t="str">
            <v>ROCHESTER CITY SD</v>
          </cell>
          <cell r="C4309" t="str">
            <v>261600010001</v>
          </cell>
          <cell r="D4309" t="str">
            <v>SCHOOL 1-MARTIN B ANDERSON</v>
          </cell>
          <cell r="E4309" t="str">
            <v>Focus</v>
          </cell>
        </row>
        <row r="4310">
          <cell r="A4310" t="str">
            <v>261600010000</v>
          </cell>
          <cell r="B4310" t="str">
            <v>ROCHESTER CITY SD</v>
          </cell>
          <cell r="C4310" t="str">
            <v>261600010002</v>
          </cell>
          <cell r="D4310" t="str">
            <v>SCHOOL 2-CLARA BARTON</v>
          </cell>
          <cell r="E4310" t="str">
            <v>Focus</v>
          </cell>
        </row>
        <row r="4311">
          <cell r="A4311" t="str">
            <v>261600010000</v>
          </cell>
          <cell r="B4311" t="str">
            <v>ROCHESTER CITY SD</v>
          </cell>
          <cell r="C4311" t="str">
            <v>261600010003</v>
          </cell>
          <cell r="D4311" t="str">
            <v>SCHOOL 3-NATHANIEL ROCHESTER</v>
          </cell>
          <cell r="E4311" t="str">
            <v>Priority</v>
          </cell>
        </row>
        <row r="4312">
          <cell r="A4312" t="str">
            <v>261600010000</v>
          </cell>
          <cell r="B4312" t="str">
            <v>ROCHESTER CITY SD</v>
          </cell>
          <cell r="C4312" t="str">
            <v>261600010004</v>
          </cell>
          <cell r="D4312" t="str">
            <v>SCHOOL 4-GEORGE MATHER FORBES</v>
          </cell>
          <cell r="E4312" t="str">
            <v>Focus</v>
          </cell>
        </row>
        <row r="4313">
          <cell r="A4313" t="str">
            <v>261600010000</v>
          </cell>
          <cell r="B4313" t="str">
            <v>ROCHESTER CITY SD</v>
          </cell>
          <cell r="C4313" t="str">
            <v>261600010005</v>
          </cell>
          <cell r="D4313" t="str">
            <v>SCHOOL 5-JOHN WILLIAMS</v>
          </cell>
          <cell r="E4313" t="str">
            <v>Focus</v>
          </cell>
        </row>
        <row r="4314">
          <cell r="A4314" t="str">
            <v>261600010000</v>
          </cell>
          <cell r="B4314" t="str">
            <v>ROCHESTER CITY SD</v>
          </cell>
          <cell r="C4314" t="str">
            <v>261600010006</v>
          </cell>
          <cell r="D4314" t="str">
            <v>SCHOOL 6-DAG HAMMARSKJOLD</v>
          </cell>
          <cell r="E4314" t="str">
            <v>Good Standing</v>
          </cell>
        </row>
        <row r="4315">
          <cell r="A4315" t="str">
            <v>261600010000</v>
          </cell>
          <cell r="B4315" t="str">
            <v>ROCHESTER CITY SD</v>
          </cell>
          <cell r="C4315" t="str">
            <v>261600010007</v>
          </cell>
          <cell r="D4315" t="str">
            <v>SCHOOL 7-VIRGIL GRISSOM</v>
          </cell>
          <cell r="E4315" t="str">
            <v>Focus</v>
          </cell>
        </row>
        <row r="4316">
          <cell r="A4316" t="str">
            <v>261600010000</v>
          </cell>
          <cell r="B4316" t="str">
            <v>ROCHESTER CITY SD</v>
          </cell>
          <cell r="C4316" t="str">
            <v>261600010008</v>
          </cell>
          <cell r="D4316" t="str">
            <v>SCHOOL 8-ROBERTO CLEMENTE</v>
          </cell>
          <cell r="E4316" t="str">
            <v>Priority</v>
          </cell>
        </row>
        <row r="4317">
          <cell r="A4317" t="str">
            <v>261600010000</v>
          </cell>
          <cell r="B4317" t="str">
            <v>ROCHESTER CITY SD</v>
          </cell>
          <cell r="C4317" t="str">
            <v>261600010009</v>
          </cell>
          <cell r="D4317" t="str">
            <v>SCHOOL 9-DR MARTIN LUTHER KING JR</v>
          </cell>
          <cell r="E4317" t="str">
            <v>Priority</v>
          </cell>
        </row>
        <row r="4318">
          <cell r="A4318" t="str">
            <v>261600010000</v>
          </cell>
          <cell r="B4318" t="str">
            <v>ROCHESTER CITY SD</v>
          </cell>
          <cell r="C4318" t="str">
            <v>261600010010</v>
          </cell>
          <cell r="D4318" t="str">
            <v>DR WALTER COOPER ACADEMY</v>
          </cell>
          <cell r="E4318" t="str">
            <v>Focus</v>
          </cell>
        </row>
        <row r="4319">
          <cell r="A4319" t="str">
            <v>261600010000</v>
          </cell>
          <cell r="B4319" t="str">
            <v>ROCHESTER CITY SD</v>
          </cell>
          <cell r="C4319" t="str">
            <v>261600010012</v>
          </cell>
          <cell r="D4319" t="str">
            <v>SCHOOL 12-JAMES P B DUFFY</v>
          </cell>
          <cell r="E4319" t="str">
            <v>Focus</v>
          </cell>
        </row>
        <row r="4320">
          <cell r="A4320" t="str">
            <v>261600010000</v>
          </cell>
          <cell r="B4320" t="str">
            <v>ROCHESTER CITY SD</v>
          </cell>
          <cell r="C4320" t="str">
            <v>261600010015</v>
          </cell>
          <cell r="D4320" t="str">
            <v>SCHOOL 15-CHILDREN'S SCHOOL OF ROCHE</v>
          </cell>
          <cell r="E4320" t="str">
            <v>Focus</v>
          </cell>
        </row>
        <row r="4321">
          <cell r="A4321" t="str">
            <v>261600010000</v>
          </cell>
          <cell r="B4321" t="str">
            <v>ROCHESTER CITY SD</v>
          </cell>
          <cell r="C4321" t="str">
            <v>261600010016</v>
          </cell>
          <cell r="D4321" t="str">
            <v>SCHOOL 16-JOHN WALTON SPENCER</v>
          </cell>
          <cell r="E4321" t="str">
            <v>Focus</v>
          </cell>
        </row>
        <row r="4322">
          <cell r="A4322" t="str">
            <v>261600010000</v>
          </cell>
          <cell r="B4322" t="str">
            <v>ROCHESTER CITY SD</v>
          </cell>
          <cell r="C4322" t="str">
            <v>261600010017</v>
          </cell>
          <cell r="D4322" t="str">
            <v>SCHOOL 17-ENRICO FERMI</v>
          </cell>
          <cell r="E4322" t="str">
            <v>Priority</v>
          </cell>
        </row>
        <row r="4323">
          <cell r="A4323" t="str">
            <v>261600010000</v>
          </cell>
          <cell r="B4323" t="str">
            <v>ROCHESTER CITY SD</v>
          </cell>
          <cell r="C4323" t="str">
            <v>261600010019</v>
          </cell>
          <cell r="D4323" t="str">
            <v>SCHOOL 19-DR CHARLES T LUNSFORD</v>
          </cell>
          <cell r="E4323" t="str">
            <v>Focus</v>
          </cell>
        </row>
        <row r="4324">
          <cell r="A4324" t="str">
            <v>261600010000</v>
          </cell>
          <cell r="B4324" t="str">
            <v>ROCHESTER CITY SD</v>
          </cell>
          <cell r="C4324" t="str">
            <v>261600010020</v>
          </cell>
          <cell r="D4324" t="str">
            <v>SCHOOL 20-HENRY LOMB SCHOOL</v>
          </cell>
          <cell r="E4324" t="str">
            <v>Focus</v>
          </cell>
        </row>
        <row r="4325">
          <cell r="A4325" t="str">
            <v>261600010000</v>
          </cell>
          <cell r="B4325" t="str">
            <v>ROCHESTER CITY SD</v>
          </cell>
          <cell r="C4325" t="str">
            <v>261600010022</v>
          </cell>
          <cell r="D4325" t="str">
            <v>SCHOOL 22-LINCOLN SCHOOL</v>
          </cell>
          <cell r="E4325" t="str">
            <v>Priority</v>
          </cell>
        </row>
        <row r="4326">
          <cell r="A4326" t="str">
            <v>261600010000</v>
          </cell>
          <cell r="B4326" t="str">
            <v>ROCHESTER CITY SD</v>
          </cell>
          <cell r="C4326" t="str">
            <v>261600010023</v>
          </cell>
          <cell r="D4326" t="str">
            <v>SCHOOL 23-FRANCIS PARKER</v>
          </cell>
          <cell r="E4326" t="str">
            <v>Good Standing</v>
          </cell>
        </row>
        <row r="4327">
          <cell r="A4327" t="str">
            <v>261600010000</v>
          </cell>
          <cell r="B4327" t="str">
            <v>ROCHESTER CITY SD</v>
          </cell>
          <cell r="C4327" t="str">
            <v>261600010025</v>
          </cell>
          <cell r="D4327" t="str">
            <v>SCHOOL 25-NATHANIEL HAWTHORNE</v>
          </cell>
          <cell r="E4327" t="str">
            <v>Focus</v>
          </cell>
        </row>
        <row r="4328">
          <cell r="A4328" t="str">
            <v>261600010000</v>
          </cell>
          <cell r="B4328" t="str">
            <v>ROCHESTER CITY SD</v>
          </cell>
          <cell r="C4328" t="str">
            <v>261600010028</v>
          </cell>
          <cell r="D4328" t="str">
            <v>SCHOOL 28-HENRY HUDSON</v>
          </cell>
          <cell r="E4328" t="str">
            <v>Focus</v>
          </cell>
        </row>
        <row r="4329">
          <cell r="A4329" t="str">
            <v>261600010000</v>
          </cell>
          <cell r="B4329" t="str">
            <v>ROCHESTER CITY SD</v>
          </cell>
          <cell r="C4329" t="str">
            <v>261600010029</v>
          </cell>
          <cell r="D4329" t="str">
            <v>SCHOOL 29-ADLAI E STEVENSON</v>
          </cell>
          <cell r="E4329" t="str">
            <v>Focus</v>
          </cell>
        </row>
        <row r="4330">
          <cell r="A4330" t="str">
            <v>261600010000</v>
          </cell>
          <cell r="B4330" t="str">
            <v>ROCHESTER CITY SD</v>
          </cell>
          <cell r="C4330" t="str">
            <v>261600010030</v>
          </cell>
          <cell r="D4330" t="str">
            <v>SCHOOL 30-GENERAL ELWELL S OTIS</v>
          </cell>
          <cell r="E4330" t="str">
            <v>Priority</v>
          </cell>
        </row>
        <row r="4331">
          <cell r="A4331" t="str">
            <v>261600010000</v>
          </cell>
          <cell r="B4331" t="str">
            <v>ROCHESTER CITY SD</v>
          </cell>
          <cell r="C4331" t="str">
            <v>261600010033</v>
          </cell>
          <cell r="D4331" t="str">
            <v>SCHOOL 33-AUDUBON</v>
          </cell>
          <cell r="E4331" t="str">
            <v>Focus</v>
          </cell>
        </row>
        <row r="4332">
          <cell r="A4332" t="str">
            <v>261600010000</v>
          </cell>
          <cell r="B4332" t="str">
            <v>ROCHESTER CITY SD</v>
          </cell>
          <cell r="C4332" t="str">
            <v>261600010034</v>
          </cell>
          <cell r="D4332" t="str">
            <v>SCHOOL 34-DR LOUIS A CERULLI</v>
          </cell>
          <cell r="E4332" t="str">
            <v>Priority</v>
          </cell>
        </row>
        <row r="4333">
          <cell r="A4333" t="str">
            <v>261600010000</v>
          </cell>
          <cell r="B4333" t="str">
            <v>ROCHESTER CITY SD</v>
          </cell>
          <cell r="C4333" t="str">
            <v>261600010035</v>
          </cell>
          <cell r="D4333" t="str">
            <v>SCHOOL 35-PINNACLE</v>
          </cell>
          <cell r="E4333" t="str">
            <v>Focus</v>
          </cell>
        </row>
        <row r="4334">
          <cell r="A4334" t="str">
            <v>261600010000</v>
          </cell>
          <cell r="B4334" t="str">
            <v>ROCHESTER CITY SD</v>
          </cell>
          <cell r="C4334" t="str">
            <v>261600010036</v>
          </cell>
          <cell r="D4334" t="str">
            <v>SCHOOL 36-HENRY W LONGFELLOW</v>
          </cell>
          <cell r="E4334" t="str">
            <v>Focus</v>
          </cell>
        </row>
        <row r="4335">
          <cell r="A4335" t="str">
            <v>261600010000</v>
          </cell>
          <cell r="B4335" t="str">
            <v>ROCHESTER CITY SD</v>
          </cell>
          <cell r="C4335" t="str">
            <v>261600010039</v>
          </cell>
          <cell r="D4335" t="str">
            <v>SCHOOL 39-ANDREW J TOWNSON</v>
          </cell>
          <cell r="E4335" t="str">
            <v>Focus</v>
          </cell>
        </row>
        <row r="4336">
          <cell r="A4336" t="str">
            <v>261600010000</v>
          </cell>
          <cell r="B4336" t="str">
            <v>ROCHESTER CITY SD</v>
          </cell>
          <cell r="C4336" t="str">
            <v>261600010041</v>
          </cell>
          <cell r="D4336" t="str">
            <v>SCHOOL 41-KODAK PARK</v>
          </cell>
          <cell r="E4336" t="str">
            <v>Priority</v>
          </cell>
        </row>
        <row r="4337">
          <cell r="A4337" t="str">
            <v>261600010000</v>
          </cell>
          <cell r="B4337" t="str">
            <v>ROCHESTER CITY SD</v>
          </cell>
          <cell r="C4337" t="str">
            <v>261600010042</v>
          </cell>
          <cell r="D4337" t="str">
            <v>SCHOOL 42-ABELARD REYNOLDS</v>
          </cell>
          <cell r="E4337" t="str">
            <v>Focus</v>
          </cell>
        </row>
        <row r="4338">
          <cell r="A4338" t="str">
            <v>261600010000</v>
          </cell>
          <cell r="B4338" t="str">
            <v>ROCHESTER CITY SD</v>
          </cell>
          <cell r="C4338" t="str">
            <v>261600010043</v>
          </cell>
          <cell r="D4338" t="str">
            <v>SCHOOL 43-THEODORE ROOSEVELT</v>
          </cell>
          <cell r="E4338" t="str">
            <v>Focus</v>
          </cell>
        </row>
        <row r="4339">
          <cell r="A4339" t="str">
            <v>261600010000</v>
          </cell>
          <cell r="B4339" t="str">
            <v>ROCHESTER CITY SD</v>
          </cell>
          <cell r="C4339" t="str">
            <v>261600010044</v>
          </cell>
          <cell r="D4339" t="str">
            <v>SCHOOL 44-LINCOLN PARK</v>
          </cell>
          <cell r="E4339" t="str">
            <v>Priority</v>
          </cell>
        </row>
        <row r="4340">
          <cell r="A4340" t="str">
            <v>261600010000</v>
          </cell>
          <cell r="B4340" t="str">
            <v>ROCHESTER CITY SD</v>
          </cell>
          <cell r="C4340" t="str">
            <v>261600010045</v>
          </cell>
          <cell r="D4340" t="str">
            <v>SCHOOL 45-MARY MCLEOD BETHUNE</v>
          </cell>
          <cell r="E4340" t="str">
            <v>Priority</v>
          </cell>
        </row>
        <row r="4341">
          <cell r="A4341" t="str">
            <v>261600010000</v>
          </cell>
          <cell r="B4341" t="str">
            <v>ROCHESTER CITY SD</v>
          </cell>
          <cell r="C4341" t="str">
            <v>261600010046</v>
          </cell>
          <cell r="D4341" t="str">
            <v>SCHOOL 46-CHARLES CARROLL</v>
          </cell>
          <cell r="E4341" t="str">
            <v>Focus</v>
          </cell>
        </row>
        <row r="4342">
          <cell r="A4342" t="str">
            <v>261600010000</v>
          </cell>
          <cell r="B4342" t="str">
            <v>ROCHESTER CITY SD</v>
          </cell>
          <cell r="C4342" t="str">
            <v>261600010050</v>
          </cell>
          <cell r="D4342" t="str">
            <v>SCHOOL 50-HELEN BARRETT MONTGOMERY</v>
          </cell>
          <cell r="E4342" t="str">
            <v>Focus</v>
          </cell>
        </row>
        <row r="4343">
          <cell r="A4343" t="str">
            <v>261600010000</v>
          </cell>
          <cell r="B4343" t="str">
            <v>ROCHESTER CITY SD</v>
          </cell>
          <cell r="C4343" t="str">
            <v>261600010052</v>
          </cell>
          <cell r="D4343" t="str">
            <v>SCHOOL 52-FRANK FOWLER DOW</v>
          </cell>
          <cell r="E4343" t="str">
            <v>Good Standing</v>
          </cell>
        </row>
        <row r="4344">
          <cell r="A4344" t="str">
            <v>261600010000</v>
          </cell>
          <cell r="B4344" t="str">
            <v>ROCHESTER CITY SD</v>
          </cell>
          <cell r="C4344" t="str">
            <v>261600010053</v>
          </cell>
          <cell r="D4344" t="str">
            <v>SCHOOL 53 MONTESSORI ACADEMY</v>
          </cell>
          <cell r="E4344" t="str">
            <v>Good Standing</v>
          </cell>
        </row>
        <row r="4345">
          <cell r="A4345" t="str">
            <v>261600010000</v>
          </cell>
          <cell r="B4345" t="str">
            <v>ROCHESTER CITY SD</v>
          </cell>
          <cell r="C4345" t="str">
            <v>261600010054</v>
          </cell>
          <cell r="D4345" t="str">
            <v>SCHOOL 54-FLOWER CITY COMM SCHOOL</v>
          </cell>
          <cell r="E4345" t="str">
            <v>Focus</v>
          </cell>
        </row>
        <row r="4346">
          <cell r="A4346" t="str">
            <v>261600010000</v>
          </cell>
          <cell r="B4346" t="str">
            <v>ROCHESTER CITY SD</v>
          </cell>
          <cell r="C4346" t="str">
            <v>261600010057</v>
          </cell>
          <cell r="D4346" t="str">
            <v>SCHOOL 57-EARLY CHLDHD SCHOOL</v>
          </cell>
          <cell r="E4346" t="str">
            <v>Focus</v>
          </cell>
        </row>
        <row r="4347">
          <cell r="A4347" t="str">
            <v>261600010000</v>
          </cell>
          <cell r="B4347" t="str">
            <v>ROCHESTER CITY SD</v>
          </cell>
          <cell r="C4347" t="str">
            <v>261600010058</v>
          </cell>
          <cell r="D4347" t="str">
            <v>SCHOOL 58-WORLD OF INQUIRY SCHOOL</v>
          </cell>
          <cell r="E4347" t="str">
            <v>Focus</v>
          </cell>
        </row>
        <row r="4348">
          <cell r="A4348" t="str">
            <v>261600010000</v>
          </cell>
          <cell r="B4348" t="str">
            <v>ROCHESTER CITY SD</v>
          </cell>
          <cell r="C4348" t="str">
            <v>261600010060</v>
          </cell>
          <cell r="D4348" t="str">
            <v>CHARLOTTE HIGH SCHOOL</v>
          </cell>
          <cell r="E4348" t="str">
            <v>Priority</v>
          </cell>
        </row>
        <row r="4349">
          <cell r="A4349" t="str">
            <v>261600010000</v>
          </cell>
          <cell r="B4349" t="str">
            <v>ROCHESTER CITY SD</v>
          </cell>
          <cell r="C4349" t="str">
            <v>261600010061</v>
          </cell>
          <cell r="D4349" t="str">
            <v>EAST HIGH SCHOOL</v>
          </cell>
          <cell r="E4349" t="str">
            <v>Priority</v>
          </cell>
        </row>
        <row r="4350">
          <cell r="A4350" t="str">
            <v>261600010000</v>
          </cell>
          <cell r="B4350" t="str">
            <v>ROCHESTER CITY SD</v>
          </cell>
          <cell r="C4350" t="str">
            <v>261600010063</v>
          </cell>
          <cell r="D4350" t="str">
            <v>THOMAS JEFFERSON HIGH SCHOOL</v>
          </cell>
          <cell r="E4350" t="str">
            <v>Focus</v>
          </cell>
        </row>
        <row r="4351">
          <cell r="A4351" t="str">
            <v>261600010000</v>
          </cell>
          <cell r="B4351" t="str">
            <v>ROCHESTER CITY SD</v>
          </cell>
          <cell r="C4351" t="str">
            <v>261600010065</v>
          </cell>
          <cell r="D4351" t="str">
            <v>JOHN MARSHALL HIGH SCHOOL</v>
          </cell>
          <cell r="E4351" t="str">
            <v>Focus</v>
          </cell>
        </row>
        <row r="4352">
          <cell r="A4352" t="str">
            <v>261600010000</v>
          </cell>
          <cell r="B4352" t="str">
            <v>ROCHESTER CITY SD</v>
          </cell>
          <cell r="C4352" t="str">
            <v>261600010066</v>
          </cell>
          <cell r="D4352" t="str">
            <v>JAMES MONROE HIGH SCHOOL</v>
          </cell>
          <cell r="E4352" t="str">
            <v>Priority</v>
          </cell>
        </row>
        <row r="4353">
          <cell r="A4353" t="str">
            <v>261600010000</v>
          </cell>
          <cell r="B4353" t="str">
            <v>ROCHESTER CITY SD</v>
          </cell>
          <cell r="C4353" t="str">
            <v>261600010067</v>
          </cell>
          <cell r="D4353" t="str">
            <v>JOSEPH C WILSON MAGNET HIGH SCH</v>
          </cell>
          <cell r="E4353" t="str">
            <v>Priority</v>
          </cell>
        </row>
        <row r="4354">
          <cell r="A4354" t="str">
            <v>261600010000</v>
          </cell>
          <cell r="B4354" t="str">
            <v>ROCHESTER CITY SD</v>
          </cell>
          <cell r="C4354" t="str">
            <v>261600010068</v>
          </cell>
          <cell r="D4354" t="str">
            <v>JOSEPH C WILSON FOUNDATION ACADEMY</v>
          </cell>
          <cell r="E4354" t="str">
            <v>Focus</v>
          </cell>
        </row>
        <row r="4355">
          <cell r="A4355" t="str">
            <v>261600010000</v>
          </cell>
          <cell r="B4355" t="str">
            <v>ROCHESTER CITY SD</v>
          </cell>
          <cell r="C4355" t="str">
            <v>261600010069</v>
          </cell>
          <cell r="D4355" t="str">
            <v>SCHOOL WITHOUT WALLS</v>
          </cell>
          <cell r="E4355" t="str">
            <v>Good Standing</v>
          </cell>
        </row>
        <row r="4356">
          <cell r="A4356" t="str">
            <v>261600010000</v>
          </cell>
          <cell r="B4356" t="str">
            <v>ROCHESTER CITY SD</v>
          </cell>
          <cell r="C4356" t="str">
            <v>261600010073</v>
          </cell>
          <cell r="D4356" t="str">
            <v>NORTHEAST COLLEGE PREP HIGH SCHOOL</v>
          </cell>
          <cell r="E4356" t="str">
            <v>Priority</v>
          </cell>
        </row>
        <row r="4357">
          <cell r="A4357" t="str">
            <v>261600010000</v>
          </cell>
          <cell r="B4357" t="str">
            <v>ROCHESTER CITY SD</v>
          </cell>
          <cell r="C4357" t="str">
            <v>261600010074</v>
          </cell>
          <cell r="D4357" t="str">
            <v>SCHOOL OF THE ARTS</v>
          </cell>
          <cell r="E4357" t="str">
            <v>Focus</v>
          </cell>
        </row>
        <row r="4358">
          <cell r="A4358" t="str">
            <v>261600010000</v>
          </cell>
          <cell r="B4358" t="str">
            <v>ROCHESTER CITY SD</v>
          </cell>
          <cell r="C4358" t="str">
            <v>261600010076</v>
          </cell>
          <cell r="D4358" t="str">
            <v>BIOSCIENCE &amp; HEALTH CAR HS-FRANKLIN</v>
          </cell>
          <cell r="E4358" t="str">
            <v>Priority</v>
          </cell>
        </row>
        <row r="4359">
          <cell r="A4359" t="str">
            <v>261600010000</v>
          </cell>
          <cell r="B4359" t="str">
            <v>ROCHESTER CITY SD</v>
          </cell>
          <cell r="C4359" t="str">
            <v>261600010081</v>
          </cell>
          <cell r="D4359" t="str">
            <v>SCH-BUSINESS FIN &amp; ENTRP AT EDISON</v>
          </cell>
          <cell r="E4359" t="str">
            <v>Priority</v>
          </cell>
        </row>
        <row r="4360">
          <cell r="A4360" t="str">
            <v>261600010000</v>
          </cell>
          <cell r="B4360" t="str">
            <v>ROCHESTER CITY SD</v>
          </cell>
          <cell r="C4360" t="str">
            <v>261600010082</v>
          </cell>
          <cell r="D4360" t="str">
            <v>SCHOOL OF ENGNRG &amp; MFG-EDISON</v>
          </cell>
          <cell r="E4360" t="str">
            <v>Priority</v>
          </cell>
        </row>
        <row r="4361">
          <cell r="A4361" t="str">
            <v>261600010000</v>
          </cell>
          <cell r="B4361" t="str">
            <v>ROCHESTER CITY SD</v>
          </cell>
          <cell r="C4361" t="str">
            <v>261600010083</v>
          </cell>
          <cell r="D4361" t="str">
            <v>SKILLED TRADES AT EDISON</v>
          </cell>
          <cell r="E4361" t="str">
            <v>Priority</v>
          </cell>
        </row>
        <row r="4362">
          <cell r="A4362" t="str">
            <v>261600010000</v>
          </cell>
          <cell r="B4362" t="str">
            <v>ROCHESTER CITY SD</v>
          </cell>
          <cell r="C4362" t="str">
            <v>261600010084</v>
          </cell>
          <cell r="D4362" t="str">
            <v>GLOBAL MEDIA ARTS HIGH SCH-FRANKLIN</v>
          </cell>
          <cell r="E4362" t="str">
            <v>Priority</v>
          </cell>
        </row>
        <row r="4363">
          <cell r="A4363" t="str">
            <v>261600010000</v>
          </cell>
          <cell r="B4363" t="str">
            <v>ROCHESTER CITY SD</v>
          </cell>
          <cell r="C4363" t="str">
            <v>261600010085</v>
          </cell>
          <cell r="D4363" t="str">
            <v>DR FREDDIE THOMAS HIGH SCHOOL</v>
          </cell>
          <cell r="E4363" t="str">
            <v>Priority</v>
          </cell>
        </row>
        <row r="4364">
          <cell r="A4364" t="str">
            <v>261600010000</v>
          </cell>
          <cell r="B4364" t="str">
            <v>ROCHESTER CITY SD</v>
          </cell>
          <cell r="C4364" t="str">
            <v>261600010086</v>
          </cell>
          <cell r="D4364" t="str">
            <v>INTERNATIONAL FINANCE &amp; ECON DEV HS</v>
          </cell>
          <cell r="E4364" t="str">
            <v>Priority</v>
          </cell>
        </row>
        <row r="4365">
          <cell r="A4365" t="str">
            <v>261600010000</v>
          </cell>
          <cell r="B4365" t="str">
            <v>ROCHESTER CITY SD</v>
          </cell>
          <cell r="C4365" t="str">
            <v>261600010089</v>
          </cell>
          <cell r="D4365" t="str">
            <v>NORTHWEST COLLEGE PREP HIGH SCHOOL</v>
          </cell>
          <cell r="E4365" t="str">
            <v>Priority</v>
          </cell>
        </row>
        <row r="4366">
          <cell r="A4366" t="str">
            <v>261600010000</v>
          </cell>
          <cell r="B4366" t="str">
            <v>ROCHESTER CITY SD</v>
          </cell>
          <cell r="C4366" t="str">
            <v>261600010094</v>
          </cell>
          <cell r="D4366" t="str">
            <v>SCH OF IMAGNG &amp; INFO TECH-EDISON</v>
          </cell>
          <cell r="E4366" t="str">
            <v>Priority</v>
          </cell>
        </row>
        <row r="4367">
          <cell r="A4367" t="str">
            <v>261600010000</v>
          </cell>
          <cell r="B4367" t="str">
            <v>ROCHESTER CITY SD</v>
          </cell>
          <cell r="C4367" t="str">
            <v>261600010095</v>
          </cell>
          <cell r="D4367" t="str">
            <v>ROBERT BROWN SCHOOL-CONSTRUC/DESIGN</v>
          </cell>
          <cell r="E4367" t="str">
            <v>Good Standing</v>
          </cell>
        </row>
        <row r="4368">
          <cell r="A4368" t="str">
            <v>261600010000</v>
          </cell>
          <cell r="B4368" t="str">
            <v>ROCHESTER CITY SD</v>
          </cell>
          <cell r="C4368" t="str">
            <v>261600010096</v>
          </cell>
          <cell r="D4368" t="str">
            <v>ROCHESTER STEM HIGH SCHOOL</v>
          </cell>
          <cell r="E4368" t="str">
            <v>Good Standing</v>
          </cell>
        </row>
        <row r="4369">
          <cell r="A4369" t="str">
            <v>261600010000</v>
          </cell>
          <cell r="B4369" t="str">
            <v>ROCHESTER CITY SD</v>
          </cell>
          <cell r="C4369" t="str">
            <v>261600010097</v>
          </cell>
          <cell r="D4369" t="str">
            <v>VANGUARD COLLEGIATE HIGH SCHOOL</v>
          </cell>
          <cell r="E4369" t="str">
            <v>Good Standing</v>
          </cell>
        </row>
        <row r="4370">
          <cell r="A4370" t="str">
            <v>261600010000</v>
          </cell>
          <cell r="B4370" t="str">
            <v>ROCHESTER CITY SD</v>
          </cell>
          <cell r="C4370" t="str">
            <v>261600010101</v>
          </cell>
          <cell r="D4370" t="str">
            <v>INTEGRATED ARTS AND TECH HIGH SCHOOL</v>
          </cell>
          <cell r="E4370" t="str">
            <v>Focus</v>
          </cell>
        </row>
        <row r="4371">
          <cell r="A4371" t="str">
            <v>261600010000</v>
          </cell>
          <cell r="B4371" t="str">
            <v>ROCHESTER CITY SD</v>
          </cell>
          <cell r="C4371" t="str">
            <v>261600010102</v>
          </cell>
          <cell r="D4371" t="str">
            <v>ROCHESTER EARLY COLLEGE INTERNA HS</v>
          </cell>
          <cell r="E4371" t="str">
            <v>Good Standing</v>
          </cell>
        </row>
        <row r="4372">
          <cell r="A4372" t="str">
            <v>261600010000</v>
          </cell>
          <cell r="B4372" t="str">
            <v>ROCHESTER CITY SD</v>
          </cell>
          <cell r="C4372" t="str">
            <v>261600010103</v>
          </cell>
          <cell r="D4372" t="str">
            <v>LEADERSHIP ACADEMY FOR YOUNG MEN (TH</v>
          </cell>
          <cell r="E4372" t="str">
            <v>Good Standing</v>
          </cell>
        </row>
        <row r="4373">
          <cell r="A4373" t="str">
            <v>280221030000</v>
          </cell>
          <cell r="B4373" t="str">
            <v>ROCKVILLE CENTRE UFSD</v>
          </cell>
          <cell r="C4373" t="str">
            <v>280221030000</v>
          </cell>
          <cell r="D4373" t="str">
            <v>ROCKVILLE CENTRE UFSD</v>
          </cell>
          <cell r="E4373" t="str">
            <v>Good Standing</v>
          </cell>
        </row>
        <row r="4374">
          <cell r="A4374" t="str">
            <v>280221030000</v>
          </cell>
          <cell r="B4374" t="str">
            <v>ROCKVILLE CENTRE UFSD</v>
          </cell>
          <cell r="C4374" t="str">
            <v>280221030001</v>
          </cell>
          <cell r="D4374" t="str">
            <v>SOUTH SIDE HIGH SCHOOL</v>
          </cell>
          <cell r="E4374" t="str">
            <v>Good Standing</v>
          </cell>
        </row>
        <row r="4375">
          <cell r="A4375" t="str">
            <v>280221030000</v>
          </cell>
          <cell r="B4375" t="str">
            <v>ROCKVILLE CENTRE UFSD</v>
          </cell>
          <cell r="C4375" t="str">
            <v>280221030002</v>
          </cell>
          <cell r="D4375" t="str">
            <v>SOUTH SIDE MIDDLE SCHOOL</v>
          </cell>
          <cell r="E4375" t="str">
            <v>Good Standing</v>
          </cell>
        </row>
        <row r="4376">
          <cell r="A4376" t="str">
            <v>280221030000</v>
          </cell>
          <cell r="B4376" t="str">
            <v>ROCKVILLE CENTRE UFSD</v>
          </cell>
          <cell r="C4376" t="str">
            <v>280221030003</v>
          </cell>
          <cell r="D4376" t="str">
            <v>WATSON SCHOOL</v>
          </cell>
          <cell r="E4376" t="str">
            <v>Good Standing</v>
          </cell>
        </row>
        <row r="4377">
          <cell r="A4377" t="str">
            <v>280221030000</v>
          </cell>
          <cell r="B4377" t="str">
            <v>ROCKVILLE CENTRE UFSD</v>
          </cell>
          <cell r="C4377" t="str">
            <v>280221030004</v>
          </cell>
          <cell r="D4377" t="str">
            <v>RIVERSIDE SCHOOL</v>
          </cell>
          <cell r="E4377" t="str">
            <v>Good Standing</v>
          </cell>
        </row>
        <row r="4378">
          <cell r="A4378" t="str">
            <v>280221030000</v>
          </cell>
          <cell r="B4378" t="str">
            <v>ROCKVILLE CENTRE UFSD</v>
          </cell>
          <cell r="C4378" t="str">
            <v>280221030005</v>
          </cell>
          <cell r="D4378" t="str">
            <v>HEWITT SCHOOL</v>
          </cell>
          <cell r="E4378" t="str">
            <v>Good Standing</v>
          </cell>
        </row>
        <row r="4379">
          <cell r="A4379" t="str">
            <v>280221030000</v>
          </cell>
          <cell r="B4379" t="str">
            <v>ROCKVILLE CENTRE UFSD</v>
          </cell>
          <cell r="C4379" t="str">
            <v>280221030006</v>
          </cell>
          <cell r="D4379" t="str">
            <v>WILLIAM S COVERT SCHOOL</v>
          </cell>
          <cell r="E4379" t="str">
            <v>Good Standing</v>
          </cell>
        </row>
        <row r="4380">
          <cell r="A4380" t="str">
            <v>280221030000</v>
          </cell>
          <cell r="B4380" t="str">
            <v>ROCKVILLE CENTRE UFSD</v>
          </cell>
          <cell r="C4380" t="str">
            <v>280221030008</v>
          </cell>
          <cell r="D4380" t="str">
            <v>WILSON SCHOOL</v>
          </cell>
          <cell r="E4380" t="str">
            <v>Good Standing</v>
          </cell>
        </row>
        <row r="4381">
          <cell r="A4381" t="str">
            <v>580209020000</v>
          </cell>
          <cell r="B4381" t="str">
            <v>ROCKY POINT UFSD</v>
          </cell>
          <cell r="C4381" t="str">
            <v>580209020000</v>
          </cell>
          <cell r="D4381" t="str">
            <v>ROCKY POINT UFSD</v>
          </cell>
          <cell r="E4381" t="str">
            <v>Good Standing</v>
          </cell>
        </row>
        <row r="4382">
          <cell r="A4382" t="str">
            <v>580209020000</v>
          </cell>
          <cell r="B4382" t="str">
            <v>ROCKY POINT UFSD</v>
          </cell>
          <cell r="C4382" t="str">
            <v>580209020001</v>
          </cell>
          <cell r="D4382" t="str">
            <v>JOSEPH A EDGAR INTERMEDIATE SCH</v>
          </cell>
          <cell r="E4382" t="str">
            <v>Good Standing</v>
          </cell>
        </row>
        <row r="4383">
          <cell r="A4383" t="str">
            <v>580209020000</v>
          </cell>
          <cell r="B4383" t="str">
            <v>ROCKY POINT UFSD</v>
          </cell>
          <cell r="C4383" t="str">
            <v>580209020002</v>
          </cell>
          <cell r="D4383" t="str">
            <v>ROCKY POINT HIGH SCHOOL</v>
          </cell>
          <cell r="E4383" t="str">
            <v>Good Standing</v>
          </cell>
        </row>
        <row r="4384">
          <cell r="A4384" t="str">
            <v>580209020000</v>
          </cell>
          <cell r="B4384" t="str">
            <v>ROCKY POINT UFSD</v>
          </cell>
          <cell r="C4384" t="str">
            <v>580209020003</v>
          </cell>
          <cell r="D4384" t="str">
            <v>FRANK J CARASITI ELEMENTARY SCHOOL</v>
          </cell>
          <cell r="E4384" t="str">
            <v>Good Standing</v>
          </cell>
        </row>
        <row r="4385">
          <cell r="A4385" t="str">
            <v>580209020000</v>
          </cell>
          <cell r="B4385" t="str">
            <v>ROCKY POINT UFSD</v>
          </cell>
          <cell r="C4385" t="str">
            <v>580209020004</v>
          </cell>
          <cell r="D4385" t="str">
            <v>ROCKY POINT MIDDLE SCHOOL</v>
          </cell>
          <cell r="E4385" t="str">
            <v>Good Standing</v>
          </cell>
        </row>
        <row r="4386">
          <cell r="A4386" t="str">
            <v>411800010000</v>
          </cell>
          <cell r="B4386" t="str">
            <v>ROME CITY SD</v>
          </cell>
          <cell r="C4386" t="str">
            <v>411800010000</v>
          </cell>
          <cell r="D4386" t="str">
            <v>ROME CITY SD</v>
          </cell>
          <cell r="E4386" t="str">
            <v>Focus District</v>
          </cell>
        </row>
        <row r="4387">
          <cell r="A4387" t="str">
            <v>411800010000</v>
          </cell>
          <cell r="B4387" t="str">
            <v>ROME CITY SD</v>
          </cell>
          <cell r="C4387" t="str">
            <v>411800010001</v>
          </cell>
          <cell r="D4387" t="str">
            <v>GANSEVOORT ELEMENTARY SCHOOL</v>
          </cell>
          <cell r="E4387" t="str">
            <v>Focus</v>
          </cell>
        </row>
        <row r="4388">
          <cell r="A4388" t="str">
            <v>411800010000</v>
          </cell>
          <cell r="B4388" t="str">
            <v>ROME CITY SD</v>
          </cell>
          <cell r="C4388" t="str">
            <v>411800010008</v>
          </cell>
          <cell r="D4388" t="str">
            <v>BELLAMY ELEMENTARY SCHOOL</v>
          </cell>
          <cell r="E4388" t="str">
            <v>Focus</v>
          </cell>
        </row>
        <row r="4389">
          <cell r="A4389" t="str">
            <v>411800010000</v>
          </cell>
          <cell r="B4389" t="str">
            <v>ROME CITY SD</v>
          </cell>
          <cell r="C4389" t="str">
            <v>411800010010</v>
          </cell>
          <cell r="D4389" t="str">
            <v>LYNDON H STROUGH MIDDLE SCHOOL</v>
          </cell>
          <cell r="E4389" t="str">
            <v>Focus</v>
          </cell>
        </row>
        <row r="4390">
          <cell r="A4390" t="str">
            <v>411800010000</v>
          </cell>
          <cell r="B4390" t="str">
            <v>ROME CITY SD</v>
          </cell>
          <cell r="C4390" t="str">
            <v>411800010013</v>
          </cell>
          <cell r="D4390" t="str">
            <v>RIDGE MILLS ELEMENTARY SCHOOL</v>
          </cell>
          <cell r="E4390" t="str">
            <v>Focus</v>
          </cell>
        </row>
        <row r="4391">
          <cell r="A4391" t="str">
            <v>411800010000</v>
          </cell>
          <cell r="B4391" t="str">
            <v>ROME CITY SD</v>
          </cell>
          <cell r="C4391" t="str">
            <v>411800010014</v>
          </cell>
          <cell r="D4391" t="str">
            <v>STOKES ELEMENTARY SCHOOL</v>
          </cell>
          <cell r="E4391" t="str">
            <v>Focus</v>
          </cell>
        </row>
        <row r="4392">
          <cell r="A4392" t="str">
            <v>411800010000</v>
          </cell>
          <cell r="B4392" t="str">
            <v>ROME CITY SD</v>
          </cell>
          <cell r="C4392" t="str">
            <v>411800010015</v>
          </cell>
          <cell r="D4392" t="str">
            <v>JOHN E JOY ELEMENTARY SCHOOL</v>
          </cell>
          <cell r="E4392" t="str">
            <v>Focus</v>
          </cell>
        </row>
        <row r="4393">
          <cell r="A4393" t="str">
            <v>411800010000</v>
          </cell>
          <cell r="B4393" t="str">
            <v>ROME CITY SD</v>
          </cell>
          <cell r="C4393" t="str">
            <v>411800010020</v>
          </cell>
          <cell r="D4393" t="str">
            <v>ROME FREE ACADEMY</v>
          </cell>
          <cell r="E4393" t="str">
            <v>Focus</v>
          </cell>
        </row>
        <row r="4394">
          <cell r="A4394" t="str">
            <v>411800010000</v>
          </cell>
          <cell r="B4394" t="str">
            <v>ROME CITY SD</v>
          </cell>
          <cell r="C4394" t="str">
            <v>411800010023</v>
          </cell>
          <cell r="D4394" t="str">
            <v>LOUIS V DENTI ELEMENTARY SCHOOL</v>
          </cell>
          <cell r="E4394" t="str">
            <v>Focus</v>
          </cell>
        </row>
        <row r="4395">
          <cell r="A4395" t="str">
            <v>411800010000</v>
          </cell>
          <cell r="B4395" t="str">
            <v>ROME CITY SD</v>
          </cell>
          <cell r="C4395" t="str">
            <v>411800010025</v>
          </cell>
          <cell r="D4395" t="str">
            <v>GEORGE R STALEY UPPER ELEM SCHOOL</v>
          </cell>
          <cell r="E4395" t="str">
            <v>Focus</v>
          </cell>
        </row>
        <row r="4396">
          <cell r="A4396" t="str">
            <v>560603040000</v>
          </cell>
          <cell r="B4396" t="str">
            <v>ROMULUS CSD</v>
          </cell>
          <cell r="C4396" t="str">
            <v>560603040000</v>
          </cell>
          <cell r="D4396" t="str">
            <v>ROMULUS CSD</v>
          </cell>
          <cell r="E4396" t="str">
            <v>Good Standing</v>
          </cell>
        </row>
        <row r="4397">
          <cell r="A4397" t="str">
            <v>560603040000</v>
          </cell>
          <cell r="B4397" t="str">
            <v>ROMULUS CSD</v>
          </cell>
          <cell r="C4397" t="str">
            <v>560603040001</v>
          </cell>
          <cell r="D4397" t="str">
            <v>ROMULUS CENTRAL SCHOOL</v>
          </cell>
          <cell r="E4397" t="str">
            <v>Good Standing</v>
          </cell>
        </row>
        <row r="4398">
          <cell r="A4398" t="str">
            <v>620901060000</v>
          </cell>
          <cell r="B4398" t="str">
            <v>RONDOUT VALLEY CSD</v>
          </cell>
          <cell r="C4398" t="str">
            <v>620901060000</v>
          </cell>
          <cell r="D4398" t="str">
            <v>RONDOUT VALLEY CSD</v>
          </cell>
          <cell r="E4398" t="str">
            <v>Good Standing</v>
          </cell>
        </row>
        <row r="4399">
          <cell r="A4399" t="str">
            <v>620901060000</v>
          </cell>
          <cell r="B4399" t="str">
            <v>RONDOUT VALLEY CSD</v>
          </cell>
          <cell r="C4399" t="str">
            <v>620901060001</v>
          </cell>
          <cell r="D4399" t="str">
            <v>RONDOUT VALLEY HIGH SCHOOL</v>
          </cell>
          <cell r="E4399" t="str">
            <v>Good Standing</v>
          </cell>
        </row>
        <row r="4400">
          <cell r="A4400" t="str">
            <v>620901060000</v>
          </cell>
          <cell r="B4400" t="str">
            <v>RONDOUT VALLEY CSD</v>
          </cell>
          <cell r="C4400" t="str">
            <v>620901060002</v>
          </cell>
          <cell r="D4400" t="str">
            <v>MARBLETOWN ELEMENTARY SCHOOL</v>
          </cell>
          <cell r="E4400" t="str">
            <v>Good Standing</v>
          </cell>
        </row>
        <row r="4401">
          <cell r="A4401" t="str">
            <v>620901060000</v>
          </cell>
          <cell r="B4401" t="str">
            <v>RONDOUT VALLEY CSD</v>
          </cell>
          <cell r="C4401" t="str">
            <v>620901060003</v>
          </cell>
          <cell r="D4401" t="str">
            <v>KERHONKSON ELEMENTARY SCHOOL</v>
          </cell>
          <cell r="E4401" t="str">
            <v>Local Assistance Plan</v>
          </cell>
        </row>
        <row r="4402">
          <cell r="A4402" t="str">
            <v>620901060000</v>
          </cell>
          <cell r="B4402" t="str">
            <v>RONDOUT VALLEY CSD</v>
          </cell>
          <cell r="C4402" t="str">
            <v>620901060005</v>
          </cell>
          <cell r="D4402" t="str">
            <v>ROSENDALE ELEMENTARY SCHOOL</v>
          </cell>
          <cell r="E4402" t="str">
            <v>Good Standing</v>
          </cell>
        </row>
        <row r="4403">
          <cell r="A4403" t="str">
            <v>620901060000</v>
          </cell>
          <cell r="B4403" t="str">
            <v>RONDOUT VALLEY CSD</v>
          </cell>
          <cell r="C4403" t="str">
            <v>620901060006</v>
          </cell>
          <cell r="D4403" t="str">
            <v>RONDOUT VALLEY MIDDLE SCHOOL</v>
          </cell>
          <cell r="E4403" t="str">
            <v>Local Assistance Plan</v>
          </cell>
        </row>
        <row r="4404">
          <cell r="A4404" t="str">
            <v>280208860024</v>
          </cell>
          <cell r="B4404" t="str">
            <v>ROOSEVELT CHILDREN'S ACAD CS</v>
          </cell>
          <cell r="C4404" t="str">
            <v>280208860024</v>
          </cell>
          <cell r="D4404" t="str">
            <v>ROOSEVELT CHILDREN'S ACAD CHARTER SC</v>
          </cell>
          <cell r="E4404" t="str">
            <v>Local Assistance Plan</v>
          </cell>
        </row>
        <row r="4405">
          <cell r="A4405" t="str">
            <v>280208030000</v>
          </cell>
          <cell r="B4405" t="str">
            <v>ROOSEVELT UFSD</v>
          </cell>
          <cell r="C4405" t="str">
            <v>280208030000</v>
          </cell>
          <cell r="D4405" t="str">
            <v>ROOSEVELT UFSD</v>
          </cell>
          <cell r="E4405" t="str">
            <v>Focus District</v>
          </cell>
        </row>
        <row r="4406">
          <cell r="A4406" t="str">
            <v>280208030000</v>
          </cell>
          <cell r="B4406" t="str">
            <v>ROOSEVELT UFSD</v>
          </cell>
          <cell r="C4406" t="str">
            <v>280208030002</v>
          </cell>
          <cell r="D4406" t="str">
            <v>CENTENNIAL AVENUE ELEMENTARY SCHOOL</v>
          </cell>
          <cell r="E4406" t="str">
            <v>Focus</v>
          </cell>
        </row>
        <row r="4407">
          <cell r="A4407" t="str">
            <v>280208030000</v>
          </cell>
          <cell r="B4407" t="str">
            <v>ROOSEVELT UFSD</v>
          </cell>
          <cell r="C4407" t="str">
            <v>280208030003</v>
          </cell>
          <cell r="D4407" t="str">
            <v>ULYSSES BYAS ELEMENTARY SCHOOL</v>
          </cell>
          <cell r="E4407" t="str">
            <v>Good Standing</v>
          </cell>
        </row>
        <row r="4408">
          <cell r="A4408" t="str">
            <v>280208030000</v>
          </cell>
          <cell r="B4408" t="str">
            <v>ROOSEVELT UFSD</v>
          </cell>
          <cell r="C4408" t="str">
            <v>280208030004</v>
          </cell>
          <cell r="D4408" t="str">
            <v>WASHINGTON ROSE SCHOOL</v>
          </cell>
          <cell r="E4408" t="str">
            <v>Good Standing</v>
          </cell>
        </row>
        <row r="4409">
          <cell r="A4409" t="str">
            <v>280208030000</v>
          </cell>
          <cell r="B4409" t="str">
            <v>ROOSEVELT UFSD</v>
          </cell>
          <cell r="C4409" t="str">
            <v>280208030005</v>
          </cell>
          <cell r="D4409" t="str">
            <v>ROOSEVELT HIGH SCHOOL</v>
          </cell>
          <cell r="E4409" t="str">
            <v>Priority</v>
          </cell>
        </row>
        <row r="4410">
          <cell r="A4410" t="str">
            <v>280208030000</v>
          </cell>
          <cell r="B4410" t="str">
            <v>ROOSEVELT UFSD</v>
          </cell>
          <cell r="C4410" t="str">
            <v>280208030009</v>
          </cell>
          <cell r="D4410" t="str">
            <v>ROOSEVELT MIDDLE SCHOOL</v>
          </cell>
          <cell r="E4410" t="str">
            <v>Priority</v>
          </cell>
        </row>
        <row r="4411">
          <cell r="A4411" t="str">
            <v>591301040000</v>
          </cell>
          <cell r="B4411" t="str">
            <v>ROSCOE CSD</v>
          </cell>
          <cell r="C4411" t="str">
            <v>591301040000</v>
          </cell>
          <cell r="D4411" t="str">
            <v>ROSCOE CSD</v>
          </cell>
          <cell r="E4411" t="str">
            <v>Focus District</v>
          </cell>
        </row>
        <row r="4412">
          <cell r="A4412" t="str">
            <v>591301040000</v>
          </cell>
          <cell r="B4412" t="str">
            <v>ROSCOE CSD</v>
          </cell>
          <cell r="C4412" t="str">
            <v>591301040001</v>
          </cell>
          <cell r="D4412" t="str">
            <v>ROSCOE CENTRAL SCHOOL</v>
          </cell>
          <cell r="E4412" t="str">
            <v>Focus</v>
          </cell>
        </row>
        <row r="4413">
          <cell r="A4413" t="str">
            <v>280403030000</v>
          </cell>
          <cell r="B4413" t="str">
            <v>ROSLYN UFSD</v>
          </cell>
          <cell r="C4413" t="str">
            <v>280403030007</v>
          </cell>
          <cell r="D4413" t="str">
            <v>HARBOR HILL SCHOOL</v>
          </cell>
          <cell r="E4413" t="str">
            <v>Good Standing</v>
          </cell>
        </row>
        <row r="4414">
          <cell r="A4414" t="str">
            <v>280403030000</v>
          </cell>
          <cell r="B4414" t="str">
            <v>ROSLYN UFSD</v>
          </cell>
          <cell r="C4414" t="str">
            <v>280403030009</v>
          </cell>
          <cell r="D4414" t="str">
            <v>ROSLYN MIDDLE SCHOOL</v>
          </cell>
          <cell r="E4414" t="str">
            <v>Good Standing</v>
          </cell>
        </row>
        <row r="4415">
          <cell r="A4415" t="str">
            <v>280403030000</v>
          </cell>
          <cell r="B4415" t="str">
            <v>ROSLYN UFSD</v>
          </cell>
          <cell r="C4415" t="str">
            <v>280403030000</v>
          </cell>
          <cell r="D4415" t="str">
            <v>ROSLYN UFSD</v>
          </cell>
          <cell r="E4415" t="str">
            <v>Good Standing</v>
          </cell>
        </row>
        <row r="4416">
          <cell r="A4416" t="str">
            <v>280403030000</v>
          </cell>
          <cell r="B4416" t="str">
            <v>ROSLYN UFSD</v>
          </cell>
          <cell r="C4416" t="str">
            <v>280403030004</v>
          </cell>
          <cell r="D4416" t="str">
            <v>EAST HILLS ELEMENTARY SCHOOL</v>
          </cell>
          <cell r="E4416" t="str">
            <v>Good Standing</v>
          </cell>
        </row>
        <row r="4417">
          <cell r="A4417" t="str">
            <v>280403030000</v>
          </cell>
          <cell r="B4417" t="str">
            <v>ROSLYN UFSD</v>
          </cell>
          <cell r="C4417" t="str">
            <v>280403030006</v>
          </cell>
          <cell r="D4417" t="str">
            <v>ROSLYN HTS ELEMENTARY SCHOOL</v>
          </cell>
          <cell r="E4417" t="str">
            <v>Good Standing</v>
          </cell>
        </row>
        <row r="4418">
          <cell r="A4418" t="str">
            <v>280403030000</v>
          </cell>
          <cell r="B4418" t="str">
            <v>ROSLYN UFSD</v>
          </cell>
          <cell r="C4418" t="str">
            <v>280403030008</v>
          </cell>
          <cell r="D4418" t="str">
            <v>ROSLYN HIGH SCHOOL</v>
          </cell>
          <cell r="E4418" t="str">
            <v>Good Standing</v>
          </cell>
        </row>
        <row r="4419">
          <cell r="A4419" t="str">
            <v>530515060000</v>
          </cell>
          <cell r="B4419" t="str">
            <v>ROTTERDAM-MOHONASEN CSD</v>
          </cell>
          <cell r="C4419" t="str">
            <v>530515060000</v>
          </cell>
          <cell r="D4419" t="str">
            <v>ROTTERDAM-MOHONASEN CSD</v>
          </cell>
          <cell r="E4419" t="str">
            <v>Good Standing</v>
          </cell>
        </row>
        <row r="4420">
          <cell r="A4420" t="str">
            <v>530515060000</v>
          </cell>
          <cell r="B4420" t="str">
            <v>ROTTERDAM-MOHONASEN CSD</v>
          </cell>
          <cell r="C4420" t="str">
            <v>530515060001</v>
          </cell>
          <cell r="D4420" t="str">
            <v>HERMAN L BRADT ELEMENTARY SCHOOL</v>
          </cell>
          <cell r="E4420" t="str">
            <v>Good Standing</v>
          </cell>
        </row>
        <row r="4421">
          <cell r="A4421" t="str">
            <v>530515060000</v>
          </cell>
          <cell r="B4421" t="str">
            <v>ROTTERDAM-MOHONASEN CSD</v>
          </cell>
          <cell r="C4421" t="str">
            <v>530515060003</v>
          </cell>
          <cell r="D4421" t="str">
            <v>DRAPER MIDDLE SCHOOL</v>
          </cell>
          <cell r="E4421" t="str">
            <v>Good Standing</v>
          </cell>
        </row>
        <row r="4422">
          <cell r="A4422" t="str">
            <v>530515060000</v>
          </cell>
          <cell r="B4422" t="str">
            <v>ROTTERDAM-MOHONASEN CSD</v>
          </cell>
          <cell r="C4422" t="str">
            <v>530515060004</v>
          </cell>
          <cell r="D4422" t="str">
            <v>MOHONASEN SENIOR HIGH SCHOOL</v>
          </cell>
          <cell r="E4422" t="str">
            <v>Good Standing</v>
          </cell>
        </row>
        <row r="4423">
          <cell r="A4423" t="str">
            <v>530515060000</v>
          </cell>
          <cell r="B4423" t="str">
            <v>ROTTERDAM-MOHONASEN CSD</v>
          </cell>
          <cell r="C4423" t="str">
            <v>530515060005</v>
          </cell>
          <cell r="D4423" t="str">
            <v>PINEWOOD ELEMENTARY SCHOOL</v>
          </cell>
          <cell r="E4423" t="str">
            <v>Good Standing</v>
          </cell>
        </row>
        <row r="4424">
          <cell r="A4424" t="str">
            <v>121502040000</v>
          </cell>
          <cell r="B4424" t="str">
            <v>ROXBURY CSD</v>
          </cell>
          <cell r="C4424" t="str">
            <v>121502040000</v>
          </cell>
          <cell r="D4424" t="str">
            <v>ROXBURY CSD</v>
          </cell>
          <cell r="E4424" t="str">
            <v>Good Standing</v>
          </cell>
        </row>
        <row r="4425">
          <cell r="A4425" t="str">
            <v>121502040000</v>
          </cell>
          <cell r="B4425" t="str">
            <v>ROXBURY CSD</v>
          </cell>
          <cell r="C4425" t="str">
            <v>121502040001</v>
          </cell>
          <cell r="D4425" t="str">
            <v>ROXBURY CENTRAL SCHOOL</v>
          </cell>
          <cell r="E4425" t="str">
            <v>Good Standing</v>
          </cell>
        </row>
        <row r="4426">
          <cell r="A4426" t="str">
            <v>401201060000</v>
          </cell>
          <cell r="B4426" t="str">
            <v>ROYALTON-HARTLAND CSD</v>
          </cell>
          <cell r="C4426" t="str">
            <v>401201060000</v>
          </cell>
          <cell r="D4426" t="str">
            <v>ROYALTON-HARTLAND CSD</v>
          </cell>
          <cell r="E4426" t="str">
            <v>Good Standing</v>
          </cell>
        </row>
        <row r="4427">
          <cell r="A4427" t="str">
            <v>401201060000</v>
          </cell>
          <cell r="B4427" t="str">
            <v>ROYALTON-HARTLAND CSD</v>
          </cell>
          <cell r="C4427" t="str">
            <v>401201060001</v>
          </cell>
          <cell r="D4427" t="str">
            <v>ROYALTON-HARTLAND ELEMENTARY SCHOOL</v>
          </cell>
          <cell r="E4427" t="str">
            <v>Local Assistance Plan</v>
          </cell>
        </row>
        <row r="4428">
          <cell r="A4428" t="str">
            <v>401201060000</v>
          </cell>
          <cell r="B4428" t="str">
            <v>ROYALTON-HARTLAND CSD</v>
          </cell>
          <cell r="C4428" t="str">
            <v>401201060003</v>
          </cell>
          <cell r="D4428" t="str">
            <v>ROYALTON-HARTLAND HIGH SCHOOL</v>
          </cell>
          <cell r="E4428" t="str">
            <v>Good Standing</v>
          </cell>
        </row>
        <row r="4429">
          <cell r="A4429" t="str">
            <v>401201060000</v>
          </cell>
          <cell r="B4429" t="str">
            <v>ROYALTON-HARTLAND CSD</v>
          </cell>
          <cell r="C4429" t="str">
            <v>401201060004</v>
          </cell>
          <cell r="D4429" t="str">
            <v>ROYALTON-HARTLAND MIDDLE SCHOOL</v>
          </cell>
          <cell r="E4429" t="str">
            <v>Local Assistance Plan</v>
          </cell>
        </row>
        <row r="4430">
          <cell r="A4430" t="str">
            <v>261701060000</v>
          </cell>
          <cell r="B4430" t="str">
            <v>RUSH-HENRIETTA CSD</v>
          </cell>
          <cell r="C4430" t="str">
            <v>261701060015</v>
          </cell>
          <cell r="D4430" t="str">
            <v>HENRY V BURGER MIDDLE SCHOOL</v>
          </cell>
          <cell r="E4430" t="str">
            <v>Good Standing</v>
          </cell>
        </row>
        <row r="4431">
          <cell r="A4431" t="str">
            <v>261701060000</v>
          </cell>
          <cell r="B4431" t="str">
            <v>RUSH-HENRIETTA CSD</v>
          </cell>
          <cell r="C4431" t="str">
            <v>261701060000</v>
          </cell>
          <cell r="D4431" t="str">
            <v>RUSH-HENRIETTA CSD</v>
          </cell>
          <cell r="E4431" t="str">
            <v>Good Standing</v>
          </cell>
        </row>
        <row r="4432">
          <cell r="A4432" t="str">
            <v>261701060000</v>
          </cell>
          <cell r="B4432" t="str">
            <v>RUSH-HENRIETTA CSD</v>
          </cell>
          <cell r="C4432" t="str">
            <v>261701060002</v>
          </cell>
          <cell r="D4432" t="str">
            <v>ETHEL K FYLE ELEMENTARY SCHOOL</v>
          </cell>
          <cell r="E4432" t="str">
            <v>Good Standing</v>
          </cell>
        </row>
        <row r="4433">
          <cell r="A4433" t="str">
            <v>261701060000</v>
          </cell>
          <cell r="B4433" t="str">
            <v>RUSH-HENRIETTA CSD</v>
          </cell>
          <cell r="C4433" t="str">
            <v>261701060004</v>
          </cell>
          <cell r="D4433" t="str">
            <v>MONICA B LEARY ELEMENTARY SCHOOL</v>
          </cell>
          <cell r="E4433" t="str">
            <v>Good Standing</v>
          </cell>
        </row>
        <row r="4434">
          <cell r="A4434" t="str">
            <v>261701060000</v>
          </cell>
          <cell r="B4434" t="str">
            <v>RUSH-HENRIETTA CSD</v>
          </cell>
          <cell r="C4434" t="str">
            <v>261701060005</v>
          </cell>
          <cell r="D4434" t="str">
            <v>DAVID B CRANE ELEMENTARY SCHOOL</v>
          </cell>
          <cell r="E4434" t="str">
            <v>Good Standing</v>
          </cell>
        </row>
        <row r="4435">
          <cell r="A4435" t="str">
            <v>261701060000</v>
          </cell>
          <cell r="B4435" t="str">
            <v>RUSH-HENRIETTA CSD</v>
          </cell>
          <cell r="C4435" t="str">
            <v>261701060006</v>
          </cell>
          <cell r="D4435" t="str">
            <v>FLOYD S WINSLOW ELEMENTARY SCHOOL</v>
          </cell>
          <cell r="E4435" t="str">
            <v>Good Standing</v>
          </cell>
        </row>
        <row r="4436">
          <cell r="A4436" t="str">
            <v>261701060000</v>
          </cell>
          <cell r="B4436" t="str">
            <v>RUSH-HENRIETTA CSD</v>
          </cell>
          <cell r="C4436" t="str">
            <v>261701060009</v>
          </cell>
          <cell r="D4436" t="str">
            <v>NINTH GRADE ACADEMY</v>
          </cell>
          <cell r="E4436" t="str">
            <v>Good Standing</v>
          </cell>
        </row>
        <row r="4437">
          <cell r="A4437" t="str">
            <v>261701060000</v>
          </cell>
          <cell r="B4437" t="str">
            <v>RUSH-HENRIETTA CSD</v>
          </cell>
          <cell r="C4437" t="str">
            <v>261701060012</v>
          </cell>
          <cell r="D4437" t="str">
            <v>EMMA E SHERMAN ELEMENTARY SCHOOL</v>
          </cell>
          <cell r="E4437" t="str">
            <v>Good Standing</v>
          </cell>
        </row>
        <row r="4438">
          <cell r="A4438" t="str">
            <v>261701060000</v>
          </cell>
          <cell r="B4438" t="str">
            <v>RUSH-HENRIETTA CSD</v>
          </cell>
          <cell r="C4438" t="str">
            <v>261701060013</v>
          </cell>
          <cell r="D4438" t="str">
            <v>RUSH-HENRIETTA SENIOR HIGH SCHOOL</v>
          </cell>
          <cell r="E4438" t="str">
            <v>Good Standing</v>
          </cell>
        </row>
        <row r="4439">
          <cell r="A4439" t="str">
            <v>261701060000</v>
          </cell>
          <cell r="B4439" t="str">
            <v>RUSH-HENRIETTA CSD</v>
          </cell>
          <cell r="C4439" t="str">
            <v>261701060014</v>
          </cell>
          <cell r="D4439" t="str">
            <v>CHARLES H ROTH MIDDLE SCHOOL</v>
          </cell>
          <cell r="E4439" t="str">
            <v>Good Standing</v>
          </cell>
        </row>
        <row r="4440">
          <cell r="A4440" t="str">
            <v>661800010000</v>
          </cell>
          <cell r="B4440" t="str">
            <v>RYE CITY SD</v>
          </cell>
          <cell r="C4440" t="str">
            <v>661800010000</v>
          </cell>
          <cell r="D4440" t="str">
            <v>RYE CITY SD</v>
          </cell>
          <cell r="E4440" t="str">
            <v>Good Standing</v>
          </cell>
        </row>
        <row r="4441">
          <cell r="A4441" t="str">
            <v>661800010000</v>
          </cell>
          <cell r="B4441" t="str">
            <v>RYE CITY SD</v>
          </cell>
          <cell r="C4441" t="str">
            <v>661800010001</v>
          </cell>
          <cell r="D4441" t="str">
            <v>MIDLAND SCHOOL</v>
          </cell>
          <cell r="E4441" t="str">
            <v>Good Standing</v>
          </cell>
        </row>
        <row r="4442">
          <cell r="A4442" t="str">
            <v>661800010000</v>
          </cell>
          <cell r="B4442" t="str">
            <v>RYE CITY SD</v>
          </cell>
          <cell r="C4442" t="str">
            <v>661800010002</v>
          </cell>
          <cell r="D4442" t="str">
            <v>MILTON SCHOOL</v>
          </cell>
          <cell r="E4442" t="str">
            <v>Good Standing</v>
          </cell>
        </row>
        <row r="4443">
          <cell r="A4443" t="str">
            <v>661800010000</v>
          </cell>
          <cell r="B4443" t="str">
            <v>RYE CITY SD</v>
          </cell>
          <cell r="C4443" t="str">
            <v>661800010003</v>
          </cell>
          <cell r="D4443" t="str">
            <v>OSBORN SCHOOL</v>
          </cell>
          <cell r="E4443" t="str">
            <v>Good Standing</v>
          </cell>
        </row>
        <row r="4444">
          <cell r="A4444" t="str">
            <v>661800010000</v>
          </cell>
          <cell r="B4444" t="str">
            <v>RYE CITY SD</v>
          </cell>
          <cell r="C4444" t="str">
            <v>661800010004</v>
          </cell>
          <cell r="D4444" t="str">
            <v>RYE HIGH SCHOOL</v>
          </cell>
          <cell r="E4444" t="str">
            <v>Good Standing</v>
          </cell>
        </row>
        <row r="4445">
          <cell r="A4445" t="str">
            <v>661800010000</v>
          </cell>
          <cell r="B4445" t="str">
            <v>RYE CITY SD</v>
          </cell>
          <cell r="C4445" t="str">
            <v>661800010005</v>
          </cell>
          <cell r="D4445" t="str">
            <v>RYE MIDDLE SCHOOL</v>
          </cell>
          <cell r="E4445" t="str">
            <v>Good Standing</v>
          </cell>
        </row>
        <row r="4446">
          <cell r="A4446" t="str">
            <v>661901030000</v>
          </cell>
          <cell r="B4446" t="str">
            <v>RYE NECK UFSD</v>
          </cell>
          <cell r="C4446" t="str">
            <v>661901030002</v>
          </cell>
          <cell r="D4446" t="str">
            <v>RYE NECK SENIOR HIGH SCHOOL</v>
          </cell>
          <cell r="E4446" t="str">
            <v>Good Standing</v>
          </cell>
        </row>
        <row r="4447">
          <cell r="A4447" t="str">
            <v>661901030000</v>
          </cell>
          <cell r="B4447" t="str">
            <v>RYE NECK UFSD</v>
          </cell>
          <cell r="C4447" t="str">
            <v>661901030000</v>
          </cell>
          <cell r="D4447" t="str">
            <v>RYE NECK UFSD</v>
          </cell>
          <cell r="E4447" t="str">
            <v>Good Standing</v>
          </cell>
        </row>
        <row r="4448">
          <cell r="A4448" t="str">
            <v>661901030000</v>
          </cell>
          <cell r="B4448" t="str">
            <v>RYE NECK UFSD</v>
          </cell>
          <cell r="C4448" t="str">
            <v>661901030001</v>
          </cell>
          <cell r="D4448" t="str">
            <v>F E BELLOWS ELEMENTARY SCHOOL</v>
          </cell>
          <cell r="E4448" t="str">
            <v>Good Standing</v>
          </cell>
        </row>
        <row r="4449">
          <cell r="A4449" t="str">
            <v>661901030000</v>
          </cell>
          <cell r="B4449" t="str">
            <v>RYE NECK UFSD</v>
          </cell>
          <cell r="C4449" t="str">
            <v>661901030004</v>
          </cell>
          <cell r="D4449" t="str">
            <v>RYE NECK MIDDLE SCHOOL</v>
          </cell>
          <cell r="E4449" t="str">
            <v>Good Standing</v>
          </cell>
        </row>
        <row r="4450">
          <cell r="A4450" t="str">
            <v>661901030000</v>
          </cell>
          <cell r="B4450" t="str">
            <v>RYE NECK UFSD</v>
          </cell>
          <cell r="C4450" t="str">
            <v>661901030005</v>
          </cell>
          <cell r="D4450" t="str">
            <v>DANIEL WARREN ELEMENTARY SCHOOL</v>
          </cell>
          <cell r="E4450" t="str">
            <v>Good Standing</v>
          </cell>
        </row>
        <row r="4451">
          <cell r="A4451" t="str">
            <v>580205060000</v>
          </cell>
          <cell r="B4451" t="str">
            <v>SACHEM CSD</v>
          </cell>
          <cell r="C4451" t="str">
            <v>580205060019</v>
          </cell>
          <cell r="D4451" t="str">
            <v>SACHEM HIGH SCHOOL NORTH</v>
          </cell>
          <cell r="E4451" t="str">
            <v>Good Standing</v>
          </cell>
        </row>
        <row r="4452">
          <cell r="A4452" t="str">
            <v>580205060000</v>
          </cell>
          <cell r="B4452" t="str">
            <v>SACHEM CSD</v>
          </cell>
          <cell r="C4452" t="str">
            <v>580205060000</v>
          </cell>
          <cell r="D4452" t="str">
            <v>SACHEM CSD</v>
          </cell>
          <cell r="E4452" t="str">
            <v>Good Standing</v>
          </cell>
        </row>
        <row r="4453">
          <cell r="A4453" t="str">
            <v>580205060000</v>
          </cell>
          <cell r="B4453" t="str">
            <v>SACHEM CSD</v>
          </cell>
          <cell r="C4453" t="str">
            <v>580205060001</v>
          </cell>
          <cell r="D4453" t="str">
            <v>GATELOT AVENUE SCHOOL</v>
          </cell>
          <cell r="E4453" t="str">
            <v>Local Assistance Plan</v>
          </cell>
        </row>
        <row r="4454">
          <cell r="A4454" t="str">
            <v>580205060000</v>
          </cell>
          <cell r="B4454" t="str">
            <v>SACHEM CSD</v>
          </cell>
          <cell r="C4454" t="str">
            <v>580205060002</v>
          </cell>
          <cell r="D4454" t="str">
            <v>GRUNDY AVENUE SCHOOL</v>
          </cell>
          <cell r="E4454" t="str">
            <v>Good Standing</v>
          </cell>
        </row>
        <row r="4455">
          <cell r="A4455" t="str">
            <v>580205060000</v>
          </cell>
          <cell r="B4455" t="str">
            <v>SACHEM CSD</v>
          </cell>
          <cell r="C4455" t="str">
            <v>580205060003</v>
          </cell>
          <cell r="D4455" t="str">
            <v>HIAWATHA SCHOOL</v>
          </cell>
          <cell r="E4455" t="str">
            <v>Local Assistance Plan</v>
          </cell>
        </row>
        <row r="4456">
          <cell r="A4456" t="str">
            <v>580205060000</v>
          </cell>
          <cell r="B4456" t="str">
            <v>SACHEM CSD</v>
          </cell>
          <cell r="C4456" t="str">
            <v>580205060004</v>
          </cell>
          <cell r="D4456" t="str">
            <v>LYNWOOD AVENUE SCHOOL</v>
          </cell>
          <cell r="E4456" t="str">
            <v>Good Standing</v>
          </cell>
        </row>
        <row r="4457">
          <cell r="A4457" t="str">
            <v>580205060000</v>
          </cell>
          <cell r="B4457" t="str">
            <v>SACHEM CSD</v>
          </cell>
          <cell r="C4457" t="str">
            <v>580205060005</v>
          </cell>
          <cell r="D4457" t="str">
            <v>NOKOMIS SCHOOL</v>
          </cell>
          <cell r="E4457" t="str">
            <v>Good Standing</v>
          </cell>
        </row>
        <row r="4458">
          <cell r="A4458" t="str">
            <v>580205060000</v>
          </cell>
          <cell r="B4458" t="str">
            <v>SACHEM CSD</v>
          </cell>
          <cell r="C4458" t="str">
            <v>580205060006</v>
          </cell>
          <cell r="D4458" t="str">
            <v>WAVERLY AVENUE SCHOOL</v>
          </cell>
          <cell r="E4458" t="str">
            <v>Good Standing</v>
          </cell>
        </row>
        <row r="4459">
          <cell r="A4459" t="str">
            <v>580205060000</v>
          </cell>
          <cell r="B4459" t="str">
            <v>SACHEM CSD</v>
          </cell>
          <cell r="C4459" t="str">
            <v>580205060007</v>
          </cell>
          <cell r="D4459" t="str">
            <v>SAGAMORE MIDDLE SCHOOL</v>
          </cell>
          <cell r="E4459" t="str">
            <v>Good Standing</v>
          </cell>
        </row>
        <row r="4460">
          <cell r="A4460" t="str">
            <v>580205060000</v>
          </cell>
          <cell r="B4460" t="str">
            <v>SACHEM CSD</v>
          </cell>
          <cell r="C4460" t="str">
            <v>580205060011</v>
          </cell>
          <cell r="D4460" t="str">
            <v>SENECA MIDDLE SCHOOL</v>
          </cell>
          <cell r="E4460" t="str">
            <v>Good Standing</v>
          </cell>
        </row>
        <row r="4461">
          <cell r="A4461" t="str">
            <v>580205060000</v>
          </cell>
          <cell r="B4461" t="str">
            <v>SACHEM CSD</v>
          </cell>
          <cell r="C4461" t="str">
            <v>580205060012</v>
          </cell>
          <cell r="D4461" t="str">
            <v>WENONAH SCHOOL</v>
          </cell>
          <cell r="E4461" t="str">
            <v>Good Standing</v>
          </cell>
        </row>
        <row r="4462">
          <cell r="A4462" t="str">
            <v>580205060000</v>
          </cell>
          <cell r="B4462" t="str">
            <v>SACHEM CSD</v>
          </cell>
          <cell r="C4462" t="str">
            <v>580205060013</v>
          </cell>
          <cell r="D4462" t="str">
            <v>CAYUGA SCHOOL</v>
          </cell>
          <cell r="E4462" t="str">
            <v>Good Standing</v>
          </cell>
        </row>
        <row r="4463">
          <cell r="A4463" t="str">
            <v>580205060000</v>
          </cell>
          <cell r="B4463" t="str">
            <v>SACHEM CSD</v>
          </cell>
          <cell r="C4463" t="str">
            <v>580205060014</v>
          </cell>
          <cell r="D4463" t="str">
            <v>MERRIMAC SCHOOL</v>
          </cell>
          <cell r="E4463" t="str">
            <v>Good Standing</v>
          </cell>
        </row>
        <row r="4464">
          <cell r="A4464" t="str">
            <v>580205060000</v>
          </cell>
          <cell r="B4464" t="str">
            <v>SACHEM CSD</v>
          </cell>
          <cell r="C4464" t="str">
            <v>580205060015</v>
          </cell>
          <cell r="D4464" t="str">
            <v>CHIPPEWA ELEMENTARY SCHOOL</v>
          </cell>
          <cell r="E4464" t="str">
            <v>Good Standing</v>
          </cell>
        </row>
        <row r="4465">
          <cell r="A4465" t="str">
            <v>580205060000</v>
          </cell>
          <cell r="B4465" t="str">
            <v>SACHEM CSD</v>
          </cell>
          <cell r="C4465" t="str">
            <v>580205060017</v>
          </cell>
          <cell r="D4465" t="str">
            <v>TECUMSEH ELEMENTARY SCHOOL</v>
          </cell>
          <cell r="E4465" t="str">
            <v>Good Standing</v>
          </cell>
        </row>
        <row r="4466">
          <cell r="A4466" t="str">
            <v>580205060000</v>
          </cell>
          <cell r="B4466" t="str">
            <v>SACHEM CSD</v>
          </cell>
          <cell r="C4466" t="str">
            <v>580205060018</v>
          </cell>
          <cell r="D4466" t="str">
            <v>TAMARAC ELEMENTARY SCHOOL</v>
          </cell>
          <cell r="E4466" t="str">
            <v>Good Standing</v>
          </cell>
        </row>
        <row r="4467">
          <cell r="A4467" t="str">
            <v>580205060000</v>
          </cell>
          <cell r="B4467" t="str">
            <v>SACHEM CSD</v>
          </cell>
          <cell r="C4467" t="str">
            <v>580205060020</v>
          </cell>
          <cell r="D4467" t="str">
            <v>SACHEM HIGH SCHOOL EAST</v>
          </cell>
          <cell r="E4467" t="str">
            <v>Good Standing</v>
          </cell>
        </row>
        <row r="4468">
          <cell r="A4468" t="str">
            <v>580205060000</v>
          </cell>
          <cell r="B4468" t="str">
            <v>SACHEM CSD</v>
          </cell>
          <cell r="C4468" t="str">
            <v>580205060021</v>
          </cell>
          <cell r="D4468" t="str">
            <v>SEQUOYA MIDDLE SCHOOL</v>
          </cell>
          <cell r="E4468" t="str">
            <v>Good Standing</v>
          </cell>
        </row>
        <row r="4469">
          <cell r="A4469" t="str">
            <v>580205060000</v>
          </cell>
          <cell r="B4469" t="str">
            <v>SACHEM CSD</v>
          </cell>
          <cell r="C4469" t="str">
            <v>580205060022</v>
          </cell>
          <cell r="D4469" t="str">
            <v>SAMOSET MIDDLE SCHOOL</v>
          </cell>
          <cell r="E4469" t="str">
            <v>Good Standing</v>
          </cell>
        </row>
        <row r="4470">
          <cell r="A4470" t="str">
            <v>221001040000</v>
          </cell>
          <cell r="B4470" t="str">
            <v>SACKETS HARBOR CSD</v>
          </cell>
          <cell r="C4470" t="str">
            <v>221001040000</v>
          </cell>
          <cell r="D4470" t="str">
            <v>SACKETS HARBOR CSD</v>
          </cell>
          <cell r="E4470" t="str">
            <v>Good Standing</v>
          </cell>
        </row>
        <row r="4471">
          <cell r="A4471" t="str">
            <v>221001040000</v>
          </cell>
          <cell r="B4471" t="str">
            <v>SACKETS HARBOR CSD</v>
          </cell>
          <cell r="C4471" t="str">
            <v>221001040001</v>
          </cell>
          <cell r="D4471" t="str">
            <v>SACKETS HARBOR CENTRAL SCHOOL</v>
          </cell>
          <cell r="E4471" t="str">
            <v>Good Standing</v>
          </cell>
        </row>
        <row r="4472">
          <cell r="A4472" t="str">
            <v>580305020000</v>
          </cell>
          <cell r="B4472" t="str">
            <v>SAG HARBOR UFSD</v>
          </cell>
          <cell r="C4472" t="str">
            <v>580305020000</v>
          </cell>
          <cell r="D4472" t="str">
            <v>SAG HARBOR UFSD</v>
          </cell>
          <cell r="E4472" t="str">
            <v>Good Standing</v>
          </cell>
        </row>
        <row r="4473">
          <cell r="A4473" t="str">
            <v>580305020000</v>
          </cell>
          <cell r="B4473" t="str">
            <v>SAG HARBOR UFSD</v>
          </cell>
          <cell r="C4473" t="str">
            <v>580305020001</v>
          </cell>
          <cell r="D4473" t="str">
            <v>SAG HARBOR ELEMENTARY SCHOOL</v>
          </cell>
          <cell r="E4473" t="str">
            <v>Good Standing</v>
          </cell>
        </row>
        <row r="4474">
          <cell r="A4474" t="str">
            <v>580305020000</v>
          </cell>
          <cell r="B4474" t="str">
            <v>SAG HARBOR UFSD</v>
          </cell>
          <cell r="C4474" t="str">
            <v>580305020004</v>
          </cell>
          <cell r="D4474" t="str">
            <v>PIERSON MIDDLE/HIGH SCHOOL</v>
          </cell>
          <cell r="E4474" t="str">
            <v>Good Standing</v>
          </cell>
        </row>
        <row r="4475">
          <cell r="A4475" t="str">
            <v>580910080000</v>
          </cell>
          <cell r="B4475" t="str">
            <v>SAGAPONACK COMN SD</v>
          </cell>
          <cell r="C4475" t="str">
            <v>580910080000</v>
          </cell>
          <cell r="D4475" t="str">
            <v>SAGAPONACK COMN SD</v>
          </cell>
          <cell r="E4475" t="str">
            <v>Good Standing</v>
          </cell>
        </row>
        <row r="4476">
          <cell r="A4476" t="str">
            <v>580910080000</v>
          </cell>
          <cell r="B4476" t="str">
            <v>SAGAPONACK COMN SD</v>
          </cell>
          <cell r="C4476" t="str">
            <v>580910080001</v>
          </cell>
          <cell r="D4476" t="str">
            <v>SAGAPONACK SCHOOL</v>
          </cell>
          <cell r="E4476" t="str">
            <v>Good Standing</v>
          </cell>
        </row>
        <row r="4477">
          <cell r="A4477" t="str">
            <v>043200050000</v>
          </cell>
          <cell r="B4477" t="str">
            <v>SALAMANCA CITY SD</v>
          </cell>
          <cell r="C4477" t="str">
            <v>043200050000</v>
          </cell>
          <cell r="D4477" t="str">
            <v>SALAMANCA CITY SD</v>
          </cell>
          <cell r="E4477" t="str">
            <v>Good Standing</v>
          </cell>
        </row>
        <row r="4478">
          <cell r="A4478" t="str">
            <v>043200050000</v>
          </cell>
          <cell r="B4478" t="str">
            <v>SALAMANCA CITY SD</v>
          </cell>
          <cell r="C4478" t="str">
            <v>043200050002</v>
          </cell>
          <cell r="D4478" t="str">
            <v>SALAMANCA JUNIOR/SENIOR HIGH SCHOOL</v>
          </cell>
          <cell r="E4478" t="str">
            <v>Good Standing</v>
          </cell>
        </row>
        <row r="4479">
          <cell r="A4479" t="str">
            <v>043200050000</v>
          </cell>
          <cell r="B4479" t="str">
            <v>SALAMANCA CITY SD</v>
          </cell>
          <cell r="C4479" t="str">
            <v>043200050004</v>
          </cell>
          <cell r="D4479" t="str">
            <v>PROSPECT ELEMENTARY SCHOOL</v>
          </cell>
          <cell r="E4479" t="str">
            <v>Good Standing</v>
          </cell>
        </row>
        <row r="4480">
          <cell r="A4480" t="str">
            <v>043200050000</v>
          </cell>
          <cell r="B4480" t="str">
            <v>SALAMANCA CITY SD</v>
          </cell>
          <cell r="C4480" t="str">
            <v>043200050005</v>
          </cell>
          <cell r="D4480" t="str">
            <v>SENECA ELEMENTARY SCHOOL</v>
          </cell>
          <cell r="E4480" t="str">
            <v>Local Assistance Plan</v>
          </cell>
        </row>
        <row r="4481">
          <cell r="A4481" t="str">
            <v>043200050000</v>
          </cell>
          <cell r="B4481" t="str">
            <v>SALAMANCA CITY SD</v>
          </cell>
          <cell r="C4481" t="str">
            <v>043200050006</v>
          </cell>
          <cell r="D4481" t="str">
            <v>SALAMANCA MIDDLE SCHOOL</v>
          </cell>
          <cell r="E4481" t="str">
            <v>Good Standing</v>
          </cell>
        </row>
        <row r="4482">
          <cell r="A4482" t="str">
            <v>641501040000</v>
          </cell>
          <cell r="B4482" t="str">
            <v>SALEM CSD</v>
          </cell>
          <cell r="C4482" t="str">
            <v>641501040000</v>
          </cell>
          <cell r="D4482" t="str">
            <v>SALEM CSD</v>
          </cell>
          <cell r="E4482" t="str">
            <v>Good Standing</v>
          </cell>
        </row>
        <row r="4483">
          <cell r="A4483" t="str">
            <v>641501040000</v>
          </cell>
          <cell r="B4483" t="str">
            <v>SALEM CSD</v>
          </cell>
          <cell r="C4483" t="str">
            <v>641501040001</v>
          </cell>
          <cell r="D4483" t="str">
            <v>SALEM HIGH SCHOOL</v>
          </cell>
          <cell r="E4483" t="str">
            <v>Good Standing</v>
          </cell>
        </row>
        <row r="4484">
          <cell r="A4484" t="str">
            <v>641501040000</v>
          </cell>
          <cell r="B4484" t="str">
            <v>SALEM CSD</v>
          </cell>
          <cell r="C4484" t="str">
            <v>641501040002</v>
          </cell>
          <cell r="D4484" t="str">
            <v>SALEM ELEMENTARY SCHOOL</v>
          </cell>
          <cell r="E4484" t="str">
            <v>Good Standing</v>
          </cell>
        </row>
        <row r="4485">
          <cell r="A4485" t="str">
            <v>161201040000</v>
          </cell>
          <cell r="B4485" t="str">
            <v>SALMON RIVER CSD</v>
          </cell>
          <cell r="C4485" t="str">
            <v>161201040000</v>
          </cell>
          <cell r="D4485" t="str">
            <v>SALMON RIVER CSD</v>
          </cell>
          <cell r="E4485" t="str">
            <v>Focus District</v>
          </cell>
        </row>
        <row r="4486">
          <cell r="A4486" t="str">
            <v>161201040000</v>
          </cell>
          <cell r="B4486" t="str">
            <v>SALMON RIVER CSD</v>
          </cell>
          <cell r="C4486" t="str">
            <v>161201040001</v>
          </cell>
          <cell r="D4486" t="str">
            <v>ST REGIS MOHAWK SCHOOL</v>
          </cell>
          <cell r="E4486" t="str">
            <v>Good Standing</v>
          </cell>
        </row>
        <row r="4487">
          <cell r="A4487" t="str">
            <v>161201040000</v>
          </cell>
          <cell r="B4487" t="str">
            <v>SALMON RIVER CSD</v>
          </cell>
          <cell r="C4487" t="str">
            <v>161201040002</v>
          </cell>
          <cell r="D4487" t="str">
            <v>SALMON RIVER HIGH SCHOOL</v>
          </cell>
          <cell r="E4487" t="str">
            <v>Focus</v>
          </cell>
        </row>
        <row r="4488">
          <cell r="A4488" t="str">
            <v>161201040000</v>
          </cell>
          <cell r="B4488" t="str">
            <v>SALMON RIVER CSD</v>
          </cell>
          <cell r="C4488" t="str">
            <v>161201040003</v>
          </cell>
          <cell r="D4488" t="str">
            <v>SALMON RIVER ELEMENTARY SCHOOL</v>
          </cell>
          <cell r="E4488" t="str">
            <v>Good Standing</v>
          </cell>
        </row>
        <row r="4489">
          <cell r="A4489" t="str">
            <v>161201040000</v>
          </cell>
          <cell r="B4489" t="str">
            <v>SALMON RIVER CSD</v>
          </cell>
          <cell r="C4489" t="str">
            <v>161201040005</v>
          </cell>
          <cell r="D4489" t="str">
            <v>SALMON RIVER MIDDLE SCHOOL</v>
          </cell>
          <cell r="E4489" t="str">
            <v>Good Standing</v>
          </cell>
        </row>
        <row r="4490">
          <cell r="A4490" t="str">
            <v>461901040000</v>
          </cell>
          <cell r="B4490" t="str">
            <v>SANDY CREEK CSD</v>
          </cell>
          <cell r="C4490" t="str">
            <v>461901040001</v>
          </cell>
          <cell r="D4490" t="str">
            <v>SANDY CREEK HIGH SCHOOL</v>
          </cell>
          <cell r="E4490" t="str">
            <v>Good Standing</v>
          </cell>
        </row>
        <row r="4491">
          <cell r="A4491" t="str">
            <v>461901040000</v>
          </cell>
          <cell r="B4491" t="str">
            <v>SANDY CREEK CSD</v>
          </cell>
          <cell r="C4491" t="str">
            <v>461901040000</v>
          </cell>
          <cell r="D4491" t="str">
            <v>SANDY CREEK CSD</v>
          </cell>
          <cell r="E4491" t="str">
            <v>Good Standing</v>
          </cell>
        </row>
        <row r="4492">
          <cell r="A4492" t="str">
            <v>461901040000</v>
          </cell>
          <cell r="B4492" t="str">
            <v>SANDY CREEK CSD</v>
          </cell>
          <cell r="C4492" t="str">
            <v>461901040002</v>
          </cell>
          <cell r="D4492" t="str">
            <v>SANDY CREEK ELEMENTARY SCHOOL</v>
          </cell>
          <cell r="E4492" t="str">
            <v>Good Standing</v>
          </cell>
        </row>
        <row r="4493">
          <cell r="A4493" t="str">
            <v>461901040000</v>
          </cell>
          <cell r="B4493" t="str">
            <v>SANDY CREEK CSD</v>
          </cell>
          <cell r="C4493" t="str">
            <v>461901040003</v>
          </cell>
          <cell r="D4493" t="str">
            <v>SANDY CREEK MIDDLE SCHOOL</v>
          </cell>
          <cell r="E4493" t="str">
            <v>Good Standing</v>
          </cell>
        </row>
        <row r="4494">
          <cell r="A4494" t="str">
            <v>091402060000</v>
          </cell>
          <cell r="B4494" t="str">
            <v>SARANAC CSD</v>
          </cell>
          <cell r="C4494" t="str">
            <v>091402060000</v>
          </cell>
          <cell r="D4494" t="str">
            <v>SARANAC CSD</v>
          </cell>
          <cell r="E4494" t="str">
            <v>Focus District</v>
          </cell>
        </row>
        <row r="4495">
          <cell r="A4495" t="str">
            <v>091402060000</v>
          </cell>
          <cell r="B4495" t="str">
            <v>SARANAC CSD</v>
          </cell>
          <cell r="C4495" t="str">
            <v>091402060002</v>
          </cell>
          <cell r="D4495" t="str">
            <v>MORRISONVILLE ELEMENTARY SCHOOL</v>
          </cell>
          <cell r="E4495" t="str">
            <v>Good Standing</v>
          </cell>
        </row>
        <row r="4496">
          <cell r="A4496" t="str">
            <v>091402060000</v>
          </cell>
          <cell r="B4496" t="str">
            <v>SARANAC CSD</v>
          </cell>
          <cell r="C4496" t="str">
            <v>091402060004</v>
          </cell>
          <cell r="D4496" t="str">
            <v>SARANAC ELEMENTARY SCHOOL</v>
          </cell>
          <cell r="E4496" t="str">
            <v>Good Standing</v>
          </cell>
        </row>
        <row r="4497">
          <cell r="A4497" t="str">
            <v>091402060000</v>
          </cell>
          <cell r="B4497" t="str">
            <v>SARANAC CSD</v>
          </cell>
          <cell r="C4497" t="str">
            <v>091402060005</v>
          </cell>
          <cell r="D4497" t="str">
            <v>SARANAC HIGH SCHOOL</v>
          </cell>
          <cell r="E4497" t="str">
            <v>Good Standing</v>
          </cell>
        </row>
        <row r="4498">
          <cell r="A4498" t="str">
            <v>091402060000</v>
          </cell>
          <cell r="B4498" t="str">
            <v>SARANAC CSD</v>
          </cell>
          <cell r="C4498" t="str">
            <v>091402060007</v>
          </cell>
          <cell r="D4498" t="str">
            <v>SARANAC MIDDLE SCHOOL</v>
          </cell>
          <cell r="E4498" t="str">
            <v>Focus</v>
          </cell>
        </row>
        <row r="4499">
          <cell r="A4499" t="str">
            <v>161401060000</v>
          </cell>
          <cell r="B4499" t="str">
            <v>SARANAC LAKE CSD</v>
          </cell>
          <cell r="C4499" t="str">
            <v>161401060000</v>
          </cell>
          <cell r="D4499" t="str">
            <v>SARANAC LAKE CSD</v>
          </cell>
          <cell r="E4499" t="str">
            <v>Good Standing</v>
          </cell>
        </row>
        <row r="4500">
          <cell r="A4500" t="str">
            <v>161401060000</v>
          </cell>
          <cell r="B4500" t="str">
            <v>SARANAC LAKE CSD</v>
          </cell>
          <cell r="C4500" t="str">
            <v>161401060001</v>
          </cell>
          <cell r="D4500" t="str">
            <v>PETROVA ELEMENTARY SCHOOL</v>
          </cell>
          <cell r="E4500" t="str">
            <v>Good Standing</v>
          </cell>
        </row>
        <row r="4501">
          <cell r="A4501" t="str">
            <v>161401060000</v>
          </cell>
          <cell r="B4501" t="str">
            <v>SARANAC LAKE CSD</v>
          </cell>
          <cell r="C4501" t="str">
            <v>161401060002</v>
          </cell>
          <cell r="D4501" t="str">
            <v>SARANAC LAKE SENIOR HIGH SCHOOL</v>
          </cell>
          <cell r="E4501" t="str">
            <v>Good Standing</v>
          </cell>
        </row>
        <row r="4502">
          <cell r="A4502" t="str">
            <v>161401060000</v>
          </cell>
          <cell r="B4502" t="str">
            <v>SARANAC LAKE CSD</v>
          </cell>
          <cell r="C4502" t="str">
            <v>161401060003</v>
          </cell>
          <cell r="D4502" t="str">
            <v>SARANAC LAKE MIDDLE SCHOOL</v>
          </cell>
          <cell r="E4502" t="str">
            <v>Good Standing</v>
          </cell>
        </row>
        <row r="4503">
          <cell r="A4503" t="str">
            <v>161401060000</v>
          </cell>
          <cell r="B4503" t="str">
            <v>SARANAC LAKE CSD</v>
          </cell>
          <cell r="C4503" t="str">
            <v>161401060004</v>
          </cell>
          <cell r="D4503" t="str">
            <v>BLOOMINGDALE SCHOOL</v>
          </cell>
          <cell r="E4503" t="str">
            <v>Good Standing</v>
          </cell>
        </row>
        <row r="4504">
          <cell r="A4504" t="str">
            <v>521800010000</v>
          </cell>
          <cell r="B4504" t="str">
            <v>SARATOGA SPRINGS CITY SD</v>
          </cell>
          <cell r="C4504" t="str">
            <v>521800010007</v>
          </cell>
          <cell r="D4504" t="str">
            <v>GREENFIELD ELEMENTARY SCHOOL</v>
          </cell>
          <cell r="E4504" t="str">
            <v>Good Standing</v>
          </cell>
        </row>
        <row r="4505">
          <cell r="A4505" t="str">
            <v>521800010000</v>
          </cell>
          <cell r="B4505" t="str">
            <v>SARATOGA SPRINGS CITY SD</v>
          </cell>
          <cell r="C4505" t="str">
            <v>521800010010</v>
          </cell>
          <cell r="D4505" t="str">
            <v>SARATOGA SPRINGS HIGH SCHOOL</v>
          </cell>
          <cell r="E4505" t="str">
            <v>Good Standing</v>
          </cell>
        </row>
        <row r="4506">
          <cell r="A4506" t="str">
            <v>521800010000</v>
          </cell>
          <cell r="B4506" t="str">
            <v>SARATOGA SPRINGS CITY SD</v>
          </cell>
          <cell r="C4506" t="str">
            <v>521800010015</v>
          </cell>
          <cell r="D4506" t="str">
            <v>MAPLE AVENUE MIDDLE SCHOOL</v>
          </cell>
          <cell r="E4506" t="str">
            <v>Good Standing</v>
          </cell>
        </row>
        <row r="4507">
          <cell r="A4507" t="str">
            <v>521800010000</v>
          </cell>
          <cell r="B4507" t="str">
            <v>SARATOGA SPRINGS CITY SD</v>
          </cell>
          <cell r="C4507" t="str">
            <v>521800010000</v>
          </cell>
          <cell r="D4507" t="str">
            <v>SARATOGA SPRINGS CITY SD</v>
          </cell>
          <cell r="E4507" t="str">
            <v>Good Standing</v>
          </cell>
        </row>
        <row r="4508">
          <cell r="A4508" t="str">
            <v>521800010000</v>
          </cell>
          <cell r="B4508" t="str">
            <v>SARATOGA SPRINGS CITY SD</v>
          </cell>
          <cell r="C4508" t="str">
            <v>521800010006</v>
          </cell>
          <cell r="D4508" t="str">
            <v>DOROTHY NOLAN ELEMENTARY SCHOOL</v>
          </cell>
          <cell r="E4508" t="str">
            <v>Good Standing</v>
          </cell>
        </row>
        <row r="4509">
          <cell r="A4509" t="str">
            <v>521800010000</v>
          </cell>
          <cell r="B4509" t="str">
            <v>SARATOGA SPRINGS CITY SD</v>
          </cell>
          <cell r="C4509" t="str">
            <v>521800010008</v>
          </cell>
          <cell r="D4509" t="str">
            <v>CAROLINE STREET ELEMENTARY SCHOOL</v>
          </cell>
          <cell r="E4509" t="str">
            <v>Good Standing</v>
          </cell>
        </row>
        <row r="4510">
          <cell r="A4510" t="str">
            <v>521800010000</v>
          </cell>
          <cell r="B4510" t="str">
            <v>SARATOGA SPRINGS CITY SD</v>
          </cell>
          <cell r="C4510" t="str">
            <v>521800010009</v>
          </cell>
          <cell r="D4510" t="str">
            <v>DIV STREET ELEMENTARY SCHOOL</v>
          </cell>
          <cell r="E4510" t="str">
            <v>Good Standing</v>
          </cell>
        </row>
        <row r="4511">
          <cell r="A4511" t="str">
            <v>521800010000</v>
          </cell>
          <cell r="B4511" t="str">
            <v>SARATOGA SPRINGS CITY SD</v>
          </cell>
          <cell r="C4511" t="str">
            <v>521800010012</v>
          </cell>
          <cell r="D4511" t="str">
            <v>LAKE AVENUE ELEMENTARY SCHOOL</v>
          </cell>
          <cell r="E4511" t="str">
            <v>Good Standing</v>
          </cell>
        </row>
        <row r="4512">
          <cell r="A4512" t="str">
            <v>521800010000</v>
          </cell>
          <cell r="B4512" t="str">
            <v>SARATOGA SPRINGS CITY SD</v>
          </cell>
          <cell r="C4512" t="str">
            <v>521800010014</v>
          </cell>
          <cell r="D4512" t="str">
            <v>GEYSER ROAD ELEMENTARY SCHOOL</v>
          </cell>
          <cell r="E4512" t="str">
            <v>Good Standing</v>
          </cell>
        </row>
        <row r="4513">
          <cell r="A4513" t="str">
            <v>621601060000</v>
          </cell>
          <cell r="B4513" t="str">
            <v>SAUGERTIES CSD</v>
          </cell>
          <cell r="C4513" t="str">
            <v>621601060000</v>
          </cell>
          <cell r="D4513" t="str">
            <v>SAUGERTIES CSD</v>
          </cell>
          <cell r="E4513" t="str">
            <v>Good Standing</v>
          </cell>
        </row>
        <row r="4514">
          <cell r="A4514" t="str">
            <v>621601060000</v>
          </cell>
          <cell r="B4514" t="str">
            <v>SAUGERTIES CSD</v>
          </cell>
          <cell r="C4514" t="str">
            <v>621601060001</v>
          </cell>
          <cell r="D4514" t="str">
            <v>RICCARDI ELEMENTARY SCHOOL</v>
          </cell>
          <cell r="E4514" t="str">
            <v>Good Standing</v>
          </cell>
        </row>
        <row r="4515">
          <cell r="A4515" t="str">
            <v>621601060000</v>
          </cell>
          <cell r="B4515" t="str">
            <v>SAUGERTIES CSD</v>
          </cell>
          <cell r="C4515" t="str">
            <v>621601060002</v>
          </cell>
          <cell r="D4515" t="str">
            <v>MORSE SCHOOL</v>
          </cell>
          <cell r="E4515" t="str">
            <v>Good Standing</v>
          </cell>
        </row>
        <row r="4516">
          <cell r="A4516" t="str">
            <v>621601060000</v>
          </cell>
          <cell r="B4516" t="str">
            <v>SAUGERTIES CSD</v>
          </cell>
          <cell r="C4516" t="str">
            <v>621601060003</v>
          </cell>
          <cell r="D4516" t="str">
            <v>CAHILL SCHOOL</v>
          </cell>
          <cell r="E4516" t="str">
            <v>Good Standing</v>
          </cell>
        </row>
        <row r="4517">
          <cell r="A4517" t="str">
            <v>621601060000</v>
          </cell>
          <cell r="B4517" t="str">
            <v>SAUGERTIES CSD</v>
          </cell>
          <cell r="C4517" t="str">
            <v>621601060004</v>
          </cell>
          <cell r="D4517" t="str">
            <v>MT MARION ELEMENTARY SCHOOL</v>
          </cell>
          <cell r="E4517" t="str">
            <v>Local Assistance Plan</v>
          </cell>
        </row>
        <row r="4518">
          <cell r="A4518" t="str">
            <v>621601060000</v>
          </cell>
          <cell r="B4518" t="str">
            <v>SAUGERTIES CSD</v>
          </cell>
          <cell r="C4518" t="str">
            <v>621601060005</v>
          </cell>
          <cell r="D4518" t="str">
            <v>SAUGERTIES JUNIOR HIGH SCHOOL</v>
          </cell>
          <cell r="E4518" t="str">
            <v>Local Assistance Plan</v>
          </cell>
        </row>
        <row r="4519">
          <cell r="A4519" t="str">
            <v>621601060000</v>
          </cell>
          <cell r="B4519" t="str">
            <v>SAUGERTIES CSD</v>
          </cell>
          <cell r="C4519" t="str">
            <v>621601060007</v>
          </cell>
          <cell r="D4519" t="str">
            <v>SAUGERTIES SENIOR HIGH SCHOOL</v>
          </cell>
          <cell r="E4519" t="str">
            <v>Good Standing</v>
          </cell>
        </row>
        <row r="4520">
          <cell r="A4520" t="str">
            <v>411603040000</v>
          </cell>
          <cell r="B4520" t="str">
            <v>SAUQUOIT VALLEY CSD</v>
          </cell>
          <cell r="C4520" t="str">
            <v>411603040000</v>
          </cell>
          <cell r="D4520" t="str">
            <v>SAUQUOIT VALLEY CSD</v>
          </cell>
          <cell r="E4520" t="str">
            <v>Good Standing</v>
          </cell>
        </row>
        <row r="4521">
          <cell r="A4521" t="str">
            <v>411603040000</v>
          </cell>
          <cell r="B4521" t="str">
            <v>SAUQUOIT VALLEY CSD</v>
          </cell>
          <cell r="C4521" t="str">
            <v>411603040001</v>
          </cell>
          <cell r="D4521" t="str">
            <v>SAUQUOIT VALLEY ELEMENTARY SCHOOL</v>
          </cell>
          <cell r="E4521" t="str">
            <v>Good Standing</v>
          </cell>
        </row>
        <row r="4522">
          <cell r="A4522" t="str">
            <v>411603040000</v>
          </cell>
          <cell r="B4522" t="str">
            <v>SAUQUOIT VALLEY CSD</v>
          </cell>
          <cell r="C4522" t="str">
            <v>411603040003</v>
          </cell>
          <cell r="D4522" t="str">
            <v>SAUQUOIT VALLEY HIGH SCHOOL</v>
          </cell>
          <cell r="E4522" t="str">
            <v>Good Standing</v>
          </cell>
        </row>
        <row r="4523">
          <cell r="A4523" t="str">
            <v>411603040000</v>
          </cell>
          <cell r="B4523" t="str">
            <v>SAUQUOIT VALLEY CSD</v>
          </cell>
          <cell r="C4523" t="str">
            <v>411603040004</v>
          </cell>
          <cell r="D4523" t="str">
            <v>SAUQUOIT VALLEY MIDDLE SCHOOL</v>
          </cell>
          <cell r="E4523" t="str">
            <v>Good Standing</v>
          </cell>
        </row>
        <row r="4524">
          <cell r="A4524" t="str">
            <v>580504030000</v>
          </cell>
          <cell r="B4524" t="str">
            <v>SAYVILLE UFSD</v>
          </cell>
          <cell r="C4524" t="str">
            <v>580504030001</v>
          </cell>
          <cell r="D4524" t="str">
            <v>CHERRY AVENUE ELEMENTARY SCHOOL</v>
          </cell>
          <cell r="E4524" t="str">
            <v>Good Standing</v>
          </cell>
        </row>
        <row r="4525">
          <cell r="A4525" t="str">
            <v>580504030000</v>
          </cell>
          <cell r="B4525" t="str">
            <v>SAYVILLE UFSD</v>
          </cell>
          <cell r="C4525" t="str">
            <v>580504030004</v>
          </cell>
          <cell r="D4525" t="str">
            <v>SAYVILLE HIGH SCHOOL</v>
          </cell>
          <cell r="E4525" t="str">
            <v>Good Standing</v>
          </cell>
        </row>
        <row r="4526">
          <cell r="A4526" t="str">
            <v>580504030000</v>
          </cell>
          <cell r="B4526" t="str">
            <v>SAYVILLE UFSD</v>
          </cell>
          <cell r="C4526" t="str">
            <v>580504030000</v>
          </cell>
          <cell r="D4526" t="str">
            <v>SAYVILLE UFSD</v>
          </cell>
          <cell r="E4526" t="str">
            <v>Good Standing</v>
          </cell>
        </row>
        <row r="4527">
          <cell r="A4527" t="str">
            <v>580504030000</v>
          </cell>
          <cell r="B4527" t="str">
            <v>SAYVILLE UFSD</v>
          </cell>
          <cell r="C4527" t="str">
            <v>580504030003</v>
          </cell>
          <cell r="D4527" t="str">
            <v>SUNRISE DRIVE ELEMENTARY SCHOOL</v>
          </cell>
          <cell r="E4527" t="str">
            <v>Good Standing</v>
          </cell>
        </row>
        <row r="4528">
          <cell r="A4528" t="str">
            <v>580504030000</v>
          </cell>
          <cell r="B4528" t="str">
            <v>SAYVILLE UFSD</v>
          </cell>
          <cell r="C4528" t="str">
            <v>580504030005</v>
          </cell>
          <cell r="D4528" t="str">
            <v>SAYVILLE MIDDLE SCHOOL</v>
          </cell>
          <cell r="E4528" t="str">
            <v>Good Standing</v>
          </cell>
        </row>
        <row r="4529">
          <cell r="A4529" t="str">
            <v>580504030000</v>
          </cell>
          <cell r="B4529" t="str">
            <v>SAYVILLE UFSD</v>
          </cell>
          <cell r="C4529" t="str">
            <v>580504030006</v>
          </cell>
          <cell r="D4529" t="str">
            <v>LINCOLN AVENUE ELEMENTARY SCHOOL</v>
          </cell>
          <cell r="E4529" t="str">
            <v>Good Standing</v>
          </cell>
        </row>
        <row r="4530">
          <cell r="A4530" t="str">
            <v>662001030000</v>
          </cell>
          <cell r="B4530" t="str">
            <v>SCARSDALE UFSD</v>
          </cell>
          <cell r="C4530" t="str">
            <v>662001030004</v>
          </cell>
          <cell r="D4530" t="str">
            <v>HEATHCOTE SCHOOL</v>
          </cell>
          <cell r="E4530" t="str">
            <v>Good Standing</v>
          </cell>
        </row>
        <row r="4531">
          <cell r="A4531" t="str">
            <v>662001030000</v>
          </cell>
          <cell r="B4531" t="str">
            <v>SCARSDALE UFSD</v>
          </cell>
          <cell r="C4531" t="str">
            <v>662001030011</v>
          </cell>
          <cell r="D4531" t="str">
            <v>SCARSDALE MIDDLE SCHOOL</v>
          </cell>
          <cell r="E4531" t="str">
            <v>Good Standing</v>
          </cell>
        </row>
        <row r="4532">
          <cell r="A4532" t="str">
            <v>662001030000</v>
          </cell>
          <cell r="B4532" t="str">
            <v>SCARSDALE UFSD</v>
          </cell>
          <cell r="C4532" t="str">
            <v>662001030000</v>
          </cell>
          <cell r="D4532" t="str">
            <v>SCARSDALE UFSD</v>
          </cell>
          <cell r="E4532" t="str">
            <v>Good Standing</v>
          </cell>
        </row>
        <row r="4533">
          <cell r="A4533" t="str">
            <v>662001030000</v>
          </cell>
          <cell r="B4533" t="str">
            <v>SCARSDALE UFSD</v>
          </cell>
          <cell r="C4533" t="str">
            <v>662001030001</v>
          </cell>
          <cell r="D4533" t="str">
            <v>EDGEWOOD SCHOOL</v>
          </cell>
          <cell r="E4533" t="str">
            <v>Good Standing</v>
          </cell>
        </row>
        <row r="4534">
          <cell r="A4534" t="str">
            <v>662001030000</v>
          </cell>
          <cell r="B4534" t="str">
            <v>SCARSDALE UFSD</v>
          </cell>
          <cell r="C4534" t="str">
            <v>662001030002</v>
          </cell>
          <cell r="D4534" t="str">
            <v>FOX MEADOW SCHOOL</v>
          </cell>
          <cell r="E4534" t="str">
            <v>Good Standing</v>
          </cell>
        </row>
        <row r="4535">
          <cell r="A4535" t="str">
            <v>662001030000</v>
          </cell>
          <cell r="B4535" t="str">
            <v>SCARSDALE UFSD</v>
          </cell>
          <cell r="C4535" t="str">
            <v>662001030003</v>
          </cell>
          <cell r="D4535" t="str">
            <v>GREENACRES SCHOOL</v>
          </cell>
          <cell r="E4535" t="str">
            <v>Good Standing</v>
          </cell>
        </row>
        <row r="4536">
          <cell r="A4536" t="str">
            <v>662001030000</v>
          </cell>
          <cell r="B4536" t="str">
            <v>SCARSDALE UFSD</v>
          </cell>
          <cell r="C4536" t="str">
            <v>662001030005</v>
          </cell>
          <cell r="D4536" t="str">
            <v>QUAKER RIDGE SCHOOL</v>
          </cell>
          <cell r="E4536" t="str">
            <v>Good Standing</v>
          </cell>
        </row>
        <row r="4537">
          <cell r="A4537" t="str">
            <v>662001030000</v>
          </cell>
          <cell r="B4537" t="str">
            <v>SCARSDALE UFSD</v>
          </cell>
          <cell r="C4537" t="str">
            <v>662001030010</v>
          </cell>
          <cell r="D4537" t="str">
            <v>SCARSDALE SENIOR HIGH SCHOOL</v>
          </cell>
          <cell r="E4537" t="str">
            <v>Good Standing</v>
          </cell>
        </row>
        <row r="4538">
          <cell r="A4538" t="str">
            <v>530501060000</v>
          </cell>
          <cell r="B4538" t="str">
            <v>SCHALMONT CSD</v>
          </cell>
          <cell r="C4538" t="str">
            <v>530501060000</v>
          </cell>
          <cell r="D4538" t="str">
            <v>SCHALMONT CSD</v>
          </cell>
          <cell r="E4538" t="str">
            <v>Good Standing</v>
          </cell>
        </row>
        <row r="4539">
          <cell r="A4539" t="str">
            <v>530501060000</v>
          </cell>
          <cell r="B4539" t="str">
            <v>SCHALMONT CSD</v>
          </cell>
          <cell r="C4539" t="str">
            <v>530501060003</v>
          </cell>
          <cell r="D4539" t="str">
            <v>JEFFERSON ELEMENTARY SCHOOL</v>
          </cell>
          <cell r="E4539" t="str">
            <v>Good Standing</v>
          </cell>
        </row>
        <row r="4540">
          <cell r="A4540" t="str">
            <v>530501060000</v>
          </cell>
          <cell r="B4540" t="str">
            <v>SCHALMONT CSD</v>
          </cell>
          <cell r="C4540" t="str">
            <v>530501060004</v>
          </cell>
          <cell r="D4540" t="str">
            <v>SCHALMONT MIDDLE SCHOOL</v>
          </cell>
          <cell r="E4540" t="str">
            <v>Good Standing</v>
          </cell>
        </row>
        <row r="4541">
          <cell r="A4541" t="str">
            <v>530501060000</v>
          </cell>
          <cell r="B4541" t="str">
            <v>SCHALMONT CSD</v>
          </cell>
          <cell r="C4541" t="str">
            <v>530501060006</v>
          </cell>
          <cell r="D4541" t="str">
            <v>SCHALMONT HIGH SCHOOL</v>
          </cell>
          <cell r="E4541" t="str">
            <v>Good Standing</v>
          </cell>
        </row>
        <row r="4542">
          <cell r="A4542" t="str">
            <v>530600010000</v>
          </cell>
          <cell r="B4542" t="str">
            <v>SCHENECTADY CITY SD</v>
          </cell>
          <cell r="C4542" t="str">
            <v>530600010000</v>
          </cell>
          <cell r="D4542" t="str">
            <v>SCHENECTADY CITY SD</v>
          </cell>
          <cell r="E4542" t="str">
            <v>Focus District</v>
          </cell>
        </row>
        <row r="4543">
          <cell r="A4543" t="str">
            <v>530600010000</v>
          </cell>
          <cell r="B4543" t="str">
            <v>SCHENECTADY CITY SD</v>
          </cell>
          <cell r="C4543" t="str">
            <v>530600010003</v>
          </cell>
          <cell r="D4543" t="str">
            <v>ELMER AVENUE SCHOOL</v>
          </cell>
          <cell r="E4543" t="str">
            <v>Focus</v>
          </cell>
        </row>
        <row r="4544">
          <cell r="A4544" t="str">
            <v>530600010000</v>
          </cell>
          <cell r="B4544" t="str">
            <v>SCHENECTADY CITY SD</v>
          </cell>
          <cell r="C4544" t="str">
            <v>530600010006</v>
          </cell>
          <cell r="D4544" t="str">
            <v>FULTON EARLY CHILDHOOD CENTER</v>
          </cell>
          <cell r="E4544" t="str">
            <v>Focus</v>
          </cell>
        </row>
        <row r="4545">
          <cell r="A4545" t="str">
            <v>530600010000</v>
          </cell>
          <cell r="B4545" t="str">
            <v>SCHENECTADY CITY SD</v>
          </cell>
          <cell r="C4545" t="str">
            <v>530600010008</v>
          </cell>
          <cell r="D4545" t="str">
            <v>MARTIN LUTHER KING SCHOOL</v>
          </cell>
          <cell r="E4545" t="str">
            <v>Focus</v>
          </cell>
        </row>
        <row r="4546">
          <cell r="A4546" t="str">
            <v>530600010000</v>
          </cell>
          <cell r="B4546" t="str">
            <v>SCHENECTADY CITY SD</v>
          </cell>
          <cell r="C4546" t="str">
            <v>530600010009</v>
          </cell>
          <cell r="D4546" t="str">
            <v>HAMILTON ELEMENTARY SCHOOL</v>
          </cell>
          <cell r="E4546" t="str">
            <v>Priority</v>
          </cell>
        </row>
        <row r="4547">
          <cell r="A4547" t="str">
            <v>530600010000</v>
          </cell>
          <cell r="B4547" t="str">
            <v>SCHENECTADY CITY SD</v>
          </cell>
          <cell r="C4547" t="str">
            <v>530600010010</v>
          </cell>
          <cell r="D4547" t="str">
            <v>HOWE EARLY CHILDHOOD ED CTR</v>
          </cell>
          <cell r="E4547" t="str">
            <v>Focus</v>
          </cell>
        </row>
        <row r="4548">
          <cell r="A4548" t="str">
            <v>530600010000</v>
          </cell>
          <cell r="B4548" t="str">
            <v>SCHENECTADY CITY SD</v>
          </cell>
          <cell r="C4548" t="str">
            <v>530600010011</v>
          </cell>
          <cell r="D4548" t="str">
            <v>LINCOLN SCHOOL</v>
          </cell>
          <cell r="E4548" t="str">
            <v>Priority</v>
          </cell>
        </row>
        <row r="4549">
          <cell r="A4549" t="str">
            <v>530600010000</v>
          </cell>
          <cell r="B4549" t="str">
            <v>SCHENECTADY CITY SD</v>
          </cell>
          <cell r="C4549" t="str">
            <v>530600010013</v>
          </cell>
          <cell r="D4549" t="str">
            <v>PAIGE SCHOOL</v>
          </cell>
          <cell r="E4549" t="str">
            <v>Focus</v>
          </cell>
        </row>
        <row r="4550">
          <cell r="A4550" t="str">
            <v>530600010000</v>
          </cell>
          <cell r="B4550" t="str">
            <v>SCHENECTADY CITY SD</v>
          </cell>
          <cell r="C4550" t="str">
            <v>530600010014</v>
          </cell>
          <cell r="D4550" t="str">
            <v>PLEASANT VALLEY SCHOOL</v>
          </cell>
          <cell r="E4550" t="str">
            <v>Focus</v>
          </cell>
        </row>
        <row r="4551">
          <cell r="A4551" t="str">
            <v>530600010000</v>
          </cell>
          <cell r="B4551" t="str">
            <v>SCHENECTADY CITY SD</v>
          </cell>
          <cell r="C4551" t="str">
            <v>530600010017</v>
          </cell>
          <cell r="D4551" t="str">
            <v>YATES SCHOOL</v>
          </cell>
          <cell r="E4551" t="str">
            <v>Focus</v>
          </cell>
        </row>
        <row r="4552">
          <cell r="A4552" t="str">
            <v>530600010000</v>
          </cell>
          <cell r="B4552" t="str">
            <v>SCHENECTADY CITY SD</v>
          </cell>
          <cell r="C4552" t="str">
            <v>530600010018</v>
          </cell>
          <cell r="D4552" t="str">
            <v>JESSIE T ZOLLER SCHOOL</v>
          </cell>
          <cell r="E4552" t="str">
            <v>Focus</v>
          </cell>
        </row>
        <row r="4553">
          <cell r="A4553" t="str">
            <v>530600010000</v>
          </cell>
          <cell r="B4553" t="str">
            <v>SCHENECTADY CITY SD</v>
          </cell>
          <cell r="C4553" t="str">
            <v>530600010022</v>
          </cell>
          <cell r="D4553" t="str">
            <v>ONEIDA MIDDLE SCHOOL</v>
          </cell>
          <cell r="E4553" t="str">
            <v>Good Standing</v>
          </cell>
        </row>
        <row r="4554">
          <cell r="A4554" t="str">
            <v>530600010000</v>
          </cell>
          <cell r="B4554" t="str">
            <v>SCHENECTADY CITY SD</v>
          </cell>
          <cell r="C4554" t="str">
            <v>530600010024</v>
          </cell>
          <cell r="D4554" t="str">
            <v>MONT PLEASANT MIDDLE SCHOOL</v>
          </cell>
          <cell r="E4554" t="str">
            <v>Focus</v>
          </cell>
        </row>
        <row r="4555">
          <cell r="A4555" t="str">
            <v>530600010000</v>
          </cell>
          <cell r="B4555" t="str">
            <v>SCHENECTADY CITY SD</v>
          </cell>
          <cell r="C4555" t="str">
            <v>530600010025</v>
          </cell>
          <cell r="D4555" t="str">
            <v>SCHENECTADY HIGH SCHOOL</v>
          </cell>
          <cell r="E4555" t="str">
            <v>Priority</v>
          </cell>
        </row>
        <row r="4556">
          <cell r="A4556" t="str">
            <v>530600010000</v>
          </cell>
          <cell r="B4556" t="str">
            <v>SCHENECTADY CITY SD</v>
          </cell>
          <cell r="C4556" t="str">
            <v>530600010026</v>
          </cell>
          <cell r="D4556" t="str">
            <v>VAN CORLAER SCHOOL</v>
          </cell>
          <cell r="E4556" t="str">
            <v>Focus</v>
          </cell>
        </row>
        <row r="4557">
          <cell r="A4557" t="str">
            <v>530600010000</v>
          </cell>
          <cell r="B4557" t="str">
            <v>SCHENECTADY CITY SD</v>
          </cell>
          <cell r="C4557" t="str">
            <v>530600010029</v>
          </cell>
          <cell r="D4557" t="str">
            <v>WOODLAWN SCHOOL</v>
          </cell>
          <cell r="E4557" t="str">
            <v>Focus</v>
          </cell>
        </row>
        <row r="4558">
          <cell r="A4558" t="str">
            <v>530600010000</v>
          </cell>
          <cell r="B4558" t="str">
            <v>SCHENECTADY CITY SD</v>
          </cell>
          <cell r="C4558" t="str">
            <v>530600010030</v>
          </cell>
          <cell r="D4558" t="str">
            <v>WILLIAM C KEANE ELEMENTARY SCHOOL</v>
          </cell>
          <cell r="E4558" t="str">
            <v>Focus</v>
          </cell>
        </row>
        <row r="4559">
          <cell r="A4559" t="str">
            <v>530600010000</v>
          </cell>
          <cell r="B4559" t="str">
            <v>SCHENECTADY CITY SD</v>
          </cell>
          <cell r="C4559" t="str">
            <v>530600010031</v>
          </cell>
          <cell r="D4559" t="str">
            <v>FRANKLIN D ROOSEVELT ELEMENTARY SCH</v>
          </cell>
          <cell r="E4559" t="str">
            <v>Focus</v>
          </cell>
        </row>
        <row r="4560">
          <cell r="A4560" t="str">
            <v>530600010000</v>
          </cell>
          <cell r="B4560" t="str">
            <v>SCHENECTADY CITY SD</v>
          </cell>
          <cell r="C4560" t="str">
            <v>530600010032</v>
          </cell>
          <cell r="D4560" t="str">
            <v>KATHERINE BURR BLODGETT EARLY CHILD</v>
          </cell>
          <cell r="E4560" t="str">
            <v>Focus</v>
          </cell>
        </row>
        <row r="4561">
          <cell r="A4561" t="str">
            <v>530600010000</v>
          </cell>
          <cell r="B4561" t="str">
            <v>SCHENECTADY CITY SD</v>
          </cell>
          <cell r="C4561" t="str">
            <v>530600010034</v>
          </cell>
          <cell r="D4561" t="str">
            <v>CENTRAL PARK INTERNATIONAL MAGNET</v>
          </cell>
          <cell r="E4561" t="str">
            <v>Focus</v>
          </cell>
        </row>
        <row r="4562">
          <cell r="A4562" t="str">
            <v>470901040000</v>
          </cell>
          <cell r="B4562" t="str">
            <v>SCHENEVUS CSD</v>
          </cell>
          <cell r="C4562" t="str">
            <v>470901040000</v>
          </cell>
          <cell r="D4562" t="str">
            <v>SCHENEVUS CSD</v>
          </cell>
          <cell r="E4562" t="str">
            <v>Good Standing</v>
          </cell>
        </row>
        <row r="4563">
          <cell r="A4563" t="str">
            <v>470901040000</v>
          </cell>
          <cell r="B4563" t="str">
            <v>SCHENEVUS CSD</v>
          </cell>
          <cell r="C4563" t="str">
            <v>470901040001</v>
          </cell>
          <cell r="D4563" t="str">
            <v>SCHENEVUS CENTRAL SCHOOL</v>
          </cell>
          <cell r="E4563" t="str">
            <v>Local Assistance Plan</v>
          </cell>
        </row>
        <row r="4564">
          <cell r="A4564" t="str">
            <v>491501040000</v>
          </cell>
          <cell r="B4564" t="str">
            <v>SCHODACK CSD</v>
          </cell>
          <cell r="C4564" t="str">
            <v>491501040002</v>
          </cell>
          <cell r="D4564" t="str">
            <v>MAPLE HILL HIGH SCHOOL</v>
          </cell>
          <cell r="E4564" t="str">
            <v>Good Standing</v>
          </cell>
        </row>
        <row r="4565">
          <cell r="A4565" t="str">
            <v>491501040000</v>
          </cell>
          <cell r="B4565" t="str">
            <v>SCHODACK CSD</v>
          </cell>
          <cell r="C4565" t="str">
            <v>491501040000</v>
          </cell>
          <cell r="D4565" t="str">
            <v>SCHODACK CSD</v>
          </cell>
          <cell r="E4565" t="str">
            <v>Good Standing</v>
          </cell>
        </row>
        <row r="4566">
          <cell r="A4566" t="str">
            <v>491501040000</v>
          </cell>
          <cell r="B4566" t="str">
            <v>SCHODACK CSD</v>
          </cell>
          <cell r="C4566" t="str">
            <v>491501040003</v>
          </cell>
          <cell r="D4566" t="str">
            <v>CASTLETON ELEMENTARY SCHOOL</v>
          </cell>
          <cell r="E4566" t="str">
            <v>Good Standing</v>
          </cell>
        </row>
        <row r="4567">
          <cell r="A4567" t="str">
            <v>491501040000</v>
          </cell>
          <cell r="B4567" t="str">
            <v>SCHODACK CSD</v>
          </cell>
          <cell r="C4567" t="str">
            <v>491501040004</v>
          </cell>
          <cell r="D4567" t="str">
            <v>MAPLE HILL MIDDLE SCHOOL</v>
          </cell>
          <cell r="E4567" t="str">
            <v>Good Standing</v>
          </cell>
        </row>
        <row r="4568">
          <cell r="A4568" t="str">
            <v>541201040000</v>
          </cell>
          <cell r="B4568" t="str">
            <v>SCHOHARIE CSD</v>
          </cell>
          <cell r="C4568" t="str">
            <v>541201040000</v>
          </cell>
          <cell r="D4568" t="str">
            <v>SCHOHARIE CSD</v>
          </cell>
          <cell r="E4568" t="str">
            <v>Good Standing</v>
          </cell>
        </row>
        <row r="4569">
          <cell r="A4569" t="str">
            <v>541201040000</v>
          </cell>
          <cell r="B4569" t="str">
            <v>SCHOHARIE CSD</v>
          </cell>
          <cell r="C4569" t="str">
            <v>541201040002</v>
          </cell>
          <cell r="D4569" t="str">
            <v>SCHOHARIE ELEMENTARY SCHOOL</v>
          </cell>
          <cell r="E4569" t="str">
            <v>Good Standing</v>
          </cell>
        </row>
        <row r="4570">
          <cell r="A4570" t="str">
            <v>541201040000</v>
          </cell>
          <cell r="B4570" t="str">
            <v>SCHOHARIE CSD</v>
          </cell>
          <cell r="C4570" t="str">
            <v>541201040003</v>
          </cell>
          <cell r="D4570" t="str">
            <v>SCHOHARIE HIGH SCHOOL</v>
          </cell>
          <cell r="E4570" t="str">
            <v>Good Standing</v>
          </cell>
        </row>
        <row r="4571">
          <cell r="A4571" t="str">
            <v>151401040000</v>
          </cell>
          <cell r="B4571" t="str">
            <v>SCHROON LAKE CSD</v>
          </cell>
          <cell r="C4571" t="str">
            <v>151401040000</v>
          </cell>
          <cell r="D4571" t="str">
            <v>SCHROON LAKE CSD</v>
          </cell>
          <cell r="E4571" t="str">
            <v>Good Standing</v>
          </cell>
        </row>
        <row r="4572">
          <cell r="A4572" t="str">
            <v>151401040000</v>
          </cell>
          <cell r="B4572" t="str">
            <v>SCHROON LAKE CSD</v>
          </cell>
          <cell r="C4572" t="str">
            <v>151401040001</v>
          </cell>
          <cell r="D4572" t="str">
            <v>SCHROON LAKE CENTRAL SCHOOL</v>
          </cell>
          <cell r="E4572" t="str">
            <v>Good Standing</v>
          </cell>
        </row>
        <row r="4573">
          <cell r="A4573" t="str">
            <v>521701040000</v>
          </cell>
          <cell r="B4573" t="str">
            <v>SCHUYLERVILLE CSD</v>
          </cell>
          <cell r="C4573" t="str">
            <v>521701040000</v>
          </cell>
          <cell r="D4573" t="str">
            <v>SCHUYLERVILLE CSD</v>
          </cell>
          <cell r="E4573" t="str">
            <v>Good Standing</v>
          </cell>
        </row>
        <row r="4574">
          <cell r="A4574" t="str">
            <v>521701040000</v>
          </cell>
          <cell r="B4574" t="str">
            <v>SCHUYLERVILLE CSD</v>
          </cell>
          <cell r="C4574" t="str">
            <v>521701040002</v>
          </cell>
          <cell r="D4574" t="str">
            <v>SCHUYLERVILLE HIGH SCHOOL</v>
          </cell>
          <cell r="E4574" t="str">
            <v>Good Standing</v>
          </cell>
        </row>
        <row r="4575">
          <cell r="A4575" t="str">
            <v>521701040000</v>
          </cell>
          <cell r="B4575" t="str">
            <v>SCHUYLERVILLE CSD</v>
          </cell>
          <cell r="C4575" t="str">
            <v>521701040003</v>
          </cell>
          <cell r="D4575" t="str">
            <v>SCHUYLERVILLE ELEMENTARY SCHOOL</v>
          </cell>
          <cell r="E4575" t="str">
            <v>Good Standing</v>
          </cell>
        </row>
        <row r="4576">
          <cell r="A4576" t="str">
            <v>022401040000</v>
          </cell>
          <cell r="B4576" t="str">
            <v>SCIO CSD</v>
          </cell>
          <cell r="C4576" t="str">
            <v>022401040000</v>
          </cell>
          <cell r="D4576" t="str">
            <v>SCIO CSD</v>
          </cell>
          <cell r="E4576" t="str">
            <v>Good Standing</v>
          </cell>
        </row>
        <row r="4577">
          <cell r="A4577" t="str">
            <v>022401040000</v>
          </cell>
          <cell r="B4577" t="str">
            <v>SCIO CSD</v>
          </cell>
          <cell r="C4577" t="str">
            <v>022401040003</v>
          </cell>
          <cell r="D4577" t="str">
            <v>SCIO CENTRAL SCHOOL</v>
          </cell>
          <cell r="E4577" t="str">
            <v>Good Standing</v>
          </cell>
        </row>
        <row r="4578">
          <cell r="A4578" t="str">
            <v>530202060000</v>
          </cell>
          <cell r="B4578" t="str">
            <v>SCOTIA-GLENVILLE CSD</v>
          </cell>
          <cell r="C4578" t="str">
            <v>530202060000</v>
          </cell>
          <cell r="D4578" t="str">
            <v>SCOTIA-GLENVILLE CSD</v>
          </cell>
          <cell r="E4578" t="str">
            <v>Good Standing</v>
          </cell>
        </row>
        <row r="4579">
          <cell r="A4579" t="str">
            <v>530202060000</v>
          </cell>
          <cell r="B4579" t="str">
            <v>SCOTIA-GLENVILLE CSD</v>
          </cell>
          <cell r="C4579" t="str">
            <v>530202060001</v>
          </cell>
          <cell r="D4579" t="str">
            <v>GLEN-WORDEN ELEMENTARY SCHOOL</v>
          </cell>
          <cell r="E4579" t="str">
            <v>Good Standing</v>
          </cell>
        </row>
        <row r="4580">
          <cell r="A4580" t="str">
            <v>530202060000</v>
          </cell>
          <cell r="B4580" t="str">
            <v>SCOTIA-GLENVILLE CSD</v>
          </cell>
          <cell r="C4580" t="str">
            <v>530202060002</v>
          </cell>
          <cell r="D4580" t="str">
            <v>GLENDAAL SCHOOL</v>
          </cell>
          <cell r="E4580" t="str">
            <v>Good Standing</v>
          </cell>
        </row>
        <row r="4581">
          <cell r="A4581" t="str">
            <v>530202060000</v>
          </cell>
          <cell r="B4581" t="str">
            <v>SCOTIA-GLENVILLE CSD</v>
          </cell>
          <cell r="C4581" t="str">
            <v>530202060003</v>
          </cell>
          <cell r="D4581" t="str">
            <v>LINCOLN SCHOOL</v>
          </cell>
          <cell r="E4581" t="str">
            <v>Good Standing</v>
          </cell>
        </row>
        <row r="4582">
          <cell r="A4582" t="str">
            <v>530202060000</v>
          </cell>
          <cell r="B4582" t="str">
            <v>SCOTIA-GLENVILLE CSD</v>
          </cell>
          <cell r="C4582" t="str">
            <v>530202060005</v>
          </cell>
          <cell r="D4582" t="str">
            <v>SACANDAGA SCHOOL</v>
          </cell>
          <cell r="E4582" t="str">
            <v>Good Standing</v>
          </cell>
        </row>
        <row r="4583">
          <cell r="A4583" t="str">
            <v>530202060000</v>
          </cell>
          <cell r="B4583" t="str">
            <v>SCOTIA-GLENVILLE CSD</v>
          </cell>
          <cell r="C4583" t="str">
            <v>530202060006</v>
          </cell>
          <cell r="D4583" t="str">
            <v>SCOTIA-GLENVILLE SENIOR HIGH SCHOOL</v>
          </cell>
          <cell r="E4583" t="str">
            <v>Good Standing</v>
          </cell>
        </row>
        <row r="4584">
          <cell r="A4584" t="str">
            <v>530202060000</v>
          </cell>
          <cell r="B4584" t="str">
            <v>SCOTIA-GLENVILLE CSD</v>
          </cell>
          <cell r="C4584" t="str">
            <v>530202060007</v>
          </cell>
          <cell r="D4584" t="str">
            <v>SCOTIA-GLENVILLE MIDDLE SCHOOL</v>
          </cell>
          <cell r="E4584" t="str">
            <v>Good Standing</v>
          </cell>
        </row>
        <row r="4585">
          <cell r="A4585" t="str">
            <v>280206030000</v>
          </cell>
          <cell r="B4585" t="str">
            <v>SEAFORD UFSD</v>
          </cell>
          <cell r="C4585" t="str">
            <v>280206030006</v>
          </cell>
          <cell r="D4585" t="str">
            <v>SEAFORD SENIOR HIGH SCHOOL</v>
          </cell>
          <cell r="E4585" t="str">
            <v>Good Standing</v>
          </cell>
        </row>
        <row r="4586">
          <cell r="A4586" t="str">
            <v>280206030000</v>
          </cell>
          <cell r="B4586" t="str">
            <v>SEAFORD UFSD</v>
          </cell>
          <cell r="C4586" t="str">
            <v>280206030000</v>
          </cell>
          <cell r="D4586" t="str">
            <v>SEAFORD UFSD</v>
          </cell>
          <cell r="E4586" t="str">
            <v>Good Standing</v>
          </cell>
        </row>
        <row r="4587">
          <cell r="A4587" t="str">
            <v>280206030000</v>
          </cell>
          <cell r="B4587" t="str">
            <v>SEAFORD UFSD</v>
          </cell>
          <cell r="C4587" t="str">
            <v>280206030003</v>
          </cell>
          <cell r="D4587" t="str">
            <v>SEAFORD HARBOR SCHOOL</v>
          </cell>
          <cell r="E4587" t="str">
            <v>Good Standing</v>
          </cell>
        </row>
        <row r="4588">
          <cell r="A4588" t="str">
            <v>280206030000</v>
          </cell>
          <cell r="B4588" t="str">
            <v>SEAFORD UFSD</v>
          </cell>
          <cell r="C4588" t="str">
            <v>280206030004</v>
          </cell>
          <cell r="D4588" t="str">
            <v>SEAFORD MANOR SCHOOL</v>
          </cell>
          <cell r="E4588" t="str">
            <v>Good Standing</v>
          </cell>
        </row>
        <row r="4589">
          <cell r="A4589" t="str">
            <v>280206030000</v>
          </cell>
          <cell r="B4589" t="str">
            <v>SEAFORD UFSD</v>
          </cell>
          <cell r="C4589" t="str">
            <v>280206030005</v>
          </cell>
          <cell r="D4589" t="str">
            <v>SEAFORD MIDDLE SCHOOL</v>
          </cell>
          <cell r="E4589" t="str">
            <v>Good Standing</v>
          </cell>
        </row>
        <row r="4590">
          <cell r="A4590" t="str">
            <v>560701060000</v>
          </cell>
          <cell r="B4590" t="str">
            <v>SENECA FALLS CSD</v>
          </cell>
          <cell r="C4590" t="str">
            <v>560701060000</v>
          </cell>
          <cell r="D4590" t="str">
            <v>SENECA FALLS CSD</v>
          </cell>
          <cell r="E4590" t="str">
            <v>Good Standing</v>
          </cell>
        </row>
        <row r="4591">
          <cell r="A4591" t="str">
            <v>560701060000</v>
          </cell>
          <cell r="B4591" t="str">
            <v>SENECA FALLS CSD</v>
          </cell>
          <cell r="C4591" t="str">
            <v>560701060001</v>
          </cell>
          <cell r="D4591" t="str">
            <v>FRANK M KNIGHT ELEMENTARY SCHOOL</v>
          </cell>
          <cell r="E4591" t="str">
            <v>Good Standing</v>
          </cell>
        </row>
        <row r="4592">
          <cell r="A4592" t="str">
            <v>560701060000</v>
          </cell>
          <cell r="B4592" t="str">
            <v>SENECA FALLS CSD</v>
          </cell>
          <cell r="C4592" t="str">
            <v>560701060003</v>
          </cell>
          <cell r="D4592" t="str">
            <v>MYNDERSE ACADEMY</v>
          </cell>
          <cell r="E4592" t="str">
            <v>Good Standing</v>
          </cell>
        </row>
        <row r="4593">
          <cell r="A4593" t="str">
            <v>560701060000</v>
          </cell>
          <cell r="B4593" t="str">
            <v>SENECA FALLS CSD</v>
          </cell>
          <cell r="C4593" t="str">
            <v>560701060004</v>
          </cell>
          <cell r="D4593" t="str">
            <v>ELIZABETH CADY STANTON ELEM SCH</v>
          </cell>
          <cell r="E4593" t="str">
            <v>Good Standing</v>
          </cell>
        </row>
        <row r="4594">
          <cell r="A4594" t="str">
            <v>560701060000</v>
          </cell>
          <cell r="B4594" t="str">
            <v>SENECA FALLS CSD</v>
          </cell>
          <cell r="C4594" t="str">
            <v>560701060005</v>
          </cell>
          <cell r="D4594" t="str">
            <v>SENECA FALLS MIDDLE SCHOOL</v>
          </cell>
          <cell r="E4594" t="str">
            <v>Good Standing</v>
          </cell>
        </row>
        <row r="4595">
          <cell r="A4595" t="str">
            <v>280252070000</v>
          </cell>
          <cell r="B4595" t="str">
            <v>SEWANHAKA CHS DISTRICT</v>
          </cell>
          <cell r="C4595" t="str">
            <v>280252070000</v>
          </cell>
          <cell r="D4595" t="str">
            <v>SEWANHAKA CENTRAL HS DISTRICT</v>
          </cell>
          <cell r="E4595" t="str">
            <v>Good Standing</v>
          </cell>
        </row>
        <row r="4596">
          <cell r="A4596" t="str">
            <v>280252070000</v>
          </cell>
          <cell r="B4596" t="str">
            <v>SEWANHAKA CHS DISTRICT</v>
          </cell>
          <cell r="C4596" t="str">
            <v>280252070002</v>
          </cell>
          <cell r="D4596" t="str">
            <v>ELMONT MEMORIAL HIGH SCHOOL</v>
          </cell>
          <cell r="E4596" t="str">
            <v>Good Standing</v>
          </cell>
        </row>
        <row r="4597">
          <cell r="A4597" t="str">
            <v>280252070000</v>
          </cell>
          <cell r="B4597" t="str">
            <v>SEWANHAKA CHS DISTRICT</v>
          </cell>
          <cell r="C4597" t="str">
            <v>280252070003</v>
          </cell>
          <cell r="D4597" t="str">
            <v>FLORAL PARK MEMORIAL HIGH SCHOOL</v>
          </cell>
          <cell r="E4597" t="str">
            <v>Good Standing</v>
          </cell>
        </row>
        <row r="4598">
          <cell r="A4598" t="str">
            <v>280252070000</v>
          </cell>
          <cell r="B4598" t="str">
            <v>SEWANHAKA CHS DISTRICT</v>
          </cell>
          <cell r="C4598" t="str">
            <v>280252070004</v>
          </cell>
          <cell r="D4598" t="str">
            <v>H FRANK CAREY HIGH SCHOOL</v>
          </cell>
          <cell r="E4598" t="str">
            <v>Good Standing</v>
          </cell>
        </row>
        <row r="4599">
          <cell r="A4599" t="str">
            <v>280252070000</v>
          </cell>
          <cell r="B4599" t="str">
            <v>SEWANHAKA CHS DISTRICT</v>
          </cell>
          <cell r="C4599" t="str">
            <v>280252070005</v>
          </cell>
          <cell r="D4599" t="str">
            <v>NEW HYDE PARK MEMORIAL HIGH SCHOOL</v>
          </cell>
          <cell r="E4599" t="str">
            <v>Good Standing</v>
          </cell>
        </row>
        <row r="4600">
          <cell r="A4600" t="str">
            <v>280252070000</v>
          </cell>
          <cell r="B4600" t="str">
            <v>SEWANHAKA CHS DISTRICT</v>
          </cell>
          <cell r="C4600" t="str">
            <v>280252070006</v>
          </cell>
          <cell r="D4600" t="str">
            <v>SEWANHAKA HIGH SCHOOL</v>
          </cell>
          <cell r="E4600" t="str">
            <v>Good Standing</v>
          </cell>
        </row>
        <row r="4601">
          <cell r="A4601" t="str">
            <v>541401040000</v>
          </cell>
          <cell r="B4601" t="str">
            <v>SHARON SPRINGS CSD</v>
          </cell>
          <cell r="C4601" t="str">
            <v>541401040000</v>
          </cell>
          <cell r="D4601" t="str">
            <v>SHARON SPRINGS CSD</v>
          </cell>
          <cell r="E4601" t="str">
            <v>Good Standing</v>
          </cell>
        </row>
        <row r="4602">
          <cell r="A4602" t="str">
            <v>541401040000</v>
          </cell>
          <cell r="B4602" t="str">
            <v>SHARON SPRINGS CSD</v>
          </cell>
          <cell r="C4602" t="str">
            <v>541401040001</v>
          </cell>
          <cell r="D4602" t="str">
            <v>SHARON SPRINGS CENTRAL SCHOOL</v>
          </cell>
          <cell r="E4602" t="str">
            <v>Good Standing</v>
          </cell>
        </row>
        <row r="4603">
          <cell r="A4603" t="str">
            <v>580701020000</v>
          </cell>
          <cell r="B4603" t="str">
            <v>SHELTER ISLAND UFSD</v>
          </cell>
          <cell r="C4603" t="str">
            <v>580701020000</v>
          </cell>
          <cell r="D4603" t="str">
            <v>SHELTER ISLAND UFSD</v>
          </cell>
          <cell r="E4603" t="str">
            <v>Good Standing</v>
          </cell>
        </row>
        <row r="4604">
          <cell r="A4604" t="str">
            <v>580701020000</v>
          </cell>
          <cell r="B4604" t="str">
            <v>SHELTER ISLAND UFSD</v>
          </cell>
          <cell r="C4604" t="str">
            <v>580701020001</v>
          </cell>
          <cell r="D4604" t="str">
            <v>SHELTER ISLAND SCHOOL</v>
          </cell>
          <cell r="E4604" t="str">
            <v>Good Standing</v>
          </cell>
        </row>
        <row r="4605">
          <cell r="A4605" t="str">
            <v>520302060000</v>
          </cell>
          <cell r="B4605" t="str">
            <v>SHENENDEHOWA CSD</v>
          </cell>
          <cell r="C4605" t="str">
            <v>520302060001</v>
          </cell>
          <cell r="D4605" t="str">
            <v>SHENENDEHOWA HIGH SCHOOL</v>
          </cell>
          <cell r="E4605" t="str">
            <v>Good Standing</v>
          </cell>
        </row>
        <row r="4606">
          <cell r="A4606" t="str">
            <v>520302060000</v>
          </cell>
          <cell r="B4606" t="str">
            <v>SHENENDEHOWA CSD</v>
          </cell>
          <cell r="C4606" t="str">
            <v>520302060005</v>
          </cell>
          <cell r="D4606" t="str">
            <v>TESAGO ELEMENTARY SCHOOL</v>
          </cell>
          <cell r="E4606" t="str">
            <v>Good Standing</v>
          </cell>
        </row>
        <row r="4607">
          <cell r="A4607" t="str">
            <v>520302060000</v>
          </cell>
          <cell r="B4607" t="str">
            <v>SHENENDEHOWA CSD</v>
          </cell>
          <cell r="C4607" t="str">
            <v>520302060000</v>
          </cell>
          <cell r="D4607" t="str">
            <v>SHENENDEHOWA CSD</v>
          </cell>
          <cell r="E4607" t="str">
            <v>Good Standing</v>
          </cell>
        </row>
        <row r="4608">
          <cell r="A4608" t="str">
            <v>520302060000</v>
          </cell>
          <cell r="B4608" t="str">
            <v>SHENENDEHOWA CSD</v>
          </cell>
          <cell r="C4608" t="str">
            <v>520302060002</v>
          </cell>
          <cell r="D4608" t="str">
            <v>SKANO ELEMENTARY SCHOOL</v>
          </cell>
          <cell r="E4608" t="str">
            <v>Good Standing</v>
          </cell>
        </row>
        <row r="4609">
          <cell r="A4609" t="str">
            <v>520302060000</v>
          </cell>
          <cell r="B4609" t="str">
            <v>SHENENDEHOWA CSD</v>
          </cell>
          <cell r="C4609" t="str">
            <v>520302060003</v>
          </cell>
          <cell r="D4609" t="str">
            <v>ARONGEN ELEMENTARY SCHOOL</v>
          </cell>
          <cell r="E4609" t="str">
            <v>Good Standing</v>
          </cell>
        </row>
        <row r="4610">
          <cell r="A4610" t="str">
            <v>520302060000</v>
          </cell>
          <cell r="B4610" t="str">
            <v>SHENENDEHOWA CSD</v>
          </cell>
          <cell r="C4610" t="str">
            <v>520302060004</v>
          </cell>
          <cell r="D4610" t="str">
            <v>OKTE ELEMENTARY SCHOOL</v>
          </cell>
          <cell r="E4610" t="str">
            <v>Good Standing</v>
          </cell>
        </row>
        <row r="4611">
          <cell r="A4611" t="str">
            <v>520302060000</v>
          </cell>
          <cell r="B4611" t="str">
            <v>SHENENDEHOWA CSD</v>
          </cell>
          <cell r="C4611" t="str">
            <v>520302060006</v>
          </cell>
          <cell r="D4611" t="str">
            <v>ORENDA ELEMENTARY SCHOOL</v>
          </cell>
          <cell r="E4611" t="str">
            <v>Good Standing</v>
          </cell>
        </row>
        <row r="4612">
          <cell r="A4612" t="str">
            <v>520302060000</v>
          </cell>
          <cell r="B4612" t="str">
            <v>SHENENDEHOWA CSD</v>
          </cell>
          <cell r="C4612" t="str">
            <v>520302060007</v>
          </cell>
          <cell r="D4612" t="str">
            <v>KARIGON ELEMENTARY SCHOOL</v>
          </cell>
          <cell r="E4612" t="str">
            <v>Good Standing</v>
          </cell>
        </row>
        <row r="4613">
          <cell r="A4613" t="str">
            <v>520302060000</v>
          </cell>
          <cell r="B4613" t="str">
            <v>SHENENDEHOWA CSD</v>
          </cell>
          <cell r="C4613" t="str">
            <v>520302060008</v>
          </cell>
          <cell r="D4613" t="str">
            <v>KODA MIDDLE SCHOOL</v>
          </cell>
          <cell r="E4613" t="str">
            <v>Good Standing</v>
          </cell>
        </row>
        <row r="4614">
          <cell r="A4614" t="str">
            <v>520302060000</v>
          </cell>
          <cell r="B4614" t="str">
            <v>SHENENDEHOWA CSD</v>
          </cell>
          <cell r="C4614" t="str">
            <v>520302060009</v>
          </cell>
          <cell r="D4614" t="str">
            <v>GOWANA MIDDLE SCHOOL</v>
          </cell>
          <cell r="E4614" t="str">
            <v>Good Standing</v>
          </cell>
        </row>
        <row r="4615">
          <cell r="A4615" t="str">
            <v>520302060000</v>
          </cell>
          <cell r="B4615" t="str">
            <v>SHENENDEHOWA CSD</v>
          </cell>
          <cell r="C4615" t="str">
            <v>520302060010</v>
          </cell>
          <cell r="D4615" t="str">
            <v>CHANGO ELEMENTARY SCHOOL</v>
          </cell>
          <cell r="E4615" t="str">
            <v>Good Standing</v>
          </cell>
        </row>
        <row r="4616">
          <cell r="A4616" t="str">
            <v>520302060000</v>
          </cell>
          <cell r="B4616" t="str">
            <v>SHENENDEHOWA CSD</v>
          </cell>
          <cell r="C4616" t="str">
            <v>520302060011</v>
          </cell>
          <cell r="D4616" t="str">
            <v>ACADIA MIDDLE SCHOOL</v>
          </cell>
          <cell r="E4616" t="str">
            <v>Good Standing</v>
          </cell>
        </row>
        <row r="4617">
          <cell r="A4617" t="str">
            <v>520302060000</v>
          </cell>
          <cell r="B4617" t="str">
            <v>SHENENDEHOWA CSD</v>
          </cell>
          <cell r="C4617" t="str">
            <v>520302060013</v>
          </cell>
          <cell r="D4617" t="str">
            <v>SHATEKON ELEMENTARY SCHOOL</v>
          </cell>
          <cell r="E4617" t="str">
            <v>Good Standing</v>
          </cell>
        </row>
        <row r="4618">
          <cell r="A4618" t="str">
            <v>082001040000</v>
          </cell>
          <cell r="B4618" t="str">
            <v>SHERBURNE-EARLVILLE CSD</v>
          </cell>
          <cell r="C4618" t="str">
            <v>082001040000</v>
          </cell>
          <cell r="D4618" t="str">
            <v>SHERBURNE-EARLVILLE CSD</v>
          </cell>
          <cell r="E4618" t="str">
            <v>Good Standing</v>
          </cell>
        </row>
        <row r="4619">
          <cell r="A4619" t="str">
            <v>082001040000</v>
          </cell>
          <cell r="B4619" t="str">
            <v>SHERBURNE-EARLVILLE CSD</v>
          </cell>
          <cell r="C4619" t="str">
            <v>082001040002</v>
          </cell>
          <cell r="D4619" t="str">
            <v>SHERBURNE-EARLVILLE ELEMENTARY SCH</v>
          </cell>
          <cell r="E4619" t="str">
            <v>Good Standing</v>
          </cell>
        </row>
        <row r="4620">
          <cell r="A4620" t="str">
            <v>082001040000</v>
          </cell>
          <cell r="B4620" t="str">
            <v>SHERBURNE-EARLVILLE CSD</v>
          </cell>
          <cell r="C4620" t="str">
            <v>082001040003</v>
          </cell>
          <cell r="D4620" t="str">
            <v>SHERBURNE-EARLVILLE MIDDLE SCHOOL</v>
          </cell>
          <cell r="E4620" t="str">
            <v>Good Standing</v>
          </cell>
        </row>
        <row r="4621">
          <cell r="A4621" t="str">
            <v>082001040000</v>
          </cell>
          <cell r="B4621" t="str">
            <v>SHERBURNE-EARLVILLE CSD</v>
          </cell>
          <cell r="C4621" t="str">
            <v>082001040004</v>
          </cell>
          <cell r="D4621" t="str">
            <v>SHERBURNE-EARLVILLE SENIOR HIGH SCH</v>
          </cell>
          <cell r="E4621" t="str">
            <v>Good Standing</v>
          </cell>
        </row>
        <row r="4622">
          <cell r="A4622" t="str">
            <v>062601040000</v>
          </cell>
          <cell r="B4622" t="str">
            <v>SHERMAN CSD</v>
          </cell>
          <cell r="C4622" t="str">
            <v>062601040000</v>
          </cell>
          <cell r="D4622" t="str">
            <v>SHERMAN CSD</v>
          </cell>
          <cell r="E4622" t="str">
            <v>Good Standing</v>
          </cell>
        </row>
        <row r="4623">
          <cell r="A4623" t="str">
            <v>062601040000</v>
          </cell>
          <cell r="B4623" t="str">
            <v>SHERMAN CSD</v>
          </cell>
          <cell r="C4623" t="str">
            <v>062601040002</v>
          </cell>
          <cell r="D4623" t="str">
            <v>SHERMAN ELEMENTARY SCHOOL</v>
          </cell>
          <cell r="E4623" t="str">
            <v>Good Standing</v>
          </cell>
        </row>
        <row r="4624">
          <cell r="A4624" t="str">
            <v>062601040000</v>
          </cell>
          <cell r="B4624" t="str">
            <v>SHERMAN CSD</v>
          </cell>
          <cell r="C4624" t="str">
            <v>062601040003</v>
          </cell>
          <cell r="D4624" t="str">
            <v>SHERMAN HIGH SCHOOL</v>
          </cell>
          <cell r="E4624" t="str">
            <v>Good Standing</v>
          </cell>
        </row>
        <row r="4625">
          <cell r="A4625" t="str">
            <v>412000050000</v>
          </cell>
          <cell r="B4625" t="str">
            <v>SHERRILL CITY SD</v>
          </cell>
          <cell r="C4625" t="str">
            <v>412000050001</v>
          </cell>
          <cell r="D4625" t="str">
            <v>J D GEORGE ELEMENTARY SCHOOL</v>
          </cell>
          <cell r="E4625" t="str">
            <v>Good Standing</v>
          </cell>
        </row>
        <row r="4626">
          <cell r="A4626" t="str">
            <v>412000050000</v>
          </cell>
          <cell r="B4626" t="str">
            <v>SHERRILL CITY SD</v>
          </cell>
          <cell r="C4626" t="str">
            <v>412000050006</v>
          </cell>
          <cell r="D4626" t="str">
            <v>E A MCALLISTER ELEMENTARY SCHOOL</v>
          </cell>
          <cell r="E4626" t="str">
            <v>Good Standing</v>
          </cell>
        </row>
        <row r="4627">
          <cell r="A4627" t="str">
            <v>412000050000</v>
          </cell>
          <cell r="B4627" t="str">
            <v>SHERRILL CITY SD</v>
          </cell>
          <cell r="C4627" t="str">
            <v>412000050000</v>
          </cell>
          <cell r="D4627" t="str">
            <v>SHERRILL CITY SD</v>
          </cell>
          <cell r="E4627" t="str">
            <v>Good Standing</v>
          </cell>
        </row>
        <row r="4628">
          <cell r="A4628" t="str">
            <v>412000050000</v>
          </cell>
          <cell r="B4628" t="str">
            <v>SHERRILL CITY SD</v>
          </cell>
          <cell r="C4628" t="str">
            <v>412000050004</v>
          </cell>
          <cell r="D4628" t="str">
            <v>VERNON-VERONA-SHERRILL SR HIGH SCH</v>
          </cell>
          <cell r="E4628" t="str">
            <v>Good Standing</v>
          </cell>
        </row>
        <row r="4629">
          <cell r="A4629" t="str">
            <v>412000050000</v>
          </cell>
          <cell r="B4629" t="str">
            <v>SHERRILL CITY SD</v>
          </cell>
          <cell r="C4629" t="str">
            <v>412000050005</v>
          </cell>
          <cell r="D4629" t="str">
            <v>W A WETTEL ELEMENTARY SCHOOL</v>
          </cell>
          <cell r="E4629" t="str">
            <v>Good Standing</v>
          </cell>
        </row>
        <row r="4630">
          <cell r="A4630" t="str">
            <v>412000050000</v>
          </cell>
          <cell r="B4630" t="str">
            <v>SHERRILL CITY SD</v>
          </cell>
          <cell r="C4630" t="str">
            <v>412000050007</v>
          </cell>
          <cell r="D4630" t="str">
            <v>VERNON-VERONA-SHERRILL MIDDLE SCH</v>
          </cell>
          <cell r="E4630" t="str">
            <v>Good Standing</v>
          </cell>
        </row>
        <row r="4631">
          <cell r="A4631" t="str">
            <v>580601040000</v>
          </cell>
          <cell r="B4631" t="str">
            <v>SHOREHAM-WADING RIVER CSD</v>
          </cell>
          <cell r="C4631" t="str">
            <v>580601040002</v>
          </cell>
          <cell r="D4631" t="str">
            <v>MILLER AVENUE SCHOOL</v>
          </cell>
          <cell r="E4631" t="str">
            <v>Good Standing</v>
          </cell>
        </row>
        <row r="4632">
          <cell r="A4632" t="str">
            <v>580601040000</v>
          </cell>
          <cell r="B4632" t="str">
            <v>SHOREHAM-WADING RIVER CSD</v>
          </cell>
          <cell r="C4632" t="str">
            <v>580601040004</v>
          </cell>
          <cell r="D4632" t="str">
            <v>ALBERT G PRODELL MIDDLE SCHOOL</v>
          </cell>
          <cell r="E4632" t="str">
            <v>Good Standing</v>
          </cell>
        </row>
        <row r="4633">
          <cell r="A4633" t="str">
            <v>580601040000</v>
          </cell>
          <cell r="B4633" t="str">
            <v>SHOREHAM-WADING RIVER CSD</v>
          </cell>
          <cell r="C4633" t="str">
            <v>580601040000</v>
          </cell>
          <cell r="D4633" t="str">
            <v>SHOREHAM-WADING RIVER CSD</v>
          </cell>
          <cell r="E4633" t="str">
            <v>Good Standing</v>
          </cell>
        </row>
        <row r="4634">
          <cell r="A4634" t="str">
            <v>580601040000</v>
          </cell>
          <cell r="B4634" t="str">
            <v>SHOREHAM-WADING RIVER CSD</v>
          </cell>
          <cell r="C4634" t="str">
            <v>580601040001</v>
          </cell>
          <cell r="D4634" t="str">
            <v>BRIARCLIFF SCHOOL</v>
          </cell>
          <cell r="E4634" t="str">
            <v>Good Standing</v>
          </cell>
        </row>
        <row r="4635">
          <cell r="A4635" t="str">
            <v>580601040000</v>
          </cell>
          <cell r="B4635" t="str">
            <v>SHOREHAM-WADING RIVER CSD</v>
          </cell>
          <cell r="C4635" t="str">
            <v>580601040003</v>
          </cell>
          <cell r="D4635" t="str">
            <v>WADING RIVER SCHOOL</v>
          </cell>
          <cell r="E4635" t="str">
            <v>Good Standing</v>
          </cell>
        </row>
        <row r="4636">
          <cell r="A4636" t="str">
            <v>580601040000</v>
          </cell>
          <cell r="B4636" t="str">
            <v>SHOREHAM-WADING RIVER CSD</v>
          </cell>
          <cell r="C4636" t="str">
            <v>580601040005</v>
          </cell>
          <cell r="D4636" t="str">
            <v>SHOREHAM-WADING RIVER HIGH SCHOOL</v>
          </cell>
          <cell r="E4636" t="str">
            <v>Good Standing</v>
          </cell>
        </row>
        <row r="4637">
          <cell r="A4637" t="str">
            <v>121601060000</v>
          </cell>
          <cell r="B4637" t="str">
            <v>SIDNEY CSD</v>
          </cell>
          <cell r="C4637" t="str">
            <v>121601060000</v>
          </cell>
          <cell r="D4637" t="str">
            <v>SIDNEY CSD</v>
          </cell>
          <cell r="E4637" t="str">
            <v>Focus District</v>
          </cell>
        </row>
        <row r="4638">
          <cell r="A4638" t="str">
            <v>121601060000</v>
          </cell>
          <cell r="B4638" t="str">
            <v>SIDNEY CSD</v>
          </cell>
          <cell r="C4638" t="str">
            <v>121601060002</v>
          </cell>
          <cell r="D4638" t="str">
            <v>SIDNEY ELEMENTARY SCHOOL</v>
          </cell>
          <cell r="E4638" t="str">
            <v>Focus</v>
          </cell>
        </row>
        <row r="4639">
          <cell r="A4639" t="str">
            <v>121601060000</v>
          </cell>
          <cell r="B4639" t="str">
            <v>SIDNEY CSD</v>
          </cell>
          <cell r="C4639" t="str">
            <v>121601060005</v>
          </cell>
          <cell r="D4639" t="str">
            <v>SIDNEY MIDDLE SCHOOL</v>
          </cell>
          <cell r="E4639" t="str">
            <v>Focus</v>
          </cell>
        </row>
        <row r="4640">
          <cell r="A4640" t="str">
            <v>121601060000</v>
          </cell>
          <cell r="B4640" t="str">
            <v>SIDNEY CSD</v>
          </cell>
          <cell r="C4640" t="str">
            <v>121601060006</v>
          </cell>
          <cell r="D4640" t="str">
            <v>SIDNEY HIGH SCHOOL</v>
          </cell>
          <cell r="E4640" t="str">
            <v>Good Standing</v>
          </cell>
        </row>
        <row r="4641">
          <cell r="A4641" t="str">
            <v>061501040000</v>
          </cell>
          <cell r="B4641" t="str">
            <v>SILVER CREEK CSD</v>
          </cell>
          <cell r="C4641" t="str">
            <v>061501040000</v>
          </cell>
          <cell r="D4641" t="str">
            <v>SILVER CREEK CSD</v>
          </cell>
          <cell r="E4641" t="str">
            <v>Good Standing</v>
          </cell>
        </row>
        <row r="4642">
          <cell r="A4642" t="str">
            <v>061501040000</v>
          </cell>
          <cell r="B4642" t="str">
            <v>SILVER CREEK CSD</v>
          </cell>
          <cell r="C4642" t="str">
            <v>061501040001</v>
          </cell>
          <cell r="D4642" t="str">
            <v>SILVER CREEK HIGH SCHOOL</v>
          </cell>
          <cell r="E4642" t="str">
            <v>Good Standing</v>
          </cell>
        </row>
        <row r="4643">
          <cell r="A4643" t="str">
            <v>061501040000</v>
          </cell>
          <cell r="B4643" t="str">
            <v>SILVER CREEK CSD</v>
          </cell>
          <cell r="C4643" t="str">
            <v>061501040002</v>
          </cell>
          <cell r="D4643" t="str">
            <v>SILVER CREEK MIDDLE SCHOOL</v>
          </cell>
          <cell r="E4643" t="str">
            <v>Good Standing</v>
          </cell>
        </row>
        <row r="4644">
          <cell r="A4644" t="str">
            <v>061501040000</v>
          </cell>
          <cell r="B4644" t="str">
            <v>SILVER CREEK CSD</v>
          </cell>
          <cell r="C4644" t="str">
            <v>061501040003</v>
          </cell>
          <cell r="D4644" t="str">
            <v>SILVER CREEK ELEMENTARY SCHOOL</v>
          </cell>
          <cell r="E4644" t="str">
            <v>Good Standing</v>
          </cell>
        </row>
        <row r="4645">
          <cell r="A4645" t="str">
            <v>310300860804</v>
          </cell>
          <cell r="B4645" t="str">
            <v>SISULU-WALKER CS</v>
          </cell>
          <cell r="C4645" t="str">
            <v>310300860804</v>
          </cell>
          <cell r="D4645" t="str">
            <v>SISULU-WALKER CHARTER SCHOOL</v>
          </cell>
          <cell r="E4645" t="str">
            <v>Good Standing</v>
          </cell>
        </row>
        <row r="4646">
          <cell r="A4646" t="str">
            <v>421601060000</v>
          </cell>
          <cell r="B4646" t="str">
            <v>SKANEATELES CSD</v>
          </cell>
          <cell r="C4646" t="str">
            <v>421601060002</v>
          </cell>
          <cell r="D4646" t="str">
            <v>SKANEATELES SENIOR HIGH SCHOOL</v>
          </cell>
          <cell r="E4646" t="str">
            <v>Good Standing</v>
          </cell>
        </row>
        <row r="4647">
          <cell r="A4647" t="str">
            <v>421601060000</v>
          </cell>
          <cell r="B4647" t="str">
            <v>SKANEATELES CSD</v>
          </cell>
          <cell r="C4647" t="str">
            <v>421601060000</v>
          </cell>
          <cell r="D4647" t="str">
            <v>SKANEATELES CSD</v>
          </cell>
          <cell r="E4647" t="str">
            <v>Good Standing</v>
          </cell>
        </row>
        <row r="4648">
          <cell r="A4648" t="str">
            <v>421601060000</v>
          </cell>
          <cell r="B4648" t="str">
            <v>SKANEATELES CSD</v>
          </cell>
          <cell r="C4648" t="str">
            <v>421601060003</v>
          </cell>
          <cell r="D4648" t="str">
            <v>WATERMAN ELEMENTARY SCHOOL</v>
          </cell>
          <cell r="E4648" t="str">
            <v>Good Standing</v>
          </cell>
        </row>
        <row r="4649">
          <cell r="A4649" t="str">
            <v>421601060000</v>
          </cell>
          <cell r="B4649" t="str">
            <v>SKANEATELES CSD</v>
          </cell>
          <cell r="C4649" t="str">
            <v>421601060004</v>
          </cell>
          <cell r="D4649" t="str">
            <v>STATE STREET INTERMEDIATE SCHOOL</v>
          </cell>
          <cell r="E4649" t="str">
            <v>Good Standing</v>
          </cell>
        </row>
        <row r="4650">
          <cell r="A4650" t="str">
            <v>421601060000</v>
          </cell>
          <cell r="B4650" t="str">
            <v>SKANEATELES CSD</v>
          </cell>
          <cell r="C4650" t="str">
            <v>421601060005</v>
          </cell>
          <cell r="D4650" t="str">
            <v>SKANEATELES MIDDLE SCHOOL</v>
          </cell>
          <cell r="E4650" t="str">
            <v>Good Standing</v>
          </cell>
        </row>
        <row r="4651">
          <cell r="A4651" t="str">
            <v>580801060000</v>
          </cell>
          <cell r="B4651" t="str">
            <v>SMITHTOWN CSD</v>
          </cell>
          <cell r="C4651" t="str">
            <v>580801060004</v>
          </cell>
          <cell r="D4651" t="str">
            <v>MILLS POND ELEMENTARY SCHOOL</v>
          </cell>
          <cell r="E4651" t="str">
            <v>Good Standing</v>
          </cell>
        </row>
        <row r="4652">
          <cell r="A4652" t="str">
            <v>580801060000</v>
          </cell>
          <cell r="B4652" t="str">
            <v>SMITHTOWN CSD</v>
          </cell>
          <cell r="C4652" t="str">
            <v>580801060005</v>
          </cell>
          <cell r="D4652" t="str">
            <v>MT PLEASANT ELEMENTARY SCHOOL</v>
          </cell>
          <cell r="E4652" t="str">
            <v>Good Standing</v>
          </cell>
        </row>
        <row r="4653">
          <cell r="A4653" t="str">
            <v>580801060000</v>
          </cell>
          <cell r="B4653" t="str">
            <v>SMITHTOWN CSD</v>
          </cell>
          <cell r="C4653" t="str">
            <v>580801060013</v>
          </cell>
          <cell r="D4653" t="str">
            <v>ACCOMPSETT ELEMENTARY SCHOOL</v>
          </cell>
          <cell r="E4653" t="str">
            <v>Good Standing</v>
          </cell>
        </row>
        <row r="4654">
          <cell r="A4654" t="str">
            <v>580801060000</v>
          </cell>
          <cell r="B4654" t="str">
            <v>SMITHTOWN CSD</v>
          </cell>
          <cell r="C4654" t="str">
            <v>580801060014</v>
          </cell>
          <cell r="D4654" t="str">
            <v>SMITHTOWN HIGH SCHOOL-EAST</v>
          </cell>
          <cell r="E4654" t="str">
            <v>Good Standing</v>
          </cell>
        </row>
        <row r="4655">
          <cell r="A4655" t="str">
            <v>580801060000</v>
          </cell>
          <cell r="B4655" t="str">
            <v>SMITHTOWN CSD</v>
          </cell>
          <cell r="C4655" t="str">
            <v>580801060019</v>
          </cell>
          <cell r="D4655" t="str">
            <v>ACCOMPSETT MIDDLE SCHOOL</v>
          </cell>
          <cell r="E4655" t="str">
            <v>Good Standing</v>
          </cell>
        </row>
        <row r="4656">
          <cell r="A4656" t="str">
            <v>580801060000</v>
          </cell>
          <cell r="B4656" t="str">
            <v>SMITHTOWN CSD</v>
          </cell>
          <cell r="C4656" t="str">
            <v>580801060000</v>
          </cell>
          <cell r="D4656" t="str">
            <v>SMITHTOWN CSD</v>
          </cell>
          <cell r="E4656" t="str">
            <v>Good Standing</v>
          </cell>
        </row>
        <row r="4657">
          <cell r="A4657" t="str">
            <v>580801060000</v>
          </cell>
          <cell r="B4657" t="str">
            <v>SMITHTOWN CSD</v>
          </cell>
          <cell r="C4657" t="str">
            <v>580801060001</v>
          </cell>
          <cell r="D4657" t="str">
            <v>DOGWOOD ELEMENTARY SCHOOL</v>
          </cell>
          <cell r="E4657" t="str">
            <v>Good Standing</v>
          </cell>
        </row>
        <row r="4658">
          <cell r="A4658" t="str">
            <v>580801060000</v>
          </cell>
          <cell r="B4658" t="str">
            <v>SMITHTOWN CSD</v>
          </cell>
          <cell r="C4658" t="str">
            <v>580801060006</v>
          </cell>
          <cell r="D4658" t="str">
            <v>NESCONSET ELEMENTARY SCHOOL</v>
          </cell>
          <cell r="E4658" t="str">
            <v>Good Standing</v>
          </cell>
        </row>
        <row r="4659">
          <cell r="A4659" t="str">
            <v>580801060000</v>
          </cell>
          <cell r="B4659" t="str">
            <v>SMITHTOWN CSD</v>
          </cell>
          <cell r="C4659" t="str">
            <v>580801060007</v>
          </cell>
          <cell r="D4659" t="str">
            <v>ST JAMES ELEMENTARY SCHOOL</v>
          </cell>
          <cell r="E4659" t="str">
            <v>Good Standing</v>
          </cell>
        </row>
        <row r="4660">
          <cell r="A4660" t="str">
            <v>580801060000</v>
          </cell>
          <cell r="B4660" t="str">
            <v>SMITHTOWN CSD</v>
          </cell>
          <cell r="C4660" t="str">
            <v>580801060008</v>
          </cell>
          <cell r="D4660" t="str">
            <v>SMITHTOWN ELEMENTARY SCHOOL</v>
          </cell>
          <cell r="E4660" t="str">
            <v>Good Standing</v>
          </cell>
        </row>
        <row r="4661">
          <cell r="A4661" t="str">
            <v>580801060000</v>
          </cell>
          <cell r="B4661" t="str">
            <v>SMITHTOWN CSD</v>
          </cell>
          <cell r="C4661" t="str">
            <v>580801060015</v>
          </cell>
          <cell r="D4661" t="str">
            <v>BRANCH BROOK ELEMENTARY SCHOOL</v>
          </cell>
          <cell r="E4661" t="str">
            <v>Good Standing</v>
          </cell>
        </row>
        <row r="4662">
          <cell r="A4662" t="str">
            <v>580801060000</v>
          </cell>
          <cell r="B4662" t="str">
            <v>SMITHTOWN CSD</v>
          </cell>
          <cell r="C4662" t="str">
            <v>580801060016</v>
          </cell>
          <cell r="D4662" t="str">
            <v>NESAQUAKE MIDDLE SCHOOL</v>
          </cell>
          <cell r="E4662" t="str">
            <v>Good Standing</v>
          </cell>
        </row>
        <row r="4663">
          <cell r="A4663" t="str">
            <v>580801060000</v>
          </cell>
          <cell r="B4663" t="str">
            <v>SMITHTOWN CSD</v>
          </cell>
          <cell r="C4663" t="str">
            <v>580801060018</v>
          </cell>
          <cell r="D4663" t="str">
            <v>TACKAN ELEMENTARY SCHOOL</v>
          </cell>
          <cell r="E4663" t="str">
            <v>Good Standing</v>
          </cell>
        </row>
        <row r="4664">
          <cell r="A4664" t="str">
            <v>580801060000</v>
          </cell>
          <cell r="B4664" t="str">
            <v>SMITHTOWN CSD</v>
          </cell>
          <cell r="C4664" t="str">
            <v>580801060022</v>
          </cell>
          <cell r="D4664" t="str">
            <v>SMITHTOWN HIGH SCHOOL-WEST</v>
          </cell>
          <cell r="E4664" t="str">
            <v>Good Standing</v>
          </cell>
        </row>
        <row r="4665">
          <cell r="A4665" t="str">
            <v>580801060000</v>
          </cell>
          <cell r="B4665" t="str">
            <v>SMITHTOWN CSD</v>
          </cell>
          <cell r="C4665" t="str">
            <v>580801060024</v>
          </cell>
          <cell r="D4665" t="str">
            <v>GREAT HOLLOW MIDDLE SCHOOL</v>
          </cell>
          <cell r="E4665" t="str">
            <v>Good Standing</v>
          </cell>
        </row>
        <row r="4666">
          <cell r="A4666" t="str">
            <v>651201060000</v>
          </cell>
          <cell r="B4666" t="str">
            <v>SODUS CSD</v>
          </cell>
          <cell r="C4666" t="str">
            <v>651201060003</v>
          </cell>
          <cell r="D4666" t="str">
            <v>SODUS HIGH SCHOOL</v>
          </cell>
          <cell r="E4666" t="str">
            <v>Good Standing</v>
          </cell>
        </row>
        <row r="4667">
          <cell r="A4667" t="str">
            <v>651201060000</v>
          </cell>
          <cell r="B4667" t="str">
            <v>SODUS CSD</v>
          </cell>
          <cell r="C4667" t="str">
            <v>651201060000</v>
          </cell>
          <cell r="D4667" t="str">
            <v>SODUS CSD</v>
          </cell>
          <cell r="E4667" t="str">
            <v>Good Standing</v>
          </cell>
        </row>
        <row r="4668">
          <cell r="A4668" t="str">
            <v>651201060000</v>
          </cell>
          <cell r="B4668" t="str">
            <v>SODUS CSD</v>
          </cell>
          <cell r="C4668" t="str">
            <v>651201060001</v>
          </cell>
          <cell r="D4668" t="str">
            <v>SODUS ELEMENTARY SCHOOL</v>
          </cell>
          <cell r="E4668" t="str">
            <v>Good Standing</v>
          </cell>
        </row>
        <row r="4669">
          <cell r="A4669" t="str">
            <v>651201060000</v>
          </cell>
          <cell r="B4669" t="str">
            <v>SODUS CSD</v>
          </cell>
          <cell r="C4669" t="str">
            <v>651201060004</v>
          </cell>
          <cell r="D4669" t="str">
            <v>SODUS MIDDLE SCHOOL</v>
          </cell>
          <cell r="E4669" t="str">
            <v>Good Standing</v>
          </cell>
        </row>
        <row r="4670">
          <cell r="A4670" t="str">
            <v>420702030000</v>
          </cell>
          <cell r="B4670" t="str">
            <v>SOLVAY UFSD</v>
          </cell>
          <cell r="C4670" t="str">
            <v>420702030000</v>
          </cell>
          <cell r="D4670" t="str">
            <v>SOLVAY UFSD</v>
          </cell>
          <cell r="E4670" t="str">
            <v>Good Standing</v>
          </cell>
        </row>
        <row r="4671">
          <cell r="A4671" t="str">
            <v>420702030000</v>
          </cell>
          <cell r="B4671" t="str">
            <v>SOLVAY UFSD</v>
          </cell>
          <cell r="C4671" t="str">
            <v>420702030001</v>
          </cell>
          <cell r="D4671" t="str">
            <v>SOLVAY ELEMENTARY SCHOOL</v>
          </cell>
          <cell r="E4671" t="str">
            <v>Local Assistance Plan</v>
          </cell>
        </row>
        <row r="4672">
          <cell r="A4672" t="str">
            <v>420702030000</v>
          </cell>
          <cell r="B4672" t="str">
            <v>SOLVAY UFSD</v>
          </cell>
          <cell r="C4672" t="str">
            <v>420702030004</v>
          </cell>
          <cell r="D4672" t="str">
            <v>SOLVAY HIGH SCHOOL</v>
          </cell>
          <cell r="E4672" t="str">
            <v>Good Standing</v>
          </cell>
        </row>
        <row r="4673">
          <cell r="A4673" t="str">
            <v>420702030000</v>
          </cell>
          <cell r="B4673" t="str">
            <v>SOLVAY UFSD</v>
          </cell>
          <cell r="C4673" t="str">
            <v>420702030007</v>
          </cell>
          <cell r="D4673" t="str">
            <v>SOLVAY MIDDLE SCHOOL</v>
          </cell>
          <cell r="E4673" t="str">
            <v>Good Standing</v>
          </cell>
        </row>
        <row r="4674">
          <cell r="A4674" t="str">
            <v>662101060000</v>
          </cell>
          <cell r="B4674" t="str">
            <v>SOMERS CSD</v>
          </cell>
          <cell r="C4674" t="str">
            <v>662101060000</v>
          </cell>
          <cell r="D4674" t="str">
            <v>SOMERS CSD</v>
          </cell>
          <cell r="E4674" t="str">
            <v>Good Standing</v>
          </cell>
        </row>
        <row r="4675">
          <cell r="A4675" t="str">
            <v>662101060000</v>
          </cell>
          <cell r="B4675" t="str">
            <v>SOMERS CSD</v>
          </cell>
          <cell r="C4675" t="str">
            <v>662101060001</v>
          </cell>
          <cell r="D4675" t="str">
            <v>SOMERS SENIOR HIGH SCHOOL</v>
          </cell>
          <cell r="E4675" t="str">
            <v>Good Standing</v>
          </cell>
        </row>
        <row r="4676">
          <cell r="A4676" t="str">
            <v>662101060000</v>
          </cell>
          <cell r="B4676" t="str">
            <v>SOMERS CSD</v>
          </cell>
          <cell r="C4676" t="str">
            <v>662101060002</v>
          </cell>
          <cell r="D4676" t="str">
            <v>PRIMROSE SCHOOL</v>
          </cell>
          <cell r="E4676" t="str">
            <v>Good Standing</v>
          </cell>
        </row>
        <row r="4677">
          <cell r="A4677" t="str">
            <v>662101060000</v>
          </cell>
          <cell r="B4677" t="str">
            <v>SOMERS CSD</v>
          </cell>
          <cell r="C4677" t="str">
            <v>662101060003</v>
          </cell>
          <cell r="D4677" t="str">
            <v>SOMERS INTERMEDIATE SCHOOL</v>
          </cell>
          <cell r="E4677" t="str">
            <v>Good Standing</v>
          </cell>
        </row>
        <row r="4678">
          <cell r="A4678" t="str">
            <v>662101060000</v>
          </cell>
          <cell r="B4678" t="str">
            <v>SOMERS CSD</v>
          </cell>
          <cell r="C4678" t="str">
            <v>662101060004</v>
          </cell>
          <cell r="D4678" t="str">
            <v>SOMERS MIDDLE SCHOOL</v>
          </cell>
          <cell r="E4678" t="str">
            <v>Good Standing</v>
          </cell>
        </row>
        <row r="4679">
          <cell r="A4679" t="str">
            <v>320700860889</v>
          </cell>
          <cell r="B4679" t="str">
            <v>SOUTH BRONX CS</v>
          </cell>
          <cell r="C4679" t="str">
            <v>320700860889</v>
          </cell>
          <cell r="D4679" t="str">
            <v>SOUTH BRONX CHARTER SCHOOL</v>
          </cell>
          <cell r="E4679" t="str">
            <v>Good Standing</v>
          </cell>
        </row>
        <row r="4680">
          <cell r="A4680" t="str">
            <v>321200860898</v>
          </cell>
          <cell r="B4680" t="str">
            <v>SOUTH BRONX CLASSICAL CS</v>
          </cell>
          <cell r="C4680" t="str">
            <v>321200860898</v>
          </cell>
          <cell r="D4680" t="str">
            <v>SOUTH BRONX CLASSICAL CHARTER SCHOOL</v>
          </cell>
          <cell r="E4680" t="str">
            <v>Good Standing</v>
          </cell>
        </row>
        <row r="4681">
          <cell r="A4681" t="str">
            <v>140600860817</v>
          </cell>
          <cell r="B4681" t="str">
            <v>SOUTH BUFFALO CS</v>
          </cell>
          <cell r="C4681" t="str">
            <v>140600860817</v>
          </cell>
          <cell r="D4681" t="str">
            <v>SOUTH BUFFALO CHARTER SCHOOL</v>
          </cell>
          <cell r="E4681" t="str">
            <v>Good Standing</v>
          </cell>
        </row>
        <row r="4682">
          <cell r="A4682" t="str">
            <v>010601060000</v>
          </cell>
          <cell r="B4682" t="str">
            <v>SOUTH COLONIE CSD</v>
          </cell>
          <cell r="C4682" t="str">
            <v>010601060000</v>
          </cell>
          <cell r="D4682" t="str">
            <v>SOUTH COLONIE CSD</v>
          </cell>
          <cell r="E4682" t="str">
            <v>Good Standing</v>
          </cell>
        </row>
        <row r="4683">
          <cell r="A4683" t="str">
            <v>010601060000</v>
          </cell>
          <cell r="B4683" t="str">
            <v>SOUTH COLONIE CSD</v>
          </cell>
          <cell r="C4683" t="str">
            <v>010601060003</v>
          </cell>
          <cell r="D4683" t="str">
            <v>ROESSLEVILLE SCHOOL</v>
          </cell>
          <cell r="E4683" t="str">
            <v>Good Standing</v>
          </cell>
        </row>
        <row r="4684">
          <cell r="A4684" t="str">
            <v>010601060000</v>
          </cell>
          <cell r="B4684" t="str">
            <v>SOUTH COLONIE CSD</v>
          </cell>
          <cell r="C4684" t="str">
            <v>010601060005</v>
          </cell>
          <cell r="D4684" t="str">
            <v>SADDLEWOOD ELEMENTARY SCHOOL</v>
          </cell>
          <cell r="E4684" t="str">
            <v>Good Standing</v>
          </cell>
        </row>
        <row r="4685">
          <cell r="A4685" t="str">
            <v>010601060000</v>
          </cell>
          <cell r="B4685" t="str">
            <v>SOUTH COLONIE CSD</v>
          </cell>
          <cell r="C4685" t="str">
            <v>010601060006</v>
          </cell>
          <cell r="D4685" t="str">
            <v>SHAKER ROAD ELEMENTARY SCHOOL</v>
          </cell>
          <cell r="E4685" t="str">
            <v>Good Standing</v>
          </cell>
        </row>
        <row r="4686">
          <cell r="A4686" t="str">
            <v>010601060000</v>
          </cell>
          <cell r="B4686" t="str">
            <v>SOUTH COLONIE CSD</v>
          </cell>
          <cell r="C4686" t="str">
            <v>010601060008</v>
          </cell>
          <cell r="D4686" t="str">
            <v>COLONIE CENTRAL HIGH SCHOOL</v>
          </cell>
          <cell r="E4686" t="str">
            <v>Good Standing</v>
          </cell>
        </row>
        <row r="4687">
          <cell r="A4687" t="str">
            <v>010601060000</v>
          </cell>
          <cell r="B4687" t="str">
            <v>SOUTH COLONIE CSD</v>
          </cell>
          <cell r="C4687" t="str">
            <v>010601060010</v>
          </cell>
          <cell r="D4687" t="str">
            <v>FOREST PARK ELEMENTARY SCHOOL</v>
          </cell>
          <cell r="E4687" t="str">
            <v>Good Standing</v>
          </cell>
        </row>
        <row r="4688">
          <cell r="A4688" t="str">
            <v>010601060000</v>
          </cell>
          <cell r="B4688" t="str">
            <v>SOUTH COLONIE CSD</v>
          </cell>
          <cell r="C4688" t="str">
            <v>010601060011</v>
          </cell>
          <cell r="D4688" t="str">
            <v>VEEDER ELEMENTARY SCHOOL</v>
          </cell>
          <cell r="E4688" t="str">
            <v>Good Standing</v>
          </cell>
        </row>
        <row r="4689">
          <cell r="A4689" t="str">
            <v>010601060000</v>
          </cell>
          <cell r="B4689" t="str">
            <v>SOUTH COLONIE CSD</v>
          </cell>
          <cell r="C4689" t="str">
            <v>010601060012</v>
          </cell>
          <cell r="D4689" t="str">
            <v>SAND CREEK MIDDLE SCHOOL</v>
          </cell>
          <cell r="E4689" t="str">
            <v>Local Assistance Plan</v>
          </cell>
        </row>
        <row r="4690">
          <cell r="A4690" t="str">
            <v>010601060000</v>
          </cell>
          <cell r="B4690" t="str">
            <v>SOUTH COLONIE CSD</v>
          </cell>
          <cell r="C4690" t="str">
            <v>010601060013</v>
          </cell>
          <cell r="D4690" t="str">
            <v>LISHA KILL MIDDLE SCHOOL</v>
          </cell>
          <cell r="E4690" t="str">
            <v>Good Standing</v>
          </cell>
        </row>
        <row r="4691">
          <cell r="A4691" t="str">
            <v>580235060000</v>
          </cell>
          <cell r="B4691" t="str">
            <v>SOUTH COUNTRY CSD</v>
          </cell>
          <cell r="C4691" t="str">
            <v>580235060000</v>
          </cell>
          <cell r="D4691" t="str">
            <v>SOUTH COUNTRY CSD</v>
          </cell>
          <cell r="E4691" t="str">
            <v>Focus District</v>
          </cell>
        </row>
        <row r="4692">
          <cell r="A4692" t="str">
            <v>580235060000</v>
          </cell>
          <cell r="B4692" t="str">
            <v>SOUTH COUNTRY CSD</v>
          </cell>
          <cell r="C4692" t="str">
            <v>580235060002</v>
          </cell>
          <cell r="D4692" t="str">
            <v>KREAMER STREET ELEMENTARY SCHOOL</v>
          </cell>
          <cell r="E4692" t="str">
            <v>Good Standing</v>
          </cell>
        </row>
        <row r="4693">
          <cell r="A4693" t="str">
            <v>580235060000</v>
          </cell>
          <cell r="B4693" t="str">
            <v>SOUTH COUNTRY CSD</v>
          </cell>
          <cell r="C4693" t="str">
            <v>580235060003</v>
          </cell>
          <cell r="D4693" t="str">
            <v>BROOKHAVEN ELEMENTARY SCHOOL</v>
          </cell>
          <cell r="E4693" t="str">
            <v>Good Standing</v>
          </cell>
        </row>
        <row r="4694">
          <cell r="A4694" t="str">
            <v>580235060000</v>
          </cell>
          <cell r="B4694" t="str">
            <v>SOUTH COUNTRY CSD</v>
          </cell>
          <cell r="C4694" t="str">
            <v>580235060004</v>
          </cell>
          <cell r="D4694" t="str">
            <v>BELLPORT MIDDLE SCHOOL</v>
          </cell>
          <cell r="E4694" t="str">
            <v>Good Standing</v>
          </cell>
        </row>
        <row r="4695">
          <cell r="A4695" t="str">
            <v>580235060000</v>
          </cell>
          <cell r="B4695" t="str">
            <v>SOUTH COUNTRY CSD</v>
          </cell>
          <cell r="C4695" t="str">
            <v>580235060005</v>
          </cell>
          <cell r="D4695" t="str">
            <v>FRANK P LONG INTERMEDIATE SCH</v>
          </cell>
          <cell r="E4695" t="str">
            <v>Good Standing</v>
          </cell>
        </row>
        <row r="4696">
          <cell r="A4696" t="str">
            <v>580235060000</v>
          </cell>
          <cell r="B4696" t="str">
            <v>SOUTH COUNTRY CSD</v>
          </cell>
          <cell r="C4696" t="str">
            <v>580235060006</v>
          </cell>
          <cell r="D4696" t="str">
            <v>BELLPORT SENIOR HIGH SCHOOL</v>
          </cell>
          <cell r="E4696" t="str">
            <v>Focus</v>
          </cell>
        </row>
        <row r="4697">
          <cell r="A4697" t="str">
            <v>580235060000</v>
          </cell>
          <cell r="B4697" t="str">
            <v>SOUTH COUNTRY CSD</v>
          </cell>
          <cell r="C4697" t="str">
            <v>580235060007</v>
          </cell>
          <cell r="D4697" t="str">
            <v>VERNE W CRITZ ELEMENTARY SCHOOL</v>
          </cell>
          <cell r="E4697" t="str">
            <v>Good Standing</v>
          </cell>
        </row>
        <row r="4698">
          <cell r="A4698" t="str">
            <v>521401040000</v>
          </cell>
          <cell r="B4698" t="str">
            <v>SOUTH GLENS FALLS CSD</v>
          </cell>
          <cell r="C4698" t="str">
            <v>521401040007</v>
          </cell>
          <cell r="D4698" t="str">
            <v>SOUTH GLENS FALLS SENIOR HIGH SCHOOL</v>
          </cell>
          <cell r="E4698" t="str">
            <v>Good Standing</v>
          </cell>
        </row>
        <row r="4699">
          <cell r="A4699" t="str">
            <v>521401040000</v>
          </cell>
          <cell r="B4699" t="str">
            <v>SOUTH GLENS FALLS CSD</v>
          </cell>
          <cell r="C4699" t="str">
            <v>521401040010</v>
          </cell>
          <cell r="D4699" t="str">
            <v>TANGLEWOOD ELEMENTARY SCHOOL</v>
          </cell>
          <cell r="E4699" t="str">
            <v>Good Standing</v>
          </cell>
        </row>
        <row r="4700">
          <cell r="A4700" t="str">
            <v>521401040000</v>
          </cell>
          <cell r="B4700" t="str">
            <v>SOUTH GLENS FALLS CSD</v>
          </cell>
          <cell r="C4700" t="str">
            <v>521401040000</v>
          </cell>
          <cell r="D4700" t="str">
            <v>SOUTH GLENS FALLS CSD</v>
          </cell>
          <cell r="E4700" t="str">
            <v>Good Standing</v>
          </cell>
        </row>
        <row r="4701">
          <cell r="A4701" t="str">
            <v>521401040000</v>
          </cell>
          <cell r="B4701" t="str">
            <v>SOUTH GLENS FALLS CSD</v>
          </cell>
          <cell r="C4701" t="str">
            <v>521401040002</v>
          </cell>
          <cell r="D4701" t="str">
            <v>OLIVER W WINCH MIDDLE SCHOOL</v>
          </cell>
          <cell r="E4701" t="str">
            <v>Good Standing</v>
          </cell>
        </row>
        <row r="4702">
          <cell r="A4702" t="str">
            <v>521401040000</v>
          </cell>
          <cell r="B4702" t="str">
            <v>SOUTH GLENS FALLS CSD</v>
          </cell>
          <cell r="C4702" t="str">
            <v>521401040003</v>
          </cell>
          <cell r="D4702" t="str">
            <v>HARRISON AVENUE ELEMENTARY SCHOOL</v>
          </cell>
          <cell r="E4702" t="str">
            <v>Good Standing</v>
          </cell>
        </row>
        <row r="4703">
          <cell r="A4703" t="str">
            <v>521401040000</v>
          </cell>
          <cell r="B4703" t="str">
            <v>SOUTH GLENS FALLS CSD</v>
          </cell>
          <cell r="C4703" t="str">
            <v>521401040008</v>
          </cell>
          <cell r="D4703" t="str">
            <v>MOREAU ELEMENTARY SCHOOL</v>
          </cell>
          <cell r="E4703" t="str">
            <v>Good Standing</v>
          </cell>
        </row>
        <row r="4704">
          <cell r="A4704" t="str">
            <v>521401040000</v>
          </cell>
          <cell r="B4704" t="str">
            <v>SOUTH GLENS FALLS CSD</v>
          </cell>
          <cell r="C4704" t="str">
            <v>521401040009</v>
          </cell>
          <cell r="D4704" t="str">
            <v>BALLARD ELEMENTARY SCHOOL</v>
          </cell>
          <cell r="E4704" t="str">
            <v>Good Standing</v>
          </cell>
        </row>
        <row r="4705">
          <cell r="A4705" t="str">
            <v>580413030000</v>
          </cell>
          <cell r="B4705" t="str">
            <v>SOUTH HUNTINGTON UFSD</v>
          </cell>
          <cell r="C4705" t="str">
            <v>580413030000</v>
          </cell>
          <cell r="D4705" t="str">
            <v>SOUTH HUNTINGTON UFSD</v>
          </cell>
          <cell r="E4705" t="str">
            <v>Good Standing</v>
          </cell>
        </row>
        <row r="4706">
          <cell r="A4706" t="str">
            <v>580413030000</v>
          </cell>
          <cell r="B4706" t="str">
            <v>SOUTH HUNTINGTON UFSD</v>
          </cell>
          <cell r="C4706" t="str">
            <v>580413030003</v>
          </cell>
          <cell r="D4706" t="str">
            <v>OAKWOOD PRIMARY CENTER</v>
          </cell>
          <cell r="E4706" t="str">
            <v>Local Assistance Plan</v>
          </cell>
        </row>
        <row r="4707">
          <cell r="A4707" t="str">
            <v>580413030000</v>
          </cell>
          <cell r="B4707" t="str">
            <v>SOUTH HUNTINGTON UFSD</v>
          </cell>
          <cell r="C4707" t="str">
            <v>580413030005</v>
          </cell>
          <cell r="D4707" t="str">
            <v>SILAS WOOD 6TH GRADE CENTER</v>
          </cell>
          <cell r="E4707" t="str">
            <v>Good Standing</v>
          </cell>
        </row>
        <row r="4708">
          <cell r="A4708" t="str">
            <v>580413030000</v>
          </cell>
          <cell r="B4708" t="str">
            <v>SOUTH HUNTINGTON UFSD</v>
          </cell>
          <cell r="C4708" t="str">
            <v>580413030008</v>
          </cell>
          <cell r="D4708" t="str">
            <v>BIRCHWOOD INTERMEDIATE SCHOOL</v>
          </cell>
          <cell r="E4708" t="str">
            <v>Good Standing</v>
          </cell>
        </row>
        <row r="4709">
          <cell r="A4709" t="str">
            <v>580413030000</v>
          </cell>
          <cell r="B4709" t="str">
            <v>SOUTH HUNTINGTON UFSD</v>
          </cell>
          <cell r="C4709" t="str">
            <v>580413030009</v>
          </cell>
          <cell r="D4709" t="str">
            <v>COUNTRYWOOD PRIMARY CENTER</v>
          </cell>
          <cell r="E4709" t="str">
            <v>Good Standing</v>
          </cell>
        </row>
        <row r="4710">
          <cell r="A4710" t="str">
            <v>580413030000</v>
          </cell>
          <cell r="B4710" t="str">
            <v>SOUTH HUNTINGTON UFSD</v>
          </cell>
          <cell r="C4710" t="str">
            <v>580413030011</v>
          </cell>
          <cell r="D4710" t="str">
            <v>WALT WHITMAN HIGH SCHOOL</v>
          </cell>
          <cell r="E4710" t="str">
            <v>Good Standing</v>
          </cell>
        </row>
        <row r="4711">
          <cell r="A4711" t="str">
            <v>580413030000</v>
          </cell>
          <cell r="B4711" t="str">
            <v>SOUTH HUNTINGTON UFSD</v>
          </cell>
          <cell r="C4711" t="str">
            <v>580413030012</v>
          </cell>
          <cell r="D4711" t="str">
            <v>MAPLEWOOD INTERMEDIATE SCHOOL</v>
          </cell>
          <cell r="E4711" t="str">
            <v>Local Assistance Plan</v>
          </cell>
        </row>
        <row r="4712">
          <cell r="A4712" t="str">
            <v>580413030000</v>
          </cell>
          <cell r="B4712" t="str">
            <v>SOUTH HUNTINGTON UFSD</v>
          </cell>
          <cell r="C4712" t="str">
            <v>580413030013</v>
          </cell>
          <cell r="D4712" t="str">
            <v>HENRY L STIMSON MIDDLE SCHOOL</v>
          </cell>
          <cell r="E4712" t="str">
            <v>Local Assistance Plan</v>
          </cell>
        </row>
        <row r="4713">
          <cell r="A4713" t="str">
            <v>220101040000</v>
          </cell>
          <cell r="B4713" t="str">
            <v>SOUTH JEFFERSON CSD</v>
          </cell>
          <cell r="C4713" t="str">
            <v>220101040000</v>
          </cell>
          <cell r="D4713" t="str">
            <v>SOUTH JEFFERSON CSD</v>
          </cell>
          <cell r="E4713" t="str">
            <v>Good Standing</v>
          </cell>
        </row>
        <row r="4714">
          <cell r="A4714" t="str">
            <v>220101040000</v>
          </cell>
          <cell r="B4714" t="str">
            <v>SOUTH JEFFERSON CSD</v>
          </cell>
          <cell r="C4714" t="str">
            <v>220101040002</v>
          </cell>
          <cell r="D4714" t="str">
            <v>SOUTH JEFFERSON HIGH SCHOOL</v>
          </cell>
          <cell r="E4714" t="str">
            <v>Good Standing</v>
          </cell>
        </row>
        <row r="4715">
          <cell r="A4715" t="str">
            <v>220101040000</v>
          </cell>
          <cell r="B4715" t="str">
            <v>SOUTH JEFFERSON CSD</v>
          </cell>
          <cell r="C4715" t="str">
            <v>220101040003</v>
          </cell>
          <cell r="D4715" t="str">
            <v>MAYNARD P WILSON ELEMENTARY SCHOOL</v>
          </cell>
          <cell r="E4715" t="str">
            <v>Local Assistance Plan</v>
          </cell>
        </row>
        <row r="4716">
          <cell r="A4716" t="str">
            <v>220101040000</v>
          </cell>
          <cell r="B4716" t="str">
            <v>SOUTH JEFFERSON CSD</v>
          </cell>
          <cell r="C4716" t="str">
            <v>220101040004</v>
          </cell>
          <cell r="D4716" t="str">
            <v>MANNSVILLE MANOR ELEMENTARY SCHOOL</v>
          </cell>
          <cell r="E4716" t="str">
            <v>Good Standing</v>
          </cell>
        </row>
        <row r="4717">
          <cell r="A4717" t="str">
            <v>220101040000</v>
          </cell>
          <cell r="B4717" t="str">
            <v>SOUTH JEFFERSON CSD</v>
          </cell>
          <cell r="C4717" t="str">
            <v>220101040006</v>
          </cell>
          <cell r="D4717" t="str">
            <v>CLARKE MIDDLE SCHOOL</v>
          </cell>
          <cell r="E4717" t="str">
            <v>Good Standing</v>
          </cell>
        </row>
        <row r="4718">
          <cell r="A4718" t="str">
            <v>121702040000</v>
          </cell>
          <cell r="B4718" t="str">
            <v>SOUTH KORTRIGHT CSD</v>
          </cell>
          <cell r="C4718" t="str">
            <v>121702040000</v>
          </cell>
          <cell r="D4718" t="str">
            <v>SOUTH KORTRIGHT CSD</v>
          </cell>
          <cell r="E4718" t="str">
            <v>Good Standing</v>
          </cell>
        </row>
        <row r="4719">
          <cell r="A4719" t="str">
            <v>121702040000</v>
          </cell>
          <cell r="B4719" t="str">
            <v>SOUTH KORTRIGHT CSD</v>
          </cell>
          <cell r="C4719" t="str">
            <v>121702040001</v>
          </cell>
          <cell r="D4719" t="str">
            <v>SOUTH KORTRIGHT CENTRAL SCHOOL</v>
          </cell>
          <cell r="E4719" t="str">
            <v>Good Standing</v>
          </cell>
        </row>
        <row r="4720">
          <cell r="A4720" t="str">
            <v>231101040000</v>
          </cell>
          <cell r="B4720" t="str">
            <v>SOUTH LEWIS CSD</v>
          </cell>
          <cell r="C4720" t="str">
            <v>231101040007</v>
          </cell>
          <cell r="D4720" t="str">
            <v>SOUTH LEWIS HIGH SCHOOL</v>
          </cell>
          <cell r="E4720" t="str">
            <v>Good Standing</v>
          </cell>
        </row>
        <row r="4721">
          <cell r="A4721" t="str">
            <v>231101040000</v>
          </cell>
          <cell r="B4721" t="str">
            <v>SOUTH LEWIS CSD</v>
          </cell>
          <cell r="C4721" t="str">
            <v>231101040000</v>
          </cell>
          <cell r="D4721" t="str">
            <v>SOUTH LEWIS CSD</v>
          </cell>
          <cell r="E4721" t="str">
            <v>Good Standing</v>
          </cell>
        </row>
        <row r="4722">
          <cell r="A4722" t="str">
            <v>231101040000</v>
          </cell>
          <cell r="B4722" t="str">
            <v>SOUTH LEWIS CSD</v>
          </cell>
          <cell r="C4722" t="str">
            <v>231101040004</v>
          </cell>
          <cell r="D4722" t="str">
            <v>CONSTABLEVILLE ELEMENTARY SCHOOL</v>
          </cell>
          <cell r="E4722" t="str">
            <v>Good Standing</v>
          </cell>
        </row>
        <row r="4723">
          <cell r="A4723" t="str">
            <v>231101040000</v>
          </cell>
          <cell r="B4723" t="str">
            <v>SOUTH LEWIS CSD</v>
          </cell>
          <cell r="C4723" t="str">
            <v>231101040005</v>
          </cell>
          <cell r="D4723" t="str">
            <v>GLENFIELD ELEMENTARY SCHOOL</v>
          </cell>
          <cell r="E4723" t="str">
            <v>Good Standing</v>
          </cell>
        </row>
        <row r="4724">
          <cell r="A4724" t="str">
            <v>231101040000</v>
          </cell>
          <cell r="B4724" t="str">
            <v>SOUTH LEWIS CSD</v>
          </cell>
          <cell r="C4724" t="str">
            <v>231101040006</v>
          </cell>
          <cell r="D4724" t="str">
            <v>SOUTH LEWIS MIDDLE SCHOOL</v>
          </cell>
          <cell r="E4724" t="str">
            <v>Good Standing</v>
          </cell>
        </row>
        <row r="4725">
          <cell r="A4725" t="str">
            <v>231101040000</v>
          </cell>
          <cell r="B4725" t="str">
            <v>SOUTH LEWIS CSD</v>
          </cell>
          <cell r="C4725" t="str">
            <v>231101040008</v>
          </cell>
          <cell r="D4725" t="str">
            <v>PORT LEYDEN ES</v>
          </cell>
          <cell r="E4725" t="str">
            <v>Good Standing</v>
          </cell>
        </row>
        <row r="4726">
          <cell r="A4726" t="str">
            <v>500301060000</v>
          </cell>
          <cell r="B4726" t="str">
            <v>SOUTH ORANGETOWN CSD</v>
          </cell>
          <cell r="C4726" t="str">
            <v>500301060008</v>
          </cell>
          <cell r="D4726" t="str">
            <v>SOUTH ORANGETOWN MIDDLE SCHOOL</v>
          </cell>
          <cell r="E4726" t="str">
            <v>Good Standing</v>
          </cell>
        </row>
        <row r="4727">
          <cell r="A4727" t="str">
            <v>500301060000</v>
          </cell>
          <cell r="B4727" t="str">
            <v>SOUTH ORANGETOWN CSD</v>
          </cell>
          <cell r="C4727" t="str">
            <v>500301060000</v>
          </cell>
          <cell r="D4727" t="str">
            <v>SOUTH ORANGETOWN CSD</v>
          </cell>
          <cell r="E4727" t="str">
            <v>Good Standing</v>
          </cell>
        </row>
        <row r="4728">
          <cell r="A4728" t="str">
            <v>500301060000</v>
          </cell>
          <cell r="B4728" t="str">
            <v>SOUTH ORANGETOWN CSD</v>
          </cell>
          <cell r="C4728" t="str">
            <v>500301060004</v>
          </cell>
          <cell r="D4728" t="str">
            <v>TAPPAN ZEE ES</v>
          </cell>
          <cell r="E4728" t="str">
            <v>Local Assistance Plan</v>
          </cell>
        </row>
        <row r="4729">
          <cell r="A4729" t="str">
            <v>500301060000</v>
          </cell>
          <cell r="B4729" t="str">
            <v>SOUTH ORANGETOWN CSD</v>
          </cell>
          <cell r="C4729" t="str">
            <v>500301060006</v>
          </cell>
          <cell r="D4729" t="str">
            <v>WILLIAM O SCHAEFER ELEMENTARY SCHOOL</v>
          </cell>
          <cell r="E4729" t="str">
            <v>Local Assistance Plan</v>
          </cell>
        </row>
        <row r="4730">
          <cell r="A4730" t="str">
            <v>500301060000</v>
          </cell>
          <cell r="B4730" t="str">
            <v>SOUTH ORANGETOWN CSD</v>
          </cell>
          <cell r="C4730" t="str">
            <v>500301060007</v>
          </cell>
          <cell r="D4730" t="str">
            <v>TAPPAN ZEE HIGH SCHOOL</v>
          </cell>
          <cell r="E4730" t="str">
            <v>Good Standing</v>
          </cell>
        </row>
        <row r="4731">
          <cell r="A4731" t="str">
            <v>500301060000</v>
          </cell>
          <cell r="B4731" t="str">
            <v>SOUTH ORANGETOWN CSD</v>
          </cell>
          <cell r="C4731" t="str">
            <v>500301060009</v>
          </cell>
          <cell r="D4731" t="str">
            <v>COTTAGE LANE ELEMENTARY SCHOOL</v>
          </cell>
          <cell r="E4731" t="str">
            <v>Good Standing</v>
          </cell>
        </row>
        <row r="4732">
          <cell r="A4732" t="str">
            <v>560501040000</v>
          </cell>
          <cell r="B4732" t="str">
            <v>SOUTH SENECA CSD</v>
          </cell>
          <cell r="C4732" t="str">
            <v>560501040000</v>
          </cell>
          <cell r="D4732" t="str">
            <v>SOUTH SENECA CSD</v>
          </cell>
          <cell r="E4732" t="str">
            <v>Good Standing</v>
          </cell>
        </row>
        <row r="4733">
          <cell r="A4733" t="str">
            <v>560501040000</v>
          </cell>
          <cell r="B4733" t="str">
            <v>SOUTH SENECA CSD</v>
          </cell>
          <cell r="C4733" t="str">
            <v>560501040003</v>
          </cell>
          <cell r="D4733" t="str">
            <v>SOUTH SENECA ELEMENTARY SCHOOL</v>
          </cell>
          <cell r="E4733" t="str">
            <v>Good Standing</v>
          </cell>
        </row>
        <row r="4734">
          <cell r="A4734" t="str">
            <v>560501040000</v>
          </cell>
          <cell r="B4734" t="str">
            <v>SOUTH SENECA CSD</v>
          </cell>
          <cell r="C4734" t="str">
            <v>560501040004</v>
          </cell>
          <cell r="D4734" t="str">
            <v>SOUTH SENECA HIGH SCHOOL</v>
          </cell>
          <cell r="E4734" t="str">
            <v>Good Standing</v>
          </cell>
        </row>
        <row r="4735">
          <cell r="A4735" t="str">
            <v>560501040000</v>
          </cell>
          <cell r="B4735" t="str">
            <v>SOUTH SENECA CSD</v>
          </cell>
          <cell r="C4735" t="str">
            <v>560501040005</v>
          </cell>
          <cell r="D4735" t="str">
            <v>SOUTH SENECA MIDDLE SCHOOL</v>
          </cell>
          <cell r="E4735" t="str">
            <v>Good Standing</v>
          </cell>
        </row>
        <row r="4736">
          <cell r="A4736" t="str">
            <v>580906030000</v>
          </cell>
          <cell r="B4736" t="str">
            <v>SOUTHAMPTON UFSD</v>
          </cell>
          <cell r="C4736" t="str">
            <v>580906030000</v>
          </cell>
          <cell r="D4736" t="str">
            <v>SOUTHAMPTON UFSD</v>
          </cell>
          <cell r="E4736" t="str">
            <v>Good Standing</v>
          </cell>
        </row>
        <row r="4737">
          <cell r="A4737" t="str">
            <v>580906030000</v>
          </cell>
          <cell r="B4737" t="str">
            <v>SOUTHAMPTON UFSD</v>
          </cell>
          <cell r="C4737" t="str">
            <v>580906030001</v>
          </cell>
          <cell r="D4737" t="str">
            <v>SOUTHAMPTON ELEMENTARY SCHOOL</v>
          </cell>
          <cell r="E4737" t="str">
            <v>Good Standing</v>
          </cell>
        </row>
        <row r="4738">
          <cell r="A4738" t="str">
            <v>580906030000</v>
          </cell>
          <cell r="B4738" t="str">
            <v>SOUTHAMPTON UFSD</v>
          </cell>
          <cell r="C4738" t="str">
            <v>580906030002</v>
          </cell>
          <cell r="D4738" t="str">
            <v>SOUTHAMPTON INTERMEDIATE SCHOOL</v>
          </cell>
          <cell r="E4738" t="str">
            <v>Good Standing</v>
          </cell>
        </row>
        <row r="4739">
          <cell r="A4739" t="str">
            <v>580906030000</v>
          </cell>
          <cell r="B4739" t="str">
            <v>SOUTHAMPTON UFSD</v>
          </cell>
          <cell r="C4739" t="str">
            <v>580906030003</v>
          </cell>
          <cell r="D4739" t="str">
            <v>SOUTHAMPTON HIGH SCHOOL</v>
          </cell>
          <cell r="E4739" t="str">
            <v>Good Standing</v>
          </cell>
        </row>
        <row r="4740">
          <cell r="A4740" t="str">
            <v>050701040000</v>
          </cell>
          <cell r="B4740" t="str">
            <v>SOUTHERN CAYUGA CSD</v>
          </cell>
          <cell r="C4740" t="str">
            <v>050701040000</v>
          </cell>
          <cell r="D4740" t="str">
            <v>SOUTHERN CAYUGA CSD</v>
          </cell>
          <cell r="E4740" t="str">
            <v>Good Standing</v>
          </cell>
        </row>
        <row r="4741">
          <cell r="A4741" t="str">
            <v>050701040000</v>
          </cell>
          <cell r="B4741" t="str">
            <v>SOUTHERN CAYUGA CSD</v>
          </cell>
          <cell r="C4741" t="str">
            <v>050701040005</v>
          </cell>
          <cell r="D4741" t="str">
            <v>SOUTHERN CAYUGA 7-12 SECONDARY SCH</v>
          </cell>
          <cell r="E4741" t="str">
            <v>Good Standing</v>
          </cell>
        </row>
        <row r="4742">
          <cell r="A4742" t="str">
            <v>050701040000</v>
          </cell>
          <cell r="B4742" t="str">
            <v>SOUTHERN CAYUGA CSD</v>
          </cell>
          <cell r="C4742" t="str">
            <v>050701040006</v>
          </cell>
          <cell r="D4742" t="str">
            <v>SOUTHERN CAYUGA ES-HOWLAND BLDG</v>
          </cell>
          <cell r="E4742" t="str">
            <v>Good Standing</v>
          </cell>
        </row>
        <row r="4743">
          <cell r="A4743" t="str">
            <v>050701040000</v>
          </cell>
          <cell r="B4743" t="str">
            <v>SOUTHERN CAYUGA CSD</v>
          </cell>
          <cell r="C4743" t="str">
            <v>050701040007</v>
          </cell>
          <cell r="D4743" t="str">
            <v>EMILY HOWLAND ELEMENTARY SCHOOL</v>
          </cell>
          <cell r="E4743" t="str">
            <v>Good Standing</v>
          </cell>
        </row>
        <row r="4744">
          <cell r="A4744" t="str">
            <v>581005020000</v>
          </cell>
          <cell r="B4744" t="str">
            <v>SOUTHOLD UFSD</v>
          </cell>
          <cell r="C4744" t="str">
            <v>581005020003</v>
          </cell>
          <cell r="D4744" t="str">
            <v>SOUTHOLD JUNIOR-SENIOR HIGH SCHOOL</v>
          </cell>
          <cell r="E4744" t="str">
            <v>Good Standing</v>
          </cell>
        </row>
        <row r="4745">
          <cell r="A4745" t="str">
            <v>581005020000</v>
          </cell>
          <cell r="B4745" t="str">
            <v>SOUTHOLD UFSD</v>
          </cell>
          <cell r="C4745" t="str">
            <v>581005020000</v>
          </cell>
          <cell r="D4745" t="str">
            <v>SOUTHOLD UFSD</v>
          </cell>
          <cell r="E4745" t="str">
            <v>Good Standing</v>
          </cell>
        </row>
        <row r="4746">
          <cell r="A4746" t="str">
            <v>581005020000</v>
          </cell>
          <cell r="B4746" t="str">
            <v>SOUTHOLD UFSD</v>
          </cell>
          <cell r="C4746" t="str">
            <v>581005020002</v>
          </cell>
          <cell r="D4746" t="str">
            <v>SOUTHOLD ELEMENTARY SCHOOL</v>
          </cell>
          <cell r="E4746" t="str">
            <v>Good Standing</v>
          </cell>
        </row>
        <row r="4747">
          <cell r="A4747" t="str">
            <v>421800860845</v>
          </cell>
          <cell r="B4747" t="str">
            <v>SOUTHSIDE ACADEMY CS</v>
          </cell>
          <cell r="C4747" t="str">
            <v>421800860845</v>
          </cell>
          <cell r="D4747" t="str">
            <v>SOUTHSIDE ACADEMY CHARTER SCHOOL</v>
          </cell>
          <cell r="E4747" t="str">
            <v>Focus Charter</v>
          </cell>
        </row>
        <row r="4748">
          <cell r="A4748" t="str">
            <v>060201060000</v>
          </cell>
          <cell r="B4748" t="str">
            <v>SOUTHWESTERN CSD AT JAMESTOWN</v>
          </cell>
          <cell r="C4748" t="str">
            <v>060201060003</v>
          </cell>
          <cell r="D4748" t="str">
            <v>SOUTHWESTERN SENIOR HIGH SCHOOL</v>
          </cell>
          <cell r="E4748" t="str">
            <v>Good Standing</v>
          </cell>
        </row>
        <row r="4749">
          <cell r="A4749" t="str">
            <v>060201060000</v>
          </cell>
          <cell r="B4749" t="str">
            <v>SOUTHWESTERN CSD AT JAMESTOWN</v>
          </cell>
          <cell r="C4749" t="str">
            <v>060201060000</v>
          </cell>
          <cell r="D4749" t="str">
            <v>SOUTHWESTERN CSD AT JAMESTOWN</v>
          </cell>
          <cell r="E4749" t="str">
            <v>Good Standing</v>
          </cell>
        </row>
        <row r="4750">
          <cell r="A4750" t="str">
            <v>060201060000</v>
          </cell>
          <cell r="B4750" t="str">
            <v>SOUTHWESTERN CSD AT JAMESTOWN</v>
          </cell>
          <cell r="C4750" t="str">
            <v>060201060006</v>
          </cell>
          <cell r="D4750" t="str">
            <v>SOUTHWESTERN MIDDLE SCHOOL</v>
          </cell>
          <cell r="E4750" t="str">
            <v>Good Standing</v>
          </cell>
        </row>
        <row r="4751">
          <cell r="A4751" t="str">
            <v>060201060000</v>
          </cell>
          <cell r="B4751" t="str">
            <v>SOUTHWESTERN CSD AT JAMESTOWN</v>
          </cell>
          <cell r="C4751" t="str">
            <v>060201060007</v>
          </cell>
          <cell r="D4751" t="str">
            <v>SOUTHWESTERN ELEMENTARY SCHOOL</v>
          </cell>
          <cell r="E4751" t="str">
            <v>Good Standing</v>
          </cell>
        </row>
        <row r="4752">
          <cell r="A4752" t="str">
            <v>131602020000</v>
          </cell>
          <cell r="B4752" t="str">
            <v>SPACKENKILL UFSD</v>
          </cell>
          <cell r="C4752" t="str">
            <v>131602020000</v>
          </cell>
          <cell r="D4752" t="str">
            <v>SPACKENKILL UFSD</v>
          </cell>
          <cell r="E4752" t="str">
            <v>Good Standing</v>
          </cell>
        </row>
        <row r="4753">
          <cell r="A4753" t="str">
            <v>131602020000</v>
          </cell>
          <cell r="B4753" t="str">
            <v>SPACKENKILL UFSD</v>
          </cell>
          <cell r="C4753" t="str">
            <v>131602020001</v>
          </cell>
          <cell r="D4753" t="str">
            <v>HAGAN SCHOOL</v>
          </cell>
          <cell r="E4753" t="str">
            <v>Good Standing</v>
          </cell>
        </row>
        <row r="4754">
          <cell r="A4754" t="str">
            <v>131602020000</v>
          </cell>
          <cell r="B4754" t="str">
            <v>SPACKENKILL UFSD</v>
          </cell>
          <cell r="C4754" t="str">
            <v>131602020003</v>
          </cell>
          <cell r="D4754" t="str">
            <v>NASSAU SCHOOL</v>
          </cell>
          <cell r="E4754" t="str">
            <v>Good Standing</v>
          </cell>
        </row>
        <row r="4755">
          <cell r="A4755" t="str">
            <v>131602020000</v>
          </cell>
          <cell r="B4755" t="str">
            <v>SPACKENKILL UFSD</v>
          </cell>
          <cell r="C4755" t="str">
            <v>131602020004</v>
          </cell>
          <cell r="D4755" t="str">
            <v>ORVILLE A TODD MIDDLE SCHOOL</v>
          </cell>
          <cell r="E4755" t="str">
            <v>Good Standing</v>
          </cell>
        </row>
        <row r="4756">
          <cell r="A4756" t="str">
            <v>131602020000</v>
          </cell>
          <cell r="B4756" t="str">
            <v>SPACKENKILL UFSD</v>
          </cell>
          <cell r="C4756" t="str">
            <v>131602020005</v>
          </cell>
          <cell r="D4756" t="str">
            <v>SPACKENKILL HIGH SCHOOL</v>
          </cell>
          <cell r="E4756" t="str">
            <v>Good Standing</v>
          </cell>
        </row>
        <row r="4757">
          <cell r="A4757" t="str">
            <v>261001060000</v>
          </cell>
          <cell r="B4757" t="str">
            <v>SPENCERPORT CSD</v>
          </cell>
          <cell r="C4757" t="str">
            <v>261001060001</v>
          </cell>
          <cell r="D4757" t="str">
            <v>SPENCERPORT HIGH SCHOOL</v>
          </cell>
          <cell r="E4757" t="str">
            <v>Good Standing</v>
          </cell>
        </row>
        <row r="4758">
          <cell r="A4758" t="str">
            <v>261001060000</v>
          </cell>
          <cell r="B4758" t="str">
            <v>SPENCERPORT CSD</v>
          </cell>
          <cell r="C4758" t="str">
            <v>261001060000</v>
          </cell>
          <cell r="D4758" t="str">
            <v>SPENCERPORT CSD</v>
          </cell>
          <cell r="E4758" t="str">
            <v>Good Standing</v>
          </cell>
        </row>
        <row r="4759">
          <cell r="A4759" t="str">
            <v>261001060000</v>
          </cell>
          <cell r="B4759" t="str">
            <v>SPENCERPORT CSD</v>
          </cell>
          <cell r="C4759" t="str">
            <v>261001060002</v>
          </cell>
          <cell r="D4759" t="str">
            <v>WILLIAM C MUNN SCHOOL</v>
          </cell>
          <cell r="E4759" t="str">
            <v>Good Standing</v>
          </cell>
        </row>
        <row r="4760">
          <cell r="A4760" t="str">
            <v>261001060000</v>
          </cell>
          <cell r="B4760" t="str">
            <v>SPENCERPORT CSD</v>
          </cell>
          <cell r="C4760" t="str">
            <v>261001060003</v>
          </cell>
          <cell r="D4760" t="str">
            <v>LEO BERNABI SCHOOL</v>
          </cell>
          <cell r="E4760" t="str">
            <v>Good Standing</v>
          </cell>
        </row>
        <row r="4761">
          <cell r="A4761" t="str">
            <v>261001060000</v>
          </cell>
          <cell r="B4761" t="str">
            <v>SPENCERPORT CSD</v>
          </cell>
          <cell r="C4761" t="str">
            <v>261001060005</v>
          </cell>
          <cell r="D4761" t="str">
            <v>A M COSGROVE MIDDLE SCHOOL</v>
          </cell>
          <cell r="E4761" t="str">
            <v>Good Standing</v>
          </cell>
        </row>
        <row r="4762">
          <cell r="A4762" t="str">
            <v>261001060000</v>
          </cell>
          <cell r="B4762" t="str">
            <v>SPENCERPORT CSD</v>
          </cell>
          <cell r="C4762" t="str">
            <v>261001060006</v>
          </cell>
          <cell r="D4762" t="str">
            <v>TERRY TAYLOR ELEMENTARY SCHOOL</v>
          </cell>
          <cell r="E4762" t="str">
            <v>Good Standing</v>
          </cell>
        </row>
        <row r="4763">
          <cell r="A4763" t="str">
            <v>261001060000</v>
          </cell>
          <cell r="B4763" t="str">
            <v>SPENCERPORT CSD</v>
          </cell>
          <cell r="C4763" t="str">
            <v>261001060007</v>
          </cell>
          <cell r="D4763" t="str">
            <v>CANAL VIEW ELEMENTARY SCHOOL</v>
          </cell>
          <cell r="E4763" t="str">
            <v>Good Standing</v>
          </cell>
        </row>
        <row r="4764">
          <cell r="A4764" t="str">
            <v>600801040000</v>
          </cell>
          <cell r="B4764" t="str">
            <v>SPENCER-VAN ETTEN CSD</v>
          </cell>
          <cell r="C4764" t="str">
            <v>600801040000</v>
          </cell>
          <cell r="D4764" t="str">
            <v>SPENCER-VAN ETTEN CSD</v>
          </cell>
          <cell r="E4764" t="str">
            <v>Good Standing</v>
          </cell>
        </row>
        <row r="4765">
          <cell r="A4765" t="str">
            <v>600801040000</v>
          </cell>
          <cell r="B4765" t="str">
            <v>SPENCER-VAN ETTEN CSD</v>
          </cell>
          <cell r="C4765" t="str">
            <v>600801040001</v>
          </cell>
          <cell r="D4765" t="str">
            <v>SPENCER-VAN ETTEN MIDDLE SCHOOL</v>
          </cell>
          <cell r="E4765" t="str">
            <v>Good Standing</v>
          </cell>
        </row>
        <row r="4766">
          <cell r="A4766" t="str">
            <v>600801040000</v>
          </cell>
          <cell r="B4766" t="str">
            <v>SPENCER-VAN ETTEN CSD</v>
          </cell>
          <cell r="C4766" t="str">
            <v>600801040002</v>
          </cell>
          <cell r="D4766" t="str">
            <v>SPENCER-VAN ETTEN HIGH SCHOOL</v>
          </cell>
          <cell r="E4766" t="str">
            <v>Good Standing</v>
          </cell>
        </row>
        <row r="4767">
          <cell r="A4767" t="str">
            <v>600801040000</v>
          </cell>
          <cell r="B4767" t="str">
            <v>SPENCER-VAN ETTEN CSD</v>
          </cell>
          <cell r="C4767" t="str">
            <v>600801040003</v>
          </cell>
          <cell r="D4767" t="str">
            <v>SPENCER-VAN ETTEN ELEMENTARY SCHOOL</v>
          </cell>
          <cell r="E4767" t="str">
            <v>Local Assistance Plan</v>
          </cell>
        </row>
        <row r="4768">
          <cell r="A4768" t="str">
            <v>580304020000</v>
          </cell>
          <cell r="B4768" t="str">
            <v>SPRINGS UFSD</v>
          </cell>
          <cell r="C4768" t="str">
            <v>580304020000</v>
          </cell>
          <cell r="D4768" t="str">
            <v>SPRINGS UFSD</v>
          </cell>
          <cell r="E4768" t="str">
            <v>Good Standing</v>
          </cell>
        </row>
        <row r="4769">
          <cell r="A4769" t="str">
            <v>580304020000</v>
          </cell>
          <cell r="B4769" t="str">
            <v>SPRINGS UFSD</v>
          </cell>
          <cell r="C4769" t="str">
            <v>580304020001</v>
          </cell>
          <cell r="D4769" t="str">
            <v>SPRINGS SCHOOL</v>
          </cell>
          <cell r="E4769" t="str">
            <v>Good Standing</v>
          </cell>
        </row>
        <row r="4770">
          <cell r="A4770" t="str">
            <v>141101060000</v>
          </cell>
          <cell r="B4770" t="str">
            <v>SPRINGVILLE-GRIFFITH INST CSD</v>
          </cell>
          <cell r="C4770" t="str">
            <v>141101060000</v>
          </cell>
          <cell r="D4770" t="str">
            <v>SPRINGVILLE-GRIFFITH INST CSD</v>
          </cell>
          <cell r="E4770" t="str">
            <v>Good Standing</v>
          </cell>
        </row>
        <row r="4771">
          <cell r="A4771" t="str">
            <v>141101060000</v>
          </cell>
          <cell r="B4771" t="str">
            <v>SPRINGVILLE-GRIFFITH INST CSD</v>
          </cell>
          <cell r="C4771" t="str">
            <v>141101060001</v>
          </cell>
          <cell r="D4771" t="str">
            <v>GRIFFITH INST HIGH SCHOOL</v>
          </cell>
          <cell r="E4771" t="str">
            <v>Good Standing</v>
          </cell>
        </row>
        <row r="4772">
          <cell r="A4772" t="str">
            <v>141101060000</v>
          </cell>
          <cell r="B4772" t="str">
            <v>SPRINGVILLE-GRIFFITH INST CSD</v>
          </cell>
          <cell r="C4772" t="str">
            <v>141101060002</v>
          </cell>
          <cell r="D4772" t="str">
            <v>COLDEN ELEMENTARY SCHOOL</v>
          </cell>
          <cell r="E4772" t="str">
            <v>Good Standing</v>
          </cell>
        </row>
        <row r="4773">
          <cell r="A4773" t="str">
            <v>141101060000</v>
          </cell>
          <cell r="B4773" t="str">
            <v>SPRINGVILLE-GRIFFITH INST CSD</v>
          </cell>
          <cell r="C4773" t="str">
            <v>141101060003</v>
          </cell>
          <cell r="D4773" t="str">
            <v>SPRINGVILLE ELEMENTARY SCHOOL</v>
          </cell>
          <cell r="E4773" t="str">
            <v>Good Standing</v>
          </cell>
        </row>
        <row r="4774">
          <cell r="A4774" t="str">
            <v>141101060000</v>
          </cell>
          <cell r="B4774" t="str">
            <v>SPRINGVILLE-GRIFFITH INST CSD</v>
          </cell>
          <cell r="C4774" t="str">
            <v>141101060004</v>
          </cell>
          <cell r="D4774" t="str">
            <v>GRIFFITH INST MIDDLE SCHOOL</v>
          </cell>
          <cell r="E4774" t="str">
            <v>Good Standing</v>
          </cell>
        </row>
        <row r="4775">
          <cell r="A4775" t="str">
            <v>310500860928</v>
          </cell>
          <cell r="B4775" t="str">
            <v>ST HOPE LEADERSHIP ACAD CS</v>
          </cell>
          <cell r="C4775" t="str">
            <v>310500860928</v>
          </cell>
          <cell r="D4775" t="str">
            <v>ST HOPE LEADERSHIP ACAD CHARTER SCH</v>
          </cell>
          <cell r="E4775" t="str">
            <v>Focus Charter</v>
          </cell>
        </row>
        <row r="4776">
          <cell r="A4776" t="str">
            <v>271102040000</v>
          </cell>
          <cell r="B4776" t="str">
            <v>ST JOHNSVILLE CSD</v>
          </cell>
          <cell r="C4776" t="str">
            <v>271102040000</v>
          </cell>
          <cell r="D4776" t="str">
            <v>ST JOHNSVILLE CSD</v>
          </cell>
          <cell r="E4776" t="str">
            <v>Good Standing</v>
          </cell>
        </row>
        <row r="4777">
          <cell r="A4777" t="str">
            <v>271102040000</v>
          </cell>
          <cell r="B4777" t="str">
            <v>ST JOHNSVILLE CSD</v>
          </cell>
          <cell r="C4777" t="str">
            <v>271102040003</v>
          </cell>
          <cell r="D4777" t="str">
            <v>DAVID H ROBBINS ELEMENTARY SCHOOL</v>
          </cell>
          <cell r="E4777" t="str">
            <v>Good Standing</v>
          </cell>
        </row>
        <row r="4778">
          <cell r="A4778" t="str">
            <v>271102040000</v>
          </cell>
          <cell r="B4778" t="str">
            <v>ST JOHNSVILLE CSD</v>
          </cell>
          <cell r="C4778" t="str">
            <v>271102040004</v>
          </cell>
          <cell r="D4778" t="str">
            <v>ST JOHNSVILLE JUNIOR-SENIOR HIGH SCH</v>
          </cell>
          <cell r="E4778" t="str">
            <v>Good Standing</v>
          </cell>
        </row>
        <row r="4779">
          <cell r="A4779" t="str">
            <v>161801040000</v>
          </cell>
          <cell r="B4779" t="str">
            <v>ST REGIS FALLS CSD</v>
          </cell>
          <cell r="C4779" t="str">
            <v>161801040000</v>
          </cell>
          <cell r="D4779" t="str">
            <v>ST REGIS FALLS CSD</v>
          </cell>
          <cell r="E4779" t="str">
            <v>Good Standing</v>
          </cell>
        </row>
        <row r="4780">
          <cell r="A4780" t="str">
            <v>161801040000</v>
          </cell>
          <cell r="B4780" t="str">
            <v>ST REGIS FALLS CSD</v>
          </cell>
          <cell r="C4780" t="str">
            <v>161801040001</v>
          </cell>
          <cell r="D4780" t="str">
            <v>ST REGIS FALLS CENTRAL SCHOOL</v>
          </cell>
          <cell r="E4780" t="str">
            <v>Good Standing</v>
          </cell>
        </row>
        <row r="4781">
          <cell r="A4781" t="str">
            <v>121701040000</v>
          </cell>
          <cell r="B4781" t="str">
            <v>STAMFORD CSD</v>
          </cell>
          <cell r="C4781" t="str">
            <v>121701040000</v>
          </cell>
          <cell r="D4781" t="str">
            <v>STAMFORD CSD</v>
          </cell>
          <cell r="E4781" t="str">
            <v>Good Standing</v>
          </cell>
        </row>
        <row r="4782">
          <cell r="A4782" t="str">
            <v>121701040000</v>
          </cell>
          <cell r="B4782" t="str">
            <v>STAMFORD CSD</v>
          </cell>
          <cell r="C4782" t="str">
            <v>121701040001</v>
          </cell>
          <cell r="D4782" t="str">
            <v>STAMFORD CENTRAL SCHOOL</v>
          </cell>
          <cell r="E4782" t="str">
            <v>Good Standing</v>
          </cell>
        </row>
        <row r="4783">
          <cell r="A4783" t="str">
            <v>401001060000</v>
          </cell>
          <cell r="B4783" t="str">
            <v>STARPOINT CSD</v>
          </cell>
          <cell r="C4783" t="str">
            <v>401001060004</v>
          </cell>
          <cell r="D4783" t="str">
            <v>STARPOINT MIDDLE SCHOOL</v>
          </cell>
          <cell r="E4783" t="str">
            <v>Good Standing</v>
          </cell>
        </row>
        <row r="4784">
          <cell r="A4784" t="str">
            <v>401001060000</v>
          </cell>
          <cell r="B4784" t="str">
            <v>STARPOINT CSD</v>
          </cell>
          <cell r="C4784" t="str">
            <v>401001060000</v>
          </cell>
          <cell r="D4784" t="str">
            <v>STARPOINT CSD</v>
          </cell>
          <cell r="E4784" t="str">
            <v>Good Standing</v>
          </cell>
        </row>
        <row r="4785">
          <cell r="A4785" t="str">
            <v>401001060000</v>
          </cell>
          <cell r="B4785" t="str">
            <v>STARPOINT CSD</v>
          </cell>
          <cell r="C4785" t="str">
            <v>401001060001</v>
          </cell>
          <cell r="D4785" t="str">
            <v>STARPOINT HIGH SCHOOL</v>
          </cell>
          <cell r="E4785" t="str">
            <v>Good Standing</v>
          </cell>
        </row>
        <row r="4786">
          <cell r="A4786" t="str">
            <v>401001060000</v>
          </cell>
          <cell r="B4786" t="str">
            <v>STARPOINT CSD</v>
          </cell>
          <cell r="C4786" t="str">
            <v>401001060002</v>
          </cell>
          <cell r="D4786" t="str">
            <v>REGAN INTERMEDIATE SCHOOL</v>
          </cell>
          <cell r="E4786" t="str">
            <v>Good Standing</v>
          </cell>
        </row>
        <row r="4787">
          <cell r="A4787" t="str">
            <v>401001060000</v>
          </cell>
          <cell r="B4787" t="str">
            <v>STARPOINT CSD</v>
          </cell>
          <cell r="C4787" t="str">
            <v>401001060003</v>
          </cell>
          <cell r="D4787" t="str">
            <v>FRICANO PRIMARY SCHOOL</v>
          </cell>
          <cell r="E4787" t="str">
            <v>Good Standing</v>
          </cell>
        </row>
        <row r="4788">
          <cell r="A4788" t="str">
            <v>353100860964</v>
          </cell>
          <cell r="B4788" t="str">
            <v>STATEN ISLAND COMMUNITY CS</v>
          </cell>
          <cell r="C4788" t="str">
            <v>353100860964</v>
          </cell>
          <cell r="D4788" t="str">
            <v>STATEN ISLAND COMMUNITY CHARTER SCH</v>
          </cell>
          <cell r="E4788" t="str">
            <v>Good Standing</v>
          </cell>
        </row>
        <row r="4789">
          <cell r="A4789" t="str">
            <v>522001040000</v>
          </cell>
          <cell r="B4789" t="str">
            <v>STILLWATER CSD</v>
          </cell>
          <cell r="C4789" t="str">
            <v>522001040000</v>
          </cell>
          <cell r="D4789" t="str">
            <v>STILLWATER CSD</v>
          </cell>
          <cell r="E4789" t="str">
            <v>Good Standing</v>
          </cell>
        </row>
        <row r="4790">
          <cell r="A4790" t="str">
            <v>522001040000</v>
          </cell>
          <cell r="B4790" t="str">
            <v>STILLWATER CSD</v>
          </cell>
          <cell r="C4790" t="str">
            <v>522001040002</v>
          </cell>
          <cell r="D4790" t="str">
            <v>STILLWATER ELEMENTARY SCHOOL</v>
          </cell>
          <cell r="E4790" t="str">
            <v>Good Standing</v>
          </cell>
        </row>
        <row r="4791">
          <cell r="A4791" t="str">
            <v>522001040000</v>
          </cell>
          <cell r="B4791" t="str">
            <v>STILLWATER CSD</v>
          </cell>
          <cell r="C4791" t="str">
            <v>522001040003</v>
          </cell>
          <cell r="D4791" t="str">
            <v>STILLWATER MIDDLE SCHOOL HIGH SCHOOL</v>
          </cell>
          <cell r="E4791" t="str">
            <v>Good Standing</v>
          </cell>
        </row>
        <row r="4792">
          <cell r="A4792" t="str">
            <v>251501040000</v>
          </cell>
          <cell r="B4792" t="str">
            <v>STOCKBRIDGE VALLEY CSD</v>
          </cell>
          <cell r="C4792" t="str">
            <v>251501040001</v>
          </cell>
          <cell r="D4792" t="str">
            <v>STOCKBRIDGE VALLEY CENTRAL SCHOOL</v>
          </cell>
          <cell r="E4792" t="str">
            <v>Good Standing</v>
          </cell>
        </row>
        <row r="4793">
          <cell r="A4793" t="str">
            <v>251501040000</v>
          </cell>
          <cell r="B4793" t="str">
            <v>STOCKBRIDGE VALLEY CSD</v>
          </cell>
          <cell r="C4793" t="str">
            <v>251501040000</v>
          </cell>
          <cell r="D4793" t="str">
            <v>STOCKBRIDGE VALLEY CSD</v>
          </cell>
          <cell r="E4793" t="str">
            <v>Good Standing</v>
          </cell>
        </row>
        <row r="4794">
          <cell r="A4794" t="str">
            <v>591502040000</v>
          </cell>
          <cell r="B4794" t="str">
            <v>SULLIVAN WEST CSD</v>
          </cell>
          <cell r="C4794" t="str">
            <v>591502040000</v>
          </cell>
          <cell r="D4794" t="str">
            <v>SULLIVAN WEST CSD</v>
          </cell>
          <cell r="E4794" t="str">
            <v>Good Standing</v>
          </cell>
        </row>
        <row r="4795">
          <cell r="A4795" t="str">
            <v>591502040000</v>
          </cell>
          <cell r="B4795" t="str">
            <v>SULLIVAN WEST CSD</v>
          </cell>
          <cell r="C4795" t="str">
            <v>591502040003</v>
          </cell>
          <cell r="D4795" t="str">
            <v>SULLIVAN WEST ELEMENTARY SCHOOL</v>
          </cell>
          <cell r="E4795" t="str">
            <v>Good Standing</v>
          </cell>
        </row>
        <row r="4796">
          <cell r="A4796" t="str">
            <v>591502040000</v>
          </cell>
          <cell r="B4796" t="str">
            <v>SULLIVAN WEST CSD</v>
          </cell>
          <cell r="C4796" t="str">
            <v>591502040004</v>
          </cell>
          <cell r="D4796" t="str">
            <v>SULLIVAN WEST HIGH SCHOOL</v>
          </cell>
          <cell r="E4796" t="str">
            <v>Good Standing</v>
          </cell>
        </row>
        <row r="4797">
          <cell r="A4797" t="str">
            <v>331500860953</v>
          </cell>
          <cell r="B4797" t="str">
            <v>SUMMIT ACADEMY CS</v>
          </cell>
          <cell r="C4797" t="str">
            <v>331500860953</v>
          </cell>
          <cell r="D4797" t="str">
            <v>SUMMIT ACADEMY CHARTER SCHOOL</v>
          </cell>
          <cell r="E4797" t="str">
            <v>Focus Charter</v>
          </cell>
        </row>
        <row r="4798">
          <cell r="A4798" t="str">
            <v>030601060000</v>
          </cell>
          <cell r="B4798" t="str">
            <v>SUSQUEHANNA VALLEY CSD</v>
          </cell>
          <cell r="C4798" t="str">
            <v>030601060000</v>
          </cell>
          <cell r="D4798" t="str">
            <v>SUSQUEHANNA VALLEY CSD</v>
          </cell>
          <cell r="E4798" t="str">
            <v>Good Standing</v>
          </cell>
        </row>
        <row r="4799">
          <cell r="A4799" t="str">
            <v>030601060000</v>
          </cell>
          <cell r="B4799" t="str">
            <v>SUSQUEHANNA VALLEY CSD</v>
          </cell>
          <cell r="C4799" t="str">
            <v>030601060001</v>
          </cell>
          <cell r="D4799" t="str">
            <v>BROOKSIDE ELEMENTARY SCHOOL</v>
          </cell>
          <cell r="E4799" t="str">
            <v>Good Standing</v>
          </cell>
        </row>
        <row r="4800">
          <cell r="A4800" t="str">
            <v>030601060000</v>
          </cell>
          <cell r="B4800" t="str">
            <v>SUSQUEHANNA VALLEY CSD</v>
          </cell>
          <cell r="C4800" t="str">
            <v>030601060004</v>
          </cell>
          <cell r="D4800" t="str">
            <v>F P DONNELLY SCHOOL</v>
          </cell>
          <cell r="E4800" t="str">
            <v>Good Standing</v>
          </cell>
        </row>
        <row r="4801">
          <cell r="A4801" t="str">
            <v>030601060000</v>
          </cell>
          <cell r="B4801" t="str">
            <v>SUSQUEHANNA VALLEY CSD</v>
          </cell>
          <cell r="C4801" t="str">
            <v>030601060005</v>
          </cell>
          <cell r="D4801" t="str">
            <v>RICHARD T STANK MIDDLE SCHOOL</v>
          </cell>
          <cell r="E4801" t="str">
            <v>Good Standing</v>
          </cell>
        </row>
        <row r="4802">
          <cell r="A4802" t="str">
            <v>030601060000</v>
          </cell>
          <cell r="B4802" t="str">
            <v>SUSQUEHANNA VALLEY CSD</v>
          </cell>
          <cell r="C4802" t="str">
            <v>030601060006</v>
          </cell>
          <cell r="D4802" t="str">
            <v>SUSQUEHANNA VALLEY SENIOR HIGH SCH</v>
          </cell>
          <cell r="E4802" t="str">
            <v>Good Standing</v>
          </cell>
        </row>
        <row r="4803">
          <cell r="A4803" t="str">
            <v>140207060000</v>
          </cell>
          <cell r="B4803" t="str">
            <v>SWEET HOME CSD</v>
          </cell>
          <cell r="C4803" t="str">
            <v>140207060000</v>
          </cell>
          <cell r="D4803" t="str">
            <v>SWEET HOME CSD</v>
          </cell>
          <cell r="E4803" t="str">
            <v>Good Standing</v>
          </cell>
        </row>
        <row r="4804">
          <cell r="A4804" t="str">
            <v>140207060000</v>
          </cell>
          <cell r="B4804" t="str">
            <v>SWEET HOME CSD</v>
          </cell>
          <cell r="C4804" t="str">
            <v>140207060002</v>
          </cell>
          <cell r="D4804" t="str">
            <v>GLENDALE ELEMENTARY SCHOOL</v>
          </cell>
          <cell r="E4804" t="str">
            <v>Good Standing</v>
          </cell>
        </row>
        <row r="4805">
          <cell r="A4805" t="str">
            <v>140207060000</v>
          </cell>
          <cell r="B4805" t="str">
            <v>SWEET HOME CSD</v>
          </cell>
          <cell r="C4805" t="str">
            <v>140207060003</v>
          </cell>
          <cell r="D4805" t="str">
            <v>MAPLEMERE ELEMENTARY SCHOOL</v>
          </cell>
          <cell r="E4805" t="str">
            <v>Good Standing</v>
          </cell>
        </row>
        <row r="4806">
          <cell r="A4806" t="str">
            <v>140207060000</v>
          </cell>
          <cell r="B4806" t="str">
            <v>SWEET HOME CSD</v>
          </cell>
          <cell r="C4806" t="str">
            <v>140207060005</v>
          </cell>
          <cell r="D4806" t="str">
            <v>SWEET HOME MIDDLE SCHOOL</v>
          </cell>
          <cell r="E4806" t="str">
            <v>Local Assistance Plan</v>
          </cell>
        </row>
        <row r="4807">
          <cell r="A4807" t="str">
            <v>140207060000</v>
          </cell>
          <cell r="B4807" t="str">
            <v>SWEET HOME CSD</v>
          </cell>
          <cell r="C4807" t="str">
            <v>140207060006</v>
          </cell>
          <cell r="D4807" t="str">
            <v>SWEET HOME SENIOR HIGH SCHOOL</v>
          </cell>
          <cell r="E4807" t="str">
            <v>Good Standing</v>
          </cell>
        </row>
        <row r="4808">
          <cell r="A4808" t="str">
            <v>140207060000</v>
          </cell>
          <cell r="B4808" t="str">
            <v>SWEET HOME CSD</v>
          </cell>
          <cell r="C4808" t="str">
            <v>140207060007</v>
          </cell>
          <cell r="D4808" t="str">
            <v>WILLOW RIDGE ELEMENTARY SCHOOL</v>
          </cell>
          <cell r="E4808" t="str">
            <v>Good Standing</v>
          </cell>
        </row>
        <row r="4809">
          <cell r="A4809" t="str">
            <v>140207060000</v>
          </cell>
          <cell r="B4809" t="str">
            <v>SWEET HOME CSD</v>
          </cell>
          <cell r="C4809" t="str">
            <v>140207060008</v>
          </cell>
          <cell r="D4809" t="str">
            <v>HERITAGE HTS ELEMENTARY SCHOOL</v>
          </cell>
          <cell r="E4809" t="str">
            <v>Good Standing</v>
          </cell>
        </row>
        <row r="4810">
          <cell r="A4810" t="str">
            <v>280502060000</v>
          </cell>
          <cell r="B4810" t="str">
            <v>SYOSSET CSD</v>
          </cell>
          <cell r="C4810" t="str">
            <v>280502060012</v>
          </cell>
          <cell r="D4810" t="str">
            <v>SOUTH WOODS MIDDLE SCHOOL</v>
          </cell>
          <cell r="E4810" t="str">
            <v>Good Standing</v>
          </cell>
        </row>
        <row r="4811">
          <cell r="A4811" t="str">
            <v>280502060000</v>
          </cell>
          <cell r="B4811" t="str">
            <v>SYOSSET CSD</v>
          </cell>
          <cell r="C4811" t="str">
            <v>280502060000</v>
          </cell>
          <cell r="D4811" t="str">
            <v>SYOSSET CSD</v>
          </cell>
          <cell r="E4811" t="str">
            <v>Good Standing</v>
          </cell>
        </row>
        <row r="4812">
          <cell r="A4812" t="str">
            <v>280502060000</v>
          </cell>
          <cell r="B4812" t="str">
            <v>SYOSSET CSD</v>
          </cell>
          <cell r="C4812" t="str">
            <v>280502060001</v>
          </cell>
          <cell r="D4812" t="str">
            <v>WALT WHITMAN ELEMENTARY SCHOOL</v>
          </cell>
          <cell r="E4812" t="str">
            <v>Good Standing</v>
          </cell>
        </row>
        <row r="4813">
          <cell r="A4813" t="str">
            <v>280502060000</v>
          </cell>
          <cell r="B4813" t="str">
            <v>SYOSSET CSD</v>
          </cell>
          <cell r="C4813" t="str">
            <v>280502060002</v>
          </cell>
          <cell r="D4813" t="str">
            <v>WILLITS ELEMENTARY SCHOOL</v>
          </cell>
          <cell r="E4813" t="str">
            <v>Good Standing</v>
          </cell>
        </row>
        <row r="4814">
          <cell r="A4814" t="str">
            <v>280502060000</v>
          </cell>
          <cell r="B4814" t="str">
            <v>SYOSSET CSD</v>
          </cell>
          <cell r="C4814" t="str">
            <v>280502060003</v>
          </cell>
          <cell r="D4814" t="str">
            <v>BERRY HILL ELEMENTARY SCHOOL</v>
          </cell>
          <cell r="E4814" t="str">
            <v>Good Standing</v>
          </cell>
        </row>
        <row r="4815">
          <cell r="A4815" t="str">
            <v>280502060000</v>
          </cell>
          <cell r="B4815" t="str">
            <v>SYOSSET CSD</v>
          </cell>
          <cell r="C4815" t="str">
            <v>280502060004</v>
          </cell>
          <cell r="D4815" t="str">
            <v>BAYLIS ELEMENTARY SCHOOL</v>
          </cell>
          <cell r="E4815" t="str">
            <v>Good Standing</v>
          </cell>
        </row>
        <row r="4816">
          <cell r="A4816" t="str">
            <v>280502060000</v>
          </cell>
          <cell r="B4816" t="str">
            <v>SYOSSET CSD</v>
          </cell>
          <cell r="C4816" t="str">
            <v>280502060006</v>
          </cell>
          <cell r="D4816" t="str">
            <v>ROBBINS LANE ELEMENTARY SCHOOL</v>
          </cell>
          <cell r="E4816" t="str">
            <v>Good Standing</v>
          </cell>
        </row>
        <row r="4817">
          <cell r="A4817" t="str">
            <v>280502060000</v>
          </cell>
          <cell r="B4817" t="str">
            <v>SYOSSET CSD</v>
          </cell>
          <cell r="C4817" t="str">
            <v>280502060007</v>
          </cell>
          <cell r="D4817" t="str">
            <v>SOUTH GROVE ELEMENTARY SCHOOL</v>
          </cell>
          <cell r="E4817" t="str">
            <v>Good Standing</v>
          </cell>
        </row>
        <row r="4818">
          <cell r="A4818" t="str">
            <v>280502060000</v>
          </cell>
          <cell r="B4818" t="str">
            <v>SYOSSET CSD</v>
          </cell>
          <cell r="C4818" t="str">
            <v>280502060010</v>
          </cell>
          <cell r="D4818" t="str">
            <v>VILLAGE ELEMENTARY SCHOOL</v>
          </cell>
          <cell r="E4818" t="str">
            <v>Good Standing</v>
          </cell>
        </row>
        <row r="4819">
          <cell r="A4819" t="str">
            <v>280502060000</v>
          </cell>
          <cell r="B4819" t="str">
            <v>SYOSSET CSD</v>
          </cell>
          <cell r="C4819" t="str">
            <v>280502060011</v>
          </cell>
          <cell r="D4819" t="str">
            <v>H B THOMPSON MIDDLE SCHOOL</v>
          </cell>
          <cell r="E4819" t="str">
            <v>Good Standing</v>
          </cell>
        </row>
        <row r="4820">
          <cell r="A4820" t="str">
            <v>280502060000</v>
          </cell>
          <cell r="B4820" t="str">
            <v>SYOSSET CSD</v>
          </cell>
          <cell r="C4820" t="str">
            <v>280502060014</v>
          </cell>
          <cell r="D4820" t="str">
            <v>SYOSSET SENIOR HIGH SCHOOL</v>
          </cell>
          <cell r="E4820" t="str">
            <v>Good Standing</v>
          </cell>
        </row>
        <row r="4821">
          <cell r="A4821" t="str">
            <v>421800860854</v>
          </cell>
          <cell r="B4821" t="str">
            <v>SYRACUSE ACAD-SCI CS</v>
          </cell>
          <cell r="C4821" t="str">
            <v>421800860854</v>
          </cell>
          <cell r="D4821" t="str">
            <v>SYRACUSE ACAD-SCI CHARTER SCH</v>
          </cell>
          <cell r="E4821" t="str">
            <v>Good Standing</v>
          </cell>
        </row>
        <row r="4822">
          <cell r="A4822" t="str">
            <v>421800010000</v>
          </cell>
          <cell r="B4822" t="str">
            <v>SYRACUSE CITY SD</v>
          </cell>
          <cell r="C4822" t="str">
            <v>421800010000</v>
          </cell>
          <cell r="D4822" t="str">
            <v>SYRACUSE CITY SD</v>
          </cell>
          <cell r="E4822" t="str">
            <v>Focus District</v>
          </cell>
        </row>
        <row r="4823">
          <cell r="A4823" t="str">
            <v>421800010000</v>
          </cell>
          <cell r="B4823" t="str">
            <v>SYRACUSE CITY SD</v>
          </cell>
          <cell r="C4823" t="str">
            <v>421800010003</v>
          </cell>
          <cell r="D4823" t="str">
            <v>CLARY MIDDLE SCHOOL</v>
          </cell>
          <cell r="E4823" t="str">
            <v>Focus</v>
          </cell>
        </row>
        <row r="4824">
          <cell r="A4824" t="str">
            <v>421800010000</v>
          </cell>
          <cell r="B4824" t="str">
            <v>SYRACUSE CITY SD</v>
          </cell>
          <cell r="C4824" t="str">
            <v>421800010004</v>
          </cell>
          <cell r="D4824" t="str">
            <v>BELLEVUE ELEMENTARY SCHOOL</v>
          </cell>
          <cell r="E4824" t="str">
            <v>Priority</v>
          </cell>
        </row>
        <row r="4825">
          <cell r="A4825" t="str">
            <v>421800010000</v>
          </cell>
          <cell r="B4825" t="str">
            <v>SYRACUSE CITY SD</v>
          </cell>
          <cell r="C4825" t="str">
            <v>421800010006</v>
          </cell>
          <cell r="D4825" t="str">
            <v>VAN DUYN ELEMENTARY SCHOOL</v>
          </cell>
          <cell r="E4825" t="str">
            <v>Priority</v>
          </cell>
        </row>
        <row r="4826">
          <cell r="A4826" t="str">
            <v>421800010000</v>
          </cell>
          <cell r="B4826" t="str">
            <v>SYRACUSE CITY SD</v>
          </cell>
          <cell r="C4826" t="str">
            <v>421800010008</v>
          </cell>
          <cell r="D4826" t="str">
            <v>EDWARD SMITH K-8 SCHOOL</v>
          </cell>
          <cell r="E4826" t="str">
            <v>Focus</v>
          </cell>
        </row>
        <row r="4827">
          <cell r="A4827" t="str">
            <v>421800010000</v>
          </cell>
          <cell r="B4827" t="str">
            <v>SYRACUSE CITY SD</v>
          </cell>
          <cell r="C4827" t="str">
            <v>421800010010</v>
          </cell>
          <cell r="D4827" t="str">
            <v>ROBERTS K-8 SCHOOL</v>
          </cell>
          <cell r="E4827" t="str">
            <v>Focus</v>
          </cell>
        </row>
        <row r="4828">
          <cell r="A4828" t="str">
            <v>421800010000</v>
          </cell>
          <cell r="B4828" t="str">
            <v>SYRACUSE CITY SD</v>
          </cell>
          <cell r="C4828" t="str">
            <v>421800010011</v>
          </cell>
          <cell r="D4828" t="str">
            <v>MEACHEM ELEMENTARY SCHOOL</v>
          </cell>
          <cell r="E4828" t="str">
            <v>Focus</v>
          </cell>
        </row>
        <row r="4829">
          <cell r="A4829" t="str">
            <v>421800010000</v>
          </cell>
          <cell r="B4829" t="str">
            <v>SYRACUSE CITY SD</v>
          </cell>
          <cell r="C4829" t="str">
            <v>421800010012</v>
          </cell>
          <cell r="D4829" t="str">
            <v>LEMOYNE ELEMENTARY SCHOOL</v>
          </cell>
          <cell r="E4829" t="str">
            <v>Focus</v>
          </cell>
        </row>
        <row r="4830">
          <cell r="A4830" t="str">
            <v>421800010000</v>
          </cell>
          <cell r="B4830" t="str">
            <v>SYRACUSE CITY SD</v>
          </cell>
          <cell r="C4830" t="str">
            <v>421800010013</v>
          </cell>
          <cell r="D4830" t="str">
            <v>SALEM HYDE ELEMENTARY SCHOOL</v>
          </cell>
          <cell r="E4830" t="str">
            <v>Focus</v>
          </cell>
        </row>
        <row r="4831">
          <cell r="A4831" t="str">
            <v>421800010000</v>
          </cell>
          <cell r="B4831" t="str">
            <v>SYRACUSE CITY SD</v>
          </cell>
          <cell r="C4831" t="str">
            <v>421800010015</v>
          </cell>
          <cell r="D4831" t="str">
            <v>HUNTINGTON K-8 SCHOOL</v>
          </cell>
          <cell r="E4831" t="str">
            <v>Focus</v>
          </cell>
        </row>
        <row r="4832">
          <cell r="A4832" t="str">
            <v>421800010000</v>
          </cell>
          <cell r="B4832" t="str">
            <v>SYRACUSE CITY SD</v>
          </cell>
          <cell r="C4832" t="str">
            <v>421800010018</v>
          </cell>
          <cell r="D4832" t="str">
            <v>DR KING ELEMENTARY SCHOOL</v>
          </cell>
          <cell r="E4832" t="str">
            <v>Priority</v>
          </cell>
        </row>
        <row r="4833">
          <cell r="A4833" t="str">
            <v>421800010000</v>
          </cell>
          <cell r="B4833" t="str">
            <v>SYRACUSE CITY SD</v>
          </cell>
          <cell r="C4833" t="str">
            <v>421800010020</v>
          </cell>
          <cell r="D4833" t="str">
            <v>DANFORTH MIDDLE SCHOOL</v>
          </cell>
          <cell r="E4833" t="str">
            <v>Priority</v>
          </cell>
        </row>
        <row r="4834">
          <cell r="A4834" t="str">
            <v>421800010000</v>
          </cell>
          <cell r="B4834" t="str">
            <v>SYRACUSE CITY SD</v>
          </cell>
          <cell r="C4834" t="str">
            <v>421800010021</v>
          </cell>
          <cell r="D4834" t="str">
            <v>FRANKLIN ELEMENTARY SCHOOL</v>
          </cell>
          <cell r="E4834" t="str">
            <v>Priority</v>
          </cell>
        </row>
        <row r="4835">
          <cell r="A4835" t="str">
            <v>421800010000</v>
          </cell>
          <cell r="B4835" t="str">
            <v>SYRACUSE CITY SD</v>
          </cell>
          <cell r="C4835" t="str">
            <v>421800010022</v>
          </cell>
          <cell r="D4835" t="str">
            <v>FRAZER K-8 SCHOOL</v>
          </cell>
          <cell r="E4835" t="str">
            <v>Priority</v>
          </cell>
        </row>
        <row r="4836">
          <cell r="A4836" t="str">
            <v>421800010000</v>
          </cell>
          <cell r="B4836" t="str">
            <v>SYRACUSE CITY SD</v>
          </cell>
          <cell r="C4836" t="str">
            <v>421800010025</v>
          </cell>
          <cell r="D4836" t="str">
            <v>HUGHES ELEMENTARY SCHOOL</v>
          </cell>
          <cell r="E4836" t="str">
            <v>Priority</v>
          </cell>
        </row>
        <row r="4837">
          <cell r="A4837" t="str">
            <v>421800010000</v>
          </cell>
          <cell r="B4837" t="str">
            <v>SYRACUSE CITY SD</v>
          </cell>
          <cell r="C4837" t="str">
            <v>421800010027</v>
          </cell>
          <cell r="D4837" t="str">
            <v>PORTER ELEMENTARY SCHOOL</v>
          </cell>
          <cell r="E4837" t="str">
            <v>Priority</v>
          </cell>
        </row>
        <row r="4838">
          <cell r="A4838" t="str">
            <v>421800010000</v>
          </cell>
          <cell r="B4838" t="str">
            <v>SYRACUSE CITY SD</v>
          </cell>
          <cell r="C4838" t="str">
            <v>421800010028</v>
          </cell>
          <cell r="D4838" t="str">
            <v>SEYMOUR DUAL LANGUAGE ACADEMY</v>
          </cell>
          <cell r="E4838" t="str">
            <v>Priority</v>
          </cell>
        </row>
        <row r="4839">
          <cell r="A4839" t="str">
            <v>421800010000</v>
          </cell>
          <cell r="B4839" t="str">
            <v>SYRACUSE CITY SD</v>
          </cell>
          <cell r="C4839" t="str">
            <v>421800010029</v>
          </cell>
          <cell r="D4839" t="str">
            <v>ELMWOOD ELEMENTARY SCHOOL</v>
          </cell>
          <cell r="E4839" t="str">
            <v>Priority</v>
          </cell>
        </row>
        <row r="4840">
          <cell r="A4840" t="str">
            <v>421800010000</v>
          </cell>
          <cell r="B4840" t="str">
            <v>SYRACUSE CITY SD</v>
          </cell>
          <cell r="C4840" t="str">
            <v>421800010031</v>
          </cell>
          <cell r="D4840" t="str">
            <v>HURLBUT W SMITH K-8 SCHOOL</v>
          </cell>
          <cell r="E4840" t="str">
            <v>Priority</v>
          </cell>
        </row>
        <row r="4841">
          <cell r="A4841" t="str">
            <v>421800010000</v>
          </cell>
          <cell r="B4841" t="str">
            <v>SYRACUSE CITY SD</v>
          </cell>
          <cell r="C4841" t="str">
            <v>421800010033</v>
          </cell>
          <cell r="D4841" t="str">
            <v>CORCORAN HIGH SCHOOL</v>
          </cell>
          <cell r="E4841" t="str">
            <v>Priority</v>
          </cell>
        </row>
        <row r="4842">
          <cell r="A4842" t="str">
            <v>421800010000</v>
          </cell>
          <cell r="B4842" t="str">
            <v>SYRACUSE CITY SD</v>
          </cell>
          <cell r="C4842" t="str">
            <v>421800010035</v>
          </cell>
          <cell r="D4842" t="str">
            <v>GRANT MIDDLE SCHOOL</v>
          </cell>
          <cell r="E4842" t="str">
            <v>Priority</v>
          </cell>
        </row>
        <row r="4843">
          <cell r="A4843" t="str">
            <v>421800010000</v>
          </cell>
          <cell r="B4843" t="str">
            <v>SYRACUSE CITY SD</v>
          </cell>
          <cell r="C4843" t="str">
            <v>421800010039</v>
          </cell>
          <cell r="D4843" t="str">
            <v>NOTTINGHAM HIGH SCHOOL</v>
          </cell>
          <cell r="E4843" t="str">
            <v>Priority</v>
          </cell>
        </row>
        <row r="4844">
          <cell r="A4844" t="str">
            <v>421800010000</v>
          </cell>
          <cell r="B4844" t="str">
            <v>SYRACUSE CITY SD</v>
          </cell>
          <cell r="C4844" t="str">
            <v>421800010040</v>
          </cell>
          <cell r="D4844" t="str">
            <v>HENNINGER HIGH SCHOOL</v>
          </cell>
          <cell r="E4844" t="str">
            <v>Priority</v>
          </cell>
        </row>
        <row r="4845">
          <cell r="A4845" t="str">
            <v>421800010000</v>
          </cell>
          <cell r="B4845" t="str">
            <v>SYRACUSE CITY SD</v>
          </cell>
          <cell r="C4845" t="str">
            <v>421800010041</v>
          </cell>
          <cell r="D4845" t="str">
            <v>DELAWARE ACADEMY</v>
          </cell>
          <cell r="E4845" t="str">
            <v>Priority</v>
          </cell>
        </row>
        <row r="4846">
          <cell r="A4846" t="str">
            <v>421800010000</v>
          </cell>
          <cell r="B4846" t="str">
            <v>SYRACUSE CITY SD</v>
          </cell>
          <cell r="C4846" t="str">
            <v>421800010042</v>
          </cell>
          <cell r="D4846" t="str">
            <v>MCKINLEY-BRIGHTON ELEMENTARY</v>
          </cell>
          <cell r="E4846" t="str">
            <v>Focus</v>
          </cell>
        </row>
        <row r="4847">
          <cell r="A4847" t="str">
            <v>421800010000</v>
          </cell>
          <cell r="B4847" t="str">
            <v>SYRACUSE CITY SD</v>
          </cell>
          <cell r="C4847" t="str">
            <v>421800010043</v>
          </cell>
          <cell r="D4847" t="str">
            <v>WEBSTER ELEMENTARY SCHOOL</v>
          </cell>
          <cell r="E4847" t="str">
            <v>Focus</v>
          </cell>
        </row>
        <row r="4848">
          <cell r="A4848" t="str">
            <v>421800010000</v>
          </cell>
          <cell r="B4848" t="str">
            <v>SYRACUSE CITY SD</v>
          </cell>
          <cell r="C4848" t="str">
            <v>421800010047</v>
          </cell>
          <cell r="D4848" t="str">
            <v>INSTITUTE OF TECH AT SYRACUSE CENTRA</v>
          </cell>
          <cell r="E4848" t="str">
            <v>Focus</v>
          </cell>
        </row>
        <row r="4849">
          <cell r="A4849" t="str">
            <v>421800010000</v>
          </cell>
          <cell r="B4849" t="str">
            <v>SYRACUSE CITY SD</v>
          </cell>
          <cell r="C4849" t="str">
            <v>421800010048</v>
          </cell>
          <cell r="D4849" t="str">
            <v>LINCOLN MIDDLE SCHOOL</v>
          </cell>
          <cell r="E4849" t="str">
            <v>Priority</v>
          </cell>
        </row>
        <row r="4850">
          <cell r="A4850" t="str">
            <v>421800010000</v>
          </cell>
          <cell r="B4850" t="str">
            <v>SYRACUSE CITY SD</v>
          </cell>
          <cell r="C4850" t="str">
            <v>421800010049</v>
          </cell>
          <cell r="D4850" t="str">
            <v>FOWLER HIGH SCHOOL</v>
          </cell>
          <cell r="E4850" t="str">
            <v>Priority</v>
          </cell>
        </row>
        <row r="4851">
          <cell r="A4851" t="str">
            <v>421800010000</v>
          </cell>
          <cell r="B4851" t="str">
            <v>SYRACUSE CITY SD</v>
          </cell>
          <cell r="C4851" t="str">
            <v>421800010052</v>
          </cell>
          <cell r="D4851" t="str">
            <v>DR WEEKS ELEMENTARY SCHOOL</v>
          </cell>
          <cell r="E4851" t="str">
            <v>Priority</v>
          </cell>
        </row>
        <row r="4852">
          <cell r="A4852" t="str">
            <v>421800010000</v>
          </cell>
          <cell r="B4852" t="str">
            <v>SYRACUSE CITY SD</v>
          </cell>
          <cell r="C4852" t="str">
            <v>421800010058</v>
          </cell>
          <cell r="D4852" t="str">
            <v>EXPEDITIONARY LEARNING MIDDLE SCH</v>
          </cell>
          <cell r="E4852" t="str">
            <v>Focus</v>
          </cell>
        </row>
        <row r="4853">
          <cell r="A4853" t="str">
            <v>421800010000</v>
          </cell>
          <cell r="B4853" t="str">
            <v>SYRACUSE CITY SD</v>
          </cell>
          <cell r="C4853" t="str">
            <v>421800010060</v>
          </cell>
          <cell r="D4853" t="str">
            <v>WESTSIDE ACADEMY AT BLODGETT</v>
          </cell>
          <cell r="E4853" t="str">
            <v>Priority</v>
          </cell>
        </row>
        <row r="4854">
          <cell r="A4854" t="str">
            <v>100501040000</v>
          </cell>
          <cell r="B4854" t="str">
            <v>TACONIC HILLS CSD</v>
          </cell>
          <cell r="C4854" t="str">
            <v>100501040000</v>
          </cell>
          <cell r="D4854" t="str">
            <v>TACONIC HILLS CSD</v>
          </cell>
          <cell r="E4854" t="str">
            <v>Good Standing</v>
          </cell>
        </row>
        <row r="4855">
          <cell r="A4855" t="str">
            <v>100501040000</v>
          </cell>
          <cell r="B4855" t="str">
            <v>TACONIC HILLS CSD</v>
          </cell>
          <cell r="C4855" t="str">
            <v>100501040003</v>
          </cell>
          <cell r="D4855" t="str">
            <v>TACONIC HILLS HIGH SCHOOL</v>
          </cell>
          <cell r="E4855" t="str">
            <v>Good Standing</v>
          </cell>
        </row>
        <row r="4856">
          <cell r="A4856" t="str">
            <v>100501040000</v>
          </cell>
          <cell r="B4856" t="str">
            <v>TACONIC HILLS CSD</v>
          </cell>
          <cell r="C4856" t="str">
            <v>100501040006</v>
          </cell>
          <cell r="D4856" t="str">
            <v>TACONIC HILLS ELEMENTARY SCHOOL</v>
          </cell>
          <cell r="E4856" t="str">
            <v>Local Assistance Plan</v>
          </cell>
        </row>
        <row r="4857">
          <cell r="A4857" t="str">
            <v>140600860838</v>
          </cell>
          <cell r="B4857" t="str">
            <v>TAPESTRY CS</v>
          </cell>
          <cell r="C4857" t="str">
            <v>140600860838</v>
          </cell>
          <cell r="D4857" t="str">
            <v>TAPESTRY CHARTER SCHOOL</v>
          </cell>
          <cell r="E4857" t="str">
            <v>Good Standing</v>
          </cell>
        </row>
        <row r="4858">
          <cell r="A4858" t="str">
            <v>331600860975</v>
          </cell>
          <cell r="B4858" t="str">
            <v>TEACHING FIRMS OF AMERICA PRO PREP</v>
          </cell>
          <cell r="C4858" t="str">
            <v>331600860975</v>
          </cell>
          <cell r="D4858" t="str">
            <v>TEACHING FIRMS OF AMERICA PRO PREP</v>
          </cell>
          <cell r="E4858" t="str">
            <v>Good Standing</v>
          </cell>
        </row>
        <row r="4859">
          <cell r="A4859" t="str">
            <v>220701040000</v>
          </cell>
          <cell r="B4859" t="str">
            <v>THOUSAND ISLANDS CSD</v>
          </cell>
          <cell r="C4859" t="str">
            <v>220701040003</v>
          </cell>
          <cell r="D4859" t="str">
            <v>THOUSAND ISLANDS HIGH SCHOOL</v>
          </cell>
          <cell r="E4859" t="str">
            <v>Good Standing</v>
          </cell>
        </row>
        <row r="4860">
          <cell r="A4860" t="str">
            <v>220701040000</v>
          </cell>
          <cell r="B4860" t="str">
            <v>THOUSAND ISLANDS CSD</v>
          </cell>
          <cell r="C4860" t="str">
            <v>220701040000</v>
          </cell>
          <cell r="D4860" t="str">
            <v>THOUSAND ISLANDS CSD</v>
          </cell>
          <cell r="E4860" t="str">
            <v>Good Standing</v>
          </cell>
        </row>
        <row r="4861">
          <cell r="A4861" t="str">
            <v>220701040000</v>
          </cell>
          <cell r="B4861" t="str">
            <v>THOUSAND ISLANDS CSD</v>
          </cell>
          <cell r="C4861" t="str">
            <v>220701040001</v>
          </cell>
          <cell r="D4861" t="str">
            <v>GUARDINO ELEMENTARY SCHOOL</v>
          </cell>
          <cell r="E4861" t="str">
            <v>Good Standing</v>
          </cell>
        </row>
        <row r="4862">
          <cell r="A4862" t="str">
            <v>220701040000</v>
          </cell>
          <cell r="B4862" t="str">
            <v>THOUSAND ISLANDS CSD</v>
          </cell>
          <cell r="C4862" t="str">
            <v>220701040002</v>
          </cell>
          <cell r="D4862" t="str">
            <v>CAPE VINCENT ELEMENTARY SCHOOL</v>
          </cell>
          <cell r="E4862" t="str">
            <v>Good Standing</v>
          </cell>
        </row>
        <row r="4863">
          <cell r="A4863" t="str">
            <v>220701040000</v>
          </cell>
          <cell r="B4863" t="str">
            <v>THOUSAND ISLANDS CSD</v>
          </cell>
          <cell r="C4863" t="str">
            <v>220701040004</v>
          </cell>
          <cell r="D4863" t="str">
            <v>THOUSAND ISLANDS MIDDLE SCHOOL</v>
          </cell>
          <cell r="E4863" t="str">
            <v>Good Standing</v>
          </cell>
        </row>
        <row r="4864">
          <cell r="A4864" t="str">
            <v>580201060000</v>
          </cell>
          <cell r="B4864" t="str">
            <v>THREE VILLAGE CSD</v>
          </cell>
          <cell r="C4864" t="str">
            <v>580201060004</v>
          </cell>
          <cell r="D4864" t="str">
            <v>NASSAKEAG ELEMENTARY SCHOOL</v>
          </cell>
          <cell r="E4864" t="str">
            <v>Good Standing</v>
          </cell>
        </row>
        <row r="4865">
          <cell r="A4865" t="str">
            <v>580201060000</v>
          </cell>
          <cell r="B4865" t="str">
            <v>THREE VILLAGE CSD</v>
          </cell>
          <cell r="C4865" t="str">
            <v>580201060008</v>
          </cell>
          <cell r="D4865" t="str">
            <v>MINNESAUKE ELEMENTARY SCHOOL</v>
          </cell>
          <cell r="E4865" t="str">
            <v>Good Standing</v>
          </cell>
        </row>
        <row r="4866">
          <cell r="A4866" t="str">
            <v>580201060000</v>
          </cell>
          <cell r="B4866" t="str">
            <v>THREE VILLAGE CSD</v>
          </cell>
          <cell r="C4866" t="str">
            <v>580201060009</v>
          </cell>
          <cell r="D4866" t="str">
            <v>PAUL J GELINAS JUNIOR HIGH SCHOOL</v>
          </cell>
          <cell r="E4866" t="str">
            <v>Good Standing</v>
          </cell>
        </row>
        <row r="4867">
          <cell r="A4867" t="str">
            <v>580201060000</v>
          </cell>
          <cell r="B4867" t="str">
            <v>THREE VILLAGE CSD</v>
          </cell>
          <cell r="C4867" t="str">
            <v>580201060000</v>
          </cell>
          <cell r="D4867" t="str">
            <v>THREE VILLAGE CSD</v>
          </cell>
          <cell r="E4867" t="str">
            <v>Good Standing</v>
          </cell>
        </row>
        <row r="4868">
          <cell r="A4868" t="str">
            <v>580201060000</v>
          </cell>
          <cell r="B4868" t="str">
            <v>THREE VILLAGE CSD</v>
          </cell>
          <cell r="C4868" t="str">
            <v>580201060003</v>
          </cell>
          <cell r="D4868" t="str">
            <v>ARROWHEAD ELEMENTARY SCHOOL</v>
          </cell>
          <cell r="E4868" t="str">
            <v>Good Standing</v>
          </cell>
        </row>
        <row r="4869">
          <cell r="A4869" t="str">
            <v>580201060000</v>
          </cell>
          <cell r="B4869" t="str">
            <v>THREE VILLAGE CSD</v>
          </cell>
          <cell r="C4869" t="str">
            <v>580201060005</v>
          </cell>
          <cell r="D4869" t="str">
            <v>WARD MELVILLE SENIOR HIGH SCHOOL</v>
          </cell>
          <cell r="E4869" t="str">
            <v>Good Standing</v>
          </cell>
        </row>
        <row r="4870">
          <cell r="A4870" t="str">
            <v>580201060000</v>
          </cell>
          <cell r="B4870" t="str">
            <v>THREE VILLAGE CSD</v>
          </cell>
          <cell r="C4870" t="str">
            <v>580201060006</v>
          </cell>
          <cell r="D4870" t="str">
            <v>WILLIAM SIDNEY MT SCHOOL</v>
          </cell>
          <cell r="E4870" t="str">
            <v>Good Standing</v>
          </cell>
        </row>
        <row r="4871">
          <cell r="A4871" t="str">
            <v>580201060000</v>
          </cell>
          <cell r="B4871" t="str">
            <v>THREE VILLAGE CSD</v>
          </cell>
          <cell r="C4871" t="str">
            <v>580201060007</v>
          </cell>
          <cell r="D4871" t="str">
            <v>SETAUKET ELEMENTARY SCHOOL</v>
          </cell>
          <cell r="E4871" t="str">
            <v>Good Standing</v>
          </cell>
        </row>
        <row r="4872">
          <cell r="A4872" t="str">
            <v>580201060000</v>
          </cell>
          <cell r="B4872" t="str">
            <v>THREE VILLAGE CSD</v>
          </cell>
          <cell r="C4872" t="str">
            <v>580201060010</v>
          </cell>
          <cell r="D4872" t="str">
            <v>ROBERT CUSHMAN MURPHY JR HIGH SCHOOL</v>
          </cell>
          <cell r="E4872" t="str">
            <v>Good Standing</v>
          </cell>
        </row>
        <row r="4873">
          <cell r="A4873" t="str">
            <v>151501060000</v>
          </cell>
          <cell r="B4873" t="str">
            <v>TICONDEROGA CSD</v>
          </cell>
          <cell r="C4873" t="str">
            <v>151501060000</v>
          </cell>
          <cell r="D4873" t="str">
            <v>TICONDEROGA CSD</v>
          </cell>
          <cell r="E4873" t="str">
            <v>Good Standing</v>
          </cell>
        </row>
        <row r="4874">
          <cell r="A4874" t="str">
            <v>151501060000</v>
          </cell>
          <cell r="B4874" t="str">
            <v>TICONDEROGA CSD</v>
          </cell>
          <cell r="C4874" t="str">
            <v>151501060001</v>
          </cell>
          <cell r="D4874" t="str">
            <v>TICONDEROGA SENIOR HIGH SCHOOL</v>
          </cell>
          <cell r="E4874" t="str">
            <v>Good Standing</v>
          </cell>
        </row>
        <row r="4875">
          <cell r="A4875" t="str">
            <v>151501060000</v>
          </cell>
          <cell r="B4875" t="str">
            <v>TICONDEROGA CSD</v>
          </cell>
          <cell r="C4875" t="str">
            <v>151501060003</v>
          </cell>
          <cell r="D4875" t="str">
            <v>TICONDEROGA ELEMENTARY SCHOOL</v>
          </cell>
          <cell r="E4875" t="str">
            <v>Good Standing</v>
          </cell>
        </row>
        <row r="4876">
          <cell r="A4876" t="str">
            <v>151501060000</v>
          </cell>
          <cell r="B4876" t="str">
            <v>TICONDEROGA CSD</v>
          </cell>
          <cell r="C4876" t="str">
            <v>151501060007</v>
          </cell>
          <cell r="D4876" t="str">
            <v>TICONDEROGA MIDDLE SCHOOL</v>
          </cell>
          <cell r="E4876" t="str">
            <v>Good Standing</v>
          </cell>
        </row>
        <row r="4877">
          <cell r="A4877" t="str">
            <v>600903040000</v>
          </cell>
          <cell r="B4877" t="str">
            <v>TIOGA CSD</v>
          </cell>
          <cell r="C4877" t="str">
            <v>600903040001</v>
          </cell>
          <cell r="D4877" t="str">
            <v>TIOGA SENIOR HIGH SCHOOL</v>
          </cell>
          <cell r="E4877" t="str">
            <v>Good Standing</v>
          </cell>
        </row>
        <row r="4878">
          <cell r="A4878" t="str">
            <v>600903040000</v>
          </cell>
          <cell r="B4878" t="str">
            <v>TIOGA CSD</v>
          </cell>
          <cell r="C4878" t="str">
            <v>600903040000</v>
          </cell>
          <cell r="D4878" t="str">
            <v>TIOGA CSD</v>
          </cell>
          <cell r="E4878" t="str">
            <v>Good Standing</v>
          </cell>
        </row>
        <row r="4879">
          <cell r="A4879" t="str">
            <v>600903040000</v>
          </cell>
          <cell r="B4879" t="str">
            <v>TIOGA CSD</v>
          </cell>
          <cell r="C4879" t="str">
            <v>600903040003</v>
          </cell>
          <cell r="D4879" t="str">
            <v>TIOGA ELEMENTARY SCHOOL</v>
          </cell>
          <cell r="E4879" t="str">
            <v>Good Standing</v>
          </cell>
        </row>
        <row r="4880">
          <cell r="A4880" t="str">
            <v>600903040000</v>
          </cell>
          <cell r="B4880" t="str">
            <v>TIOGA CSD</v>
          </cell>
          <cell r="C4880" t="str">
            <v>600903040004</v>
          </cell>
          <cell r="D4880" t="str">
            <v>TIOGA MIDDLE SCHOOL</v>
          </cell>
          <cell r="E4880" t="str">
            <v>Local Assistance Plan</v>
          </cell>
        </row>
        <row r="4881">
          <cell r="A4881" t="str">
            <v>142500010000</v>
          </cell>
          <cell r="B4881" t="str">
            <v>TONAWANDA CITY SD</v>
          </cell>
          <cell r="C4881" t="str">
            <v>142500010000</v>
          </cell>
          <cell r="D4881" t="str">
            <v>TONAWANDA CITY SD</v>
          </cell>
          <cell r="E4881" t="str">
            <v>Good Standing</v>
          </cell>
        </row>
        <row r="4882">
          <cell r="A4882" t="str">
            <v>142500010000</v>
          </cell>
          <cell r="B4882" t="str">
            <v>TONAWANDA CITY SD</v>
          </cell>
          <cell r="C4882" t="str">
            <v>142500010003</v>
          </cell>
          <cell r="D4882" t="str">
            <v>FLETCHER ELEMENTARY SCHOOL</v>
          </cell>
          <cell r="E4882" t="str">
            <v>Good Standing</v>
          </cell>
        </row>
        <row r="4883">
          <cell r="A4883" t="str">
            <v>142500010000</v>
          </cell>
          <cell r="B4883" t="str">
            <v>TONAWANDA CITY SD</v>
          </cell>
          <cell r="C4883" t="str">
            <v>142500010005</v>
          </cell>
          <cell r="D4883" t="str">
            <v>MULLEN ELEMENTARY SCHOOL</v>
          </cell>
          <cell r="E4883" t="str">
            <v>Good Standing</v>
          </cell>
        </row>
        <row r="4884">
          <cell r="A4884" t="str">
            <v>142500010000</v>
          </cell>
          <cell r="B4884" t="str">
            <v>TONAWANDA CITY SD</v>
          </cell>
          <cell r="C4884" t="str">
            <v>142500010007</v>
          </cell>
          <cell r="D4884" t="str">
            <v>RIVERVIEW ELEMENTARY SCHOOL</v>
          </cell>
          <cell r="E4884" t="str">
            <v>Good Standing</v>
          </cell>
        </row>
        <row r="4885">
          <cell r="A4885" t="str">
            <v>142500010000</v>
          </cell>
          <cell r="B4885" t="str">
            <v>TONAWANDA CITY SD</v>
          </cell>
          <cell r="C4885" t="str">
            <v>142500010009</v>
          </cell>
          <cell r="D4885" t="str">
            <v>TONAWANDA MIDDLE/HIGH SCHOOL</v>
          </cell>
          <cell r="E4885" t="str">
            <v>Good Standing</v>
          </cell>
        </row>
        <row r="4886">
          <cell r="A4886" t="str">
            <v>211901020000</v>
          </cell>
          <cell r="B4886" t="str">
            <v>TOWN OF WEBB UFSD</v>
          </cell>
          <cell r="C4886" t="str">
            <v>211901020001</v>
          </cell>
          <cell r="D4886" t="str">
            <v>TOWN OF WEBB SCHOOL</v>
          </cell>
          <cell r="E4886" t="str">
            <v>Good Standing</v>
          </cell>
        </row>
        <row r="4887">
          <cell r="A4887" t="str">
            <v>211901020000</v>
          </cell>
          <cell r="B4887" t="str">
            <v>TOWN OF WEBB UFSD</v>
          </cell>
          <cell r="C4887" t="str">
            <v>211901020000</v>
          </cell>
          <cell r="D4887" t="str">
            <v>TOWN OF WEBB UFSD</v>
          </cell>
          <cell r="E4887" t="str">
            <v>Good Standing</v>
          </cell>
        </row>
        <row r="4888">
          <cell r="A4888" t="str">
            <v>591201040000</v>
          </cell>
          <cell r="B4888" t="str">
            <v>TRI-VALLEY CSD</v>
          </cell>
          <cell r="C4888" t="str">
            <v>591201040000</v>
          </cell>
          <cell r="D4888" t="str">
            <v>TRI-VALLEY CSD</v>
          </cell>
          <cell r="E4888" t="str">
            <v>Good Standing</v>
          </cell>
        </row>
        <row r="4889">
          <cell r="A4889" t="str">
            <v>591201040000</v>
          </cell>
          <cell r="B4889" t="str">
            <v>TRI-VALLEY CSD</v>
          </cell>
          <cell r="C4889" t="str">
            <v>591201040002</v>
          </cell>
          <cell r="D4889" t="str">
            <v>TRI-VALLEY ELEMENTARY SCHOOL</v>
          </cell>
          <cell r="E4889" t="str">
            <v>Local Assistance Plan</v>
          </cell>
        </row>
        <row r="4890">
          <cell r="A4890" t="str">
            <v>591201040000</v>
          </cell>
          <cell r="B4890" t="str">
            <v>TRI-VALLEY CSD</v>
          </cell>
          <cell r="C4890" t="str">
            <v>591201040003</v>
          </cell>
          <cell r="D4890" t="str">
            <v>TRI-VALLEY SECONDARY SCHOOL</v>
          </cell>
          <cell r="E4890" t="str">
            <v>Good Standing</v>
          </cell>
        </row>
        <row r="4891">
          <cell r="A4891" t="str">
            <v>491700010000</v>
          </cell>
          <cell r="B4891" t="str">
            <v>TROY CITY SD</v>
          </cell>
          <cell r="C4891" t="str">
            <v>491700010000</v>
          </cell>
          <cell r="D4891" t="str">
            <v>TROY CITY SD</v>
          </cell>
          <cell r="E4891" t="str">
            <v>Focus District</v>
          </cell>
        </row>
        <row r="4892">
          <cell r="A4892" t="str">
            <v>491700010000</v>
          </cell>
          <cell r="B4892" t="str">
            <v>TROY CITY SD</v>
          </cell>
          <cell r="C4892" t="str">
            <v>491700010002</v>
          </cell>
          <cell r="D4892" t="str">
            <v>PS 2</v>
          </cell>
          <cell r="E4892" t="str">
            <v>Priority</v>
          </cell>
        </row>
        <row r="4893">
          <cell r="A4893" t="str">
            <v>491700010000</v>
          </cell>
          <cell r="B4893" t="str">
            <v>TROY CITY SD</v>
          </cell>
          <cell r="C4893" t="str">
            <v>491700010014</v>
          </cell>
          <cell r="D4893" t="str">
            <v>PS 14</v>
          </cell>
          <cell r="E4893" t="str">
            <v>Good Standing</v>
          </cell>
        </row>
        <row r="4894">
          <cell r="A4894" t="str">
            <v>491700010000</v>
          </cell>
          <cell r="B4894" t="str">
            <v>TROY CITY SD</v>
          </cell>
          <cell r="C4894" t="str">
            <v>491700010016</v>
          </cell>
          <cell r="D4894" t="str">
            <v>PS 16</v>
          </cell>
          <cell r="E4894" t="str">
            <v>Local Assistance Plan</v>
          </cell>
        </row>
        <row r="4895">
          <cell r="A4895" t="str">
            <v>491700010000</v>
          </cell>
          <cell r="B4895" t="str">
            <v>TROY CITY SD</v>
          </cell>
          <cell r="C4895" t="str">
            <v>491700010018</v>
          </cell>
          <cell r="D4895" t="str">
            <v>PS 18</v>
          </cell>
          <cell r="E4895" t="str">
            <v>Good Standing</v>
          </cell>
        </row>
        <row r="4896">
          <cell r="A4896" t="str">
            <v>491700010000</v>
          </cell>
          <cell r="B4896" t="str">
            <v>TROY CITY SD</v>
          </cell>
          <cell r="C4896" t="str">
            <v>491700010019</v>
          </cell>
          <cell r="D4896" t="str">
            <v>TROY HIGH SCHOOL</v>
          </cell>
          <cell r="E4896" t="str">
            <v>Good Standing</v>
          </cell>
        </row>
        <row r="4897">
          <cell r="A4897" t="str">
            <v>491700010000</v>
          </cell>
          <cell r="B4897" t="str">
            <v>TROY CITY SD</v>
          </cell>
          <cell r="C4897" t="str">
            <v>491700010020</v>
          </cell>
          <cell r="D4897" t="str">
            <v>CARROLL HILL SCHOOL</v>
          </cell>
          <cell r="E4897" t="str">
            <v>Local Assistance Plan</v>
          </cell>
        </row>
        <row r="4898">
          <cell r="A4898" t="str">
            <v>491700010000</v>
          </cell>
          <cell r="B4898" t="str">
            <v>TROY CITY SD</v>
          </cell>
          <cell r="C4898" t="str">
            <v>491700010021</v>
          </cell>
          <cell r="D4898" t="str">
            <v>W KENNETH DOYLE MIDDLE SCHOOL</v>
          </cell>
          <cell r="E4898" t="str">
            <v>Focus</v>
          </cell>
        </row>
        <row r="4899">
          <cell r="A4899" t="str">
            <v>261600860705</v>
          </cell>
          <cell r="B4899" t="str">
            <v xml:space="preserve">TRUE NORTH ROCHESTER  PREP-WEST </v>
          </cell>
          <cell r="C4899" t="str">
            <v>261600860705</v>
          </cell>
          <cell r="D4899" t="str">
            <v>TRUE NORTH ROCHESTER  PREP-WEST CAMP</v>
          </cell>
          <cell r="E4899" t="str">
            <v>Good Standing</v>
          </cell>
        </row>
        <row r="4900">
          <cell r="A4900" t="str">
            <v>261600860906</v>
          </cell>
          <cell r="B4900" t="str">
            <v>TRUE NORTH ROCHESTER PREP CS</v>
          </cell>
          <cell r="C4900" t="str">
            <v>261600860906</v>
          </cell>
          <cell r="D4900" t="str">
            <v>TRUE NORTH ROCHESTER PREP CHARTER</v>
          </cell>
          <cell r="E4900" t="str">
            <v>Good Standing</v>
          </cell>
        </row>
        <row r="4901">
          <cell r="A4901" t="str">
            <v>491700860931</v>
          </cell>
          <cell r="B4901" t="str">
            <v>TRUE NORTH TROY PREP CS</v>
          </cell>
          <cell r="C4901" t="str">
            <v>491700860931</v>
          </cell>
          <cell r="D4901" t="str">
            <v>TRUE NORTH TROY PREP CHARTER SCHOOL</v>
          </cell>
          <cell r="E4901" t="str">
            <v>Good Standing</v>
          </cell>
        </row>
        <row r="4902">
          <cell r="A4902" t="str">
            <v>611001040000</v>
          </cell>
          <cell r="B4902" t="str">
            <v>TRUMANSBURG CSD</v>
          </cell>
          <cell r="C4902" t="str">
            <v>611001040000</v>
          </cell>
          <cell r="D4902" t="str">
            <v>TRUMANSBURG CSD</v>
          </cell>
          <cell r="E4902" t="str">
            <v>Good Standing</v>
          </cell>
        </row>
        <row r="4903">
          <cell r="A4903" t="str">
            <v>611001040000</v>
          </cell>
          <cell r="B4903" t="str">
            <v>TRUMANSBURG CSD</v>
          </cell>
          <cell r="C4903" t="str">
            <v>611001040001</v>
          </cell>
          <cell r="D4903" t="str">
            <v>RUSSELL I DOIG MIDDLE SCHOOL</v>
          </cell>
          <cell r="E4903" t="str">
            <v>Local Assistance Plan</v>
          </cell>
        </row>
        <row r="4904">
          <cell r="A4904" t="str">
            <v>611001040000</v>
          </cell>
          <cell r="B4904" t="str">
            <v>TRUMANSBURG CSD</v>
          </cell>
          <cell r="C4904" t="str">
            <v>611001040002</v>
          </cell>
          <cell r="D4904" t="str">
            <v>CHARLES O DICKERSON HIGH SCHOOL</v>
          </cell>
          <cell r="E4904" t="str">
            <v>Local Assistance Plan</v>
          </cell>
        </row>
        <row r="4905">
          <cell r="A4905" t="str">
            <v>611001040000</v>
          </cell>
          <cell r="B4905" t="str">
            <v>TRUMANSBURG CSD</v>
          </cell>
          <cell r="C4905" t="str">
            <v>611001040003</v>
          </cell>
          <cell r="D4905" t="str">
            <v>TRUMANSBURG ELEMENTARY SCHOOL</v>
          </cell>
          <cell r="E4905" t="str">
            <v>Good Standing</v>
          </cell>
        </row>
        <row r="4906">
          <cell r="A4906" t="str">
            <v>580913080000</v>
          </cell>
          <cell r="B4906" t="str">
            <v>TUCKAHOE COMN SD</v>
          </cell>
          <cell r="C4906" t="str">
            <v>580913080000</v>
          </cell>
          <cell r="D4906" t="str">
            <v>TUCKAHOE COMN SD</v>
          </cell>
          <cell r="E4906" t="str">
            <v>Good Standing</v>
          </cell>
        </row>
        <row r="4907">
          <cell r="A4907" t="str">
            <v>580913080000</v>
          </cell>
          <cell r="B4907" t="str">
            <v>TUCKAHOE COMN SD</v>
          </cell>
          <cell r="C4907" t="str">
            <v>580913080001</v>
          </cell>
          <cell r="D4907" t="str">
            <v>TUCKAHOE SCHOOL</v>
          </cell>
          <cell r="E4907" t="str">
            <v>Good Standing</v>
          </cell>
        </row>
        <row r="4908">
          <cell r="A4908" t="str">
            <v>660302030000</v>
          </cell>
          <cell r="B4908" t="str">
            <v>TUCKAHOE UFSD</v>
          </cell>
          <cell r="C4908" t="str">
            <v>660302030002</v>
          </cell>
          <cell r="D4908" t="str">
            <v>TUCKAHOE HIGH SCHOOL</v>
          </cell>
          <cell r="E4908" t="str">
            <v>Good Standing</v>
          </cell>
        </row>
        <row r="4909">
          <cell r="A4909" t="str">
            <v>660302030000</v>
          </cell>
          <cell r="B4909" t="str">
            <v>TUCKAHOE UFSD</v>
          </cell>
          <cell r="C4909" t="str">
            <v>660302030000</v>
          </cell>
          <cell r="D4909" t="str">
            <v>TUCKAHOE UFSD</v>
          </cell>
          <cell r="E4909" t="str">
            <v>Good Standing</v>
          </cell>
        </row>
        <row r="4910">
          <cell r="A4910" t="str">
            <v>660302030000</v>
          </cell>
          <cell r="B4910" t="str">
            <v>TUCKAHOE UFSD</v>
          </cell>
          <cell r="C4910" t="str">
            <v>660302030001</v>
          </cell>
          <cell r="D4910" t="str">
            <v>WILLIAM E COTTLE SCHOOL</v>
          </cell>
          <cell r="E4910" t="str">
            <v>Good Standing</v>
          </cell>
        </row>
        <row r="4911">
          <cell r="A4911" t="str">
            <v>660302030000</v>
          </cell>
          <cell r="B4911" t="str">
            <v>TUCKAHOE UFSD</v>
          </cell>
          <cell r="C4911" t="str">
            <v>660302030003</v>
          </cell>
          <cell r="D4911" t="str">
            <v>TUCKAHOE MIDDLE SCHOOL</v>
          </cell>
          <cell r="E4911" t="str">
            <v>Good Standing</v>
          </cell>
        </row>
        <row r="4912">
          <cell r="A4912" t="str">
            <v>421902040000</v>
          </cell>
          <cell r="B4912" t="str">
            <v>TULLY CSD</v>
          </cell>
          <cell r="C4912" t="str">
            <v>421902040000</v>
          </cell>
          <cell r="D4912" t="str">
            <v>TULLY CSD</v>
          </cell>
          <cell r="E4912" t="str">
            <v>Good Standing</v>
          </cell>
        </row>
        <row r="4913">
          <cell r="A4913" t="str">
            <v>421902040000</v>
          </cell>
          <cell r="B4913" t="str">
            <v>TULLY CSD</v>
          </cell>
          <cell r="C4913" t="str">
            <v>421902040001</v>
          </cell>
          <cell r="D4913" t="str">
            <v>TULLY JUNIOR-SENIOR HIGH SCHOOL</v>
          </cell>
          <cell r="E4913" t="str">
            <v>Good Standing</v>
          </cell>
        </row>
        <row r="4914">
          <cell r="A4914" t="str">
            <v>421902040000</v>
          </cell>
          <cell r="B4914" t="str">
            <v>TULLY CSD</v>
          </cell>
          <cell r="C4914" t="str">
            <v>421902040002</v>
          </cell>
          <cell r="D4914" t="str">
            <v>TULLY ELEMENTARY SCHOOL</v>
          </cell>
          <cell r="E4914" t="str">
            <v>Good Standing</v>
          </cell>
        </row>
        <row r="4915">
          <cell r="A4915" t="str">
            <v>160101060000</v>
          </cell>
          <cell r="B4915" t="str">
            <v>TUPPER LAKE CSD</v>
          </cell>
          <cell r="C4915" t="str">
            <v>160101060000</v>
          </cell>
          <cell r="D4915" t="str">
            <v>TUPPER LAKE CSD</v>
          </cell>
          <cell r="E4915" t="str">
            <v>Good Standing</v>
          </cell>
        </row>
        <row r="4916">
          <cell r="A4916" t="str">
            <v>160101060000</v>
          </cell>
          <cell r="B4916" t="str">
            <v>TUPPER LAKE CSD</v>
          </cell>
          <cell r="C4916" t="str">
            <v>160101060001</v>
          </cell>
          <cell r="D4916" t="str">
            <v>TUPPER LAKE MIDDLE-HIGH SCHOOL</v>
          </cell>
          <cell r="E4916" t="str">
            <v>Local Assistance Plan</v>
          </cell>
        </row>
        <row r="4917">
          <cell r="A4917" t="str">
            <v>160101060000</v>
          </cell>
          <cell r="B4917" t="str">
            <v>TUPPER LAKE CSD</v>
          </cell>
          <cell r="C4917" t="str">
            <v>160101060003</v>
          </cell>
          <cell r="D4917" t="str">
            <v>L P QUINN ELEMENTARY SCHOOL</v>
          </cell>
          <cell r="E4917" t="str">
            <v>Good Standing</v>
          </cell>
        </row>
        <row r="4918">
          <cell r="A4918" t="str">
            <v>441903020000</v>
          </cell>
          <cell r="B4918" t="str">
            <v>TUXEDO UFSD</v>
          </cell>
          <cell r="C4918" t="str">
            <v>441903020002</v>
          </cell>
          <cell r="D4918" t="str">
            <v>GEORGE GRANT MASON ELEMENTARY SCHOOL</v>
          </cell>
          <cell r="E4918" t="str">
            <v>Good Standing</v>
          </cell>
        </row>
        <row r="4919">
          <cell r="A4919" t="str">
            <v>441903020000</v>
          </cell>
          <cell r="B4919" t="str">
            <v>TUXEDO UFSD</v>
          </cell>
          <cell r="C4919" t="str">
            <v>441903020000</v>
          </cell>
          <cell r="D4919" t="str">
            <v>TUXEDO UFSD</v>
          </cell>
          <cell r="E4919" t="str">
            <v>Good Standing</v>
          </cell>
        </row>
        <row r="4920">
          <cell r="A4920" t="str">
            <v>441903020000</v>
          </cell>
          <cell r="B4920" t="str">
            <v>TUXEDO UFSD</v>
          </cell>
          <cell r="C4920" t="str">
            <v>441903020001</v>
          </cell>
          <cell r="D4920" t="str">
            <v>GEORGE F BAKER HIGH SCH</v>
          </cell>
          <cell r="E4920" t="str">
            <v>Good Standing</v>
          </cell>
        </row>
        <row r="4921">
          <cell r="A4921" t="str">
            <v>660401030000</v>
          </cell>
          <cell r="B4921" t="str">
            <v>UFSD-TARRYTOWNS</v>
          </cell>
          <cell r="C4921" t="str">
            <v>660401030000</v>
          </cell>
          <cell r="D4921" t="str">
            <v>UFSD-TARRYTOWNS</v>
          </cell>
          <cell r="E4921" t="str">
            <v>Good Standing</v>
          </cell>
        </row>
        <row r="4922">
          <cell r="A4922" t="str">
            <v>660401030000</v>
          </cell>
          <cell r="B4922" t="str">
            <v>UFSD-TARRYTOWNS</v>
          </cell>
          <cell r="C4922" t="str">
            <v>660401030001</v>
          </cell>
          <cell r="D4922" t="str">
            <v>JOHN PAULDING SCHOOL</v>
          </cell>
          <cell r="E4922" t="str">
            <v>Good Standing</v>
          </cell>
        </row>
        <row r="4923">
          <cell r="A4923" t="str">
            <v>660401030000</v>
          </cell>
          <cell r="B4923" t="str">
            <v>UFSD-TARRYTOWNS</v>
          </cell>
          <cell r="C4923" t="str">
            <v>660401030002</v>
          </cell>
          <cell r="D4923" t="str">
            <v>W L MORSE SCHOOL</v>
          </cell>
          <cell r="E4923" t="str">
            <v>Local Assistance Plan</v>
          </cell>
        </row>
        <row r="4924">
          <cell r="A4924" t="str">
            <v>660401030000</v>
          </cell>
          <cell r="B4924" t="str">
            <v>UFSD-TARRYTOWNS</v>
          </cell>
          <cell r="C4924" t="str">
            <v>660401030003</v>
          </cell>
          <cell r="D4924" t="str">
            <v>SLEEPY HOLLOW HIGH SCHOOL</v>
          </cell>
          <cell r="E4924" t="str">
            <v>Good Standing</v>
          </cell>
        </row>
        <row r="4925">
          <cell r="A4925" t="str">
            <v>660401030000</v>
          </cell>
          <cell r="B4925" t="str">
            <v>UFSD-TARRYTOWNS</v>
          </cell>
          <cell r="C4925" t="str">
            <v>660401030006</v>
          </cell>
          <cell r="D4925" t="str">
            <v>WASHINGTON IRVING INTERM SCHOOL</v>
          </cell>
          <cell r="E4925" t="str">
            <v>Good Standing</v>
          </cell>
        </row>
        <row r="4926">
          <cell r="A4926" t="str">
            <v>660401030000</v>
          </cell>
          <cell r="B4926" t="str">
            <v>UFSD-TARRYTOWNS</v>
          </cell>
          <cell r="C4926" t="str">
            <v>660401030007</v>
          </cell>
          <cell r="D4926" t="str">
            <v>SLEEPY HOLLOW MIDDLE SCHOOL</v>
          </cell>
          <cell r="E4926" t="str">
            <v>Good Standing</v>
          </cell>
        </row>
        <row r="4927">
          <cell r="A4927" t="str">
            <v>331900860891</v>
          </cell>
          <cell r="B4927" t="str">
            <v>UFT CHARTER SCHOOL</v>
          </cell>
          <cell r="C4927" t="str">
            <v>331900860891</v>
          </cell>
          <cell r="D4927" t="str">
            <v>UFT CHARTER SCHOOL</v>
          </cell>
          <cell r="E4927" t="str">
            <v>Good Standing</v>
          </cell>
        </row>
        <row r="4928">
          <cell r="A4928" t="str">
            <v>081003040000</v>
          </cell>
          <cell r="B4928" t="str">
            <v>UNADILLA VALLEY CSD</v>
          </cell>
          <cell r="C4928" t="str">
            <v>081003040000</v>
          </cell>
          <cell r="D4928" t="str">
            <v>UNADILLA VALLEY CSD</v>
          </cell>
          <cell r="E4928" t="str">
            <v>Good Standing</v>
          </cell>
        </row>
        <row r="4929">
          <cell r="A4929" t="str">
            <v>081003040000</v>
          </cell>
          <cell r="B4929" t="str">
            <v>UNADILLA VALLEY CSD</v>
          </cell>
          <cell r="C4929" t="str">
            <v>081003040003</v>
          </cell>
          <cell r="D4929" t="str">
            <v>UNADILLA VALLEY CENTRAL SCHOOL</v>
          </cell>
          <cell r="E4929" t="str">
            <v>Local Assistance Plan</v>
          </cell>
        </row>
        <row r="4930">
          <cell r="A4930" t="str">
            <v>051901040000</v>
          </cell>
          <cell r="B4930" t="str">
            <v>UNION SPRINGS CSD</v>
          </cell>
          <cell r="C4930" t="str">
            <v>051901040002</v>
          </cell>
          <cell r="D4930" t="str">
            <v>ANDREW J SMITH ELEMENTARY SCHOOL</v>
          </cell>
          <cell r="E4930" t="str">
            <v>Good Standing</v>
          </cell>
        </row>
        <row r="4931">
          <cell r="A4931" t="str">
            <v>051901040000</v>
          </cell>
          <cell r="B4931" t="str">
            <v>UNION SPRINGS CSD</v>
          </cell>
          <cell r="C4931" t="str">
            <v>051901040000</v>
          </cell>
          <cell r="D4931" t="str">
            <v>UNION SPRINGS CSD</v>
          </cell>
          <cell r="E4931" t="str">
            <v>Good Standing</v>
          </cell>
        </row>
        <row r="4932">
          <cell r="A4932" t="str">
            <v>051901040000</v>
          </cell>
          <cell r="B4932" t="str">
            <v>UNION SPRINGS CSD</v>
          </cell>
          <cell r="C4932" t="str">
            <v>051901040003</v>
          </cell>
          <cell r="D4932" t="str">
            <v>CAYUGA ELEMENTARY SCHOOL</v>
          </cell>
          <cell r="E4932" t="str">
            <v>Good Standing</v>
          </cell>
        </row>
        <row r="4933">
          <cell r="A4933" t="str">
            <v>051901040000</v>
          </cell>
          <cell r="B4933" t="str">
            <v>UNION SPRINGS CSD</v>
          </cell>
          <cell r="C4933" t="str">
            <v>051901040005</v>
          </cell>
          <cell r="D4933" t="str">
            <v>UNION SPRINGS MIDDLE/HIGH SCHOOL</v>
          </cell>
          <cell r="E4933" t="str">
            <v>Good Standing</v>
          </cell>
        </row>
        <row r="4934">
          <cell r="A4934" t="str">
            <v>280202030000</v>
          </cell>
          <cell r="B4934" t="str">
            <v>UNIONDALE UFSD</v>
          </cell>
          <cell r="C4934" t="str">
            <v>280202030000</v>
          </cell>
          <cell r="D4934" t="str">
            <v>UNIONDALE UFSD</v>
          </cell>
          <cell r="E4934" t="str">
            <v>Good Standing</v>
          </cell>
        </row>
        <row r="4935">
          <cell r="A4935" t="str">
            <v>280202030000</v>
          </cell>
          <cell r="B4935" t="str">
            <v>UNIONDALE UFSD</v>
          </cell>
          <cell r="C4935" t="str">
            <v>280202030003</v>
          </cell>
          <cell r="D4935" t="str">
            <v>CALIFORNIA AVENUE ELEMENTARY SCHOOL</v>
          </cell>
          <cell r="E4935" t="str">
            <v>Good Standing</v>
          </cell>
        </row>
        <row r="4936">
          <cell r="A4936" t="str">
            <v>280202030000</v>
          </cell>
          <cell r="B4936" t="str">
            <v>UNIONDALE UFSD</v>
          </cell>
          <cell r="C4936" t="str">
            <v>280202030004</v>
          </cell>
          <cell r="D4936" t="str">
            <v>GRAND AVENUE ELEMENTARY SCHOOL</v>
          </cell>
          <cell r="E4936" t="str">
            <v>Good Standing</v>
          </cell>
        </row>
        <row r="4937">
          <cell r="A4937" t="str">
            <v>280202030000</v>
          </cell>
          <cell r="B4937" t="str">
            <v>UNIONDALE UFSD</v>
          </cell>
          <cell r="C4937" t="str">
            <v>280202030005</v>
          </cell>
          <cell r="D4937" t="str">
            <v>NORTHERN PARKWAY ELEMENTARY SCHOOL</v>
          </cell>
          <cell r="E4937" t="str">
            <v>Good Standing</v>
          </cell>
        </row>
        <row r="4938">
          <cell r="A4938" t="str">
            <v>280202030000</v>
          </cell>
          <cell r="B4938" t="str">
            <v>UNIONDALE UFSD</v>
          </cell>
          <cell r="C4938" t="str">
            <v>280202030006</v>
          </cell>
          <cell r="D4938" t="str">
            <v>SMITH STREET ELEMENTARY SCHOOL</v>
          </cell>
          <cell r="E4938" t="str">
            <v>Good Standing</v>
          </cell>
        </row>
        <row r="4939">
          <cell r="A4939" t="str">
            <v>280202030000</v>
          </cell>
          <cell r="B4939" t="str">
            <v>UNIONDALE UFSD</v>
          </cell>
          <cell r="C4939" t="str">
            <v>280202030007</v>
          </cell>
          <cell r="D4939" t="str">
            <v>WALNUT STREET ELEMENTARY SCHOOL</v>
          </cell>
          <cell r="E4939" t="str">
            <v>Good Standing</v>
          </cell>
        </row>
        <row r="4940">
          <cell r="A4940" t="str">
            <v>280202030000</v>
          </cell>
          <cell r="B4940" t="str">
            <v>UNIONDALE UFSD</v>
          </cell>
          <cell r="C4940" t="str">
            <v>280202030008</v>
          </cell>
          <cell r="D4940" t="str">
            <v>LAWRENCE ROAD MIDDLE SCHOOL</v>
          </cell>
          <cell r="E4940" t="str">
            <v>Good Standing</v>
          </cell>
        </row>
        <row r="4941">
          <cell r="A4941" t="str">
            <v>280202030000</v>
          </cell>
          <cell r="B4941" t="str">
            <v>UNIONDALE UFSD</v>
          </cell>
          <cell r="C4941" t="str">
            <v>280202030009</v>
          </cell>
          <cell r="D4941" t="str">
            <v>TURTLE HOOK MIDDLE SCHOOL</v>
          </cell>
          <cell r="E4941" t="str">
            <v>Good Standing</v>
          </cell>
        </row>
        <row r="4942">
          <cell r="A4942" t="str">
            <v>280202030000</v>
          </cell>
          <cell r="B4942" t="str">
            <v>UNIONDALE UFSD</v>
          </cell>
          <cell r="C4942" t="str">
            <v>280202030010</v>
          </cell>
          <cell r="D4942" t="str">
            <v>UNIONDALE HIGH SCHOOL</v>
          </cell>
          <cell r="E4942" t="str">
            <v>Good Standing</v>
          </cell>
        </row>
        <row r="4943">
          <cell r="A4943" t="str">
            <v>031501060000</v>
          </cell>
          <cell r="B4943" t="str">
            <v>UNION-ENDICOTT CSD</v>
          </cell>
          <cell r="C4943" t="str">
            <v>031501060000</v>
          </cell>
          <cell r="D4943" t="str">
            <v>UNION-ENDICOTT CSD</v>
          </cell>
          <cell r="E4943" t="str">
            <v>Good Standing</v>
          </cell>
        </row>
        <row r="4944">
          <cell r="A4944" t="str">
            <v>031501060000</v>
          </cell>
          <cell r="B4944" t="str">
            <v>UNION-ENDICOTT CSD</v>
          </cell>
          <cell r="C4944" t="str">
            <v>031501060001</v>
          </cell>
          <cell r="D4944" t="str">
            <v>CHARLES F JOHNSON JR ELEMENTARY SCH</v>
          </cell>
          <cell r="E4944" t="str">
            <v>Good Standing</v>
          </cell>
        </row>
        <row r="4945">
          <cell r="A4945" t="str">
            <v>031501060000</v>
          </cell>
          <cell r="B4945" t="str">
            <v>UNION-ENDICOTT CSD</v>
          </cell>
          <cell r="C4945" t="str">
            <v>031501060002</v>
          </cell>
          <cell r="D4945" t="str">
            <v>GEORGE F JOHNSON ELEMENTARY SCHOOL</v>
          </cell>
          <cell r="E4945" t="str">
            <v>Local Assistance Plan</v>
          </cell>
        </row>
        <row r="4946">
          <cell r="A4946" t="str">
            <v>031501060000</v>
          </cell>
          <cell r="B4946" t="str">
            <v>UNION-ENDICOTT CSD</v>
          </cell>
          <cell r="C4946" t="str">
            <v>031501060009</v>
          </cell>
          <cell r="D4946" t="str">
            <v>JENNIE F SNAPP MIDDLE SCHOOL</v>
          </cell>
          <cell r="E4946" t="str">
            <v>Good Standing</v>
          </cell>
        </row>
        <row r="4947">
          <cell r="A4947" t="str">
            <v>031501060000</v>
          </cell>
          <cell r="B4947" t="str">
            <v>UNION-ENDICOTT CSD</v>
          </cell>
          <cell r="C4947" t="str">
            <v>031501060012</v>
          </cell>
          <cell r="D4947" t="str">
            <v>UNION ENDICOTT HIGH SCHOOL</v>
          </cell>
          <cell r="E4947" t="str">
            <v>Good Standing</v>
          </cell>
        </row>
        <row r="4948">
          <cell r="A4948" t="str">
            <v>031501060000</v>
          </cell>
          <cell r="B4948" t="str">
            <v>UNION-ENDICOTT CSD</v>
          </cell>
          <cell r="C4948" t="str">
            <v>031501060013</v>
          </cell>
          <cell r="D4948" t="str">
            <v>THOMAS J WATSON SR ELEM SCHOOL</v>
          </cell>
          <cell r="E4948" t="str">
            <v>Good Standing</v>
          </cell>
        </row>
        <row r="4949">
          <cell r="A4949" t="str">
            <v>031501060000</v>
          </cell>
          <cell r="B4949" t="str">
            <v>UNION-ENDICOTT CSD</v>
          </cell>
          <cell r="C4949" t="str">
            <v>031501060014</v>
          </cell>
          <cell r="D4949" t="str">
            <v>ANN G MCGUINNESS ELEMENTARY</v>
          </cell>
          <cell r="E4949" t="str">
            <v>Good Standing</v>
          </cell>
        </row>
        <row r="4950">
          <cell r="A4950" t="str">
            <v>261600860985</v>
          </cell>
          <cell r="B4950" t="str">
            <v>UNIVERSITY PREP CS-YOUNG MEN</v>
          </cell>
          <cell r="C4950" t="str">
            <v>261600860985</v>
          </cell>
          <cell r="D4950" t="str">
            <v>UNIVERSITY PREP CHAR SCH-YOUNG MEN</v>
          </cell>
          <cell r="E4950" t="str">
            <v>Good Standing</v>
          </cell>
        </row>
        <row r="4951">
          <cell r="A4951" t="str">
            <v>310300861008</v>
          </cell>
          <cell r="B4951" t="str">
            <v>UPPER WEST SUCCESS ACAD CS</v>
          </cell>
          <cell r="C4951" t="str">
            <v>310300861008</v>
          </cell>
          <cell r="D4951" t="str">
            <v>UPPER WEST SUCCESS ACAD CHARTER SCH</v>
          </cell>
          <cell r="E4951" t="str">
            <v>Good Standing</v>
          </cell>
        </row>
        <row r="4952">
          <cell r="A4952" t="str">
            <v>261600860877</v>
          </cell>
          <cell r="B4952" t="str">
            <v>URBAN CHOICE CS</v>
          </cell>
          <cell r="C4952" t="str">
            <v>261600860877</v>
          </cell>
          <cell r="D4952" t="str">
            <v>URBAN CHOICE CHARTER SCHOOL</v>
          </cell>
          <cell r="E4952" t="str">
            <v>Good Standing</v>
          </cell>
        </row>
        <row r="4953">
          <cell r="A4953" t="str">
            <v>412300010000</v>
          </cell>
          <cell r="B4953" t="str">
            <v>UTICA CITY SD</v>
          </cell>
          <cell r="C4953" t="str">
            <v>412300010000</v>
          </cell>
          <cell r="D4953" t="str">
            <v>UTICA CITY SD</v>
          </cell>
          <cell r="E4953" t="str">
            <v>Focus District</v>
          </cell>
        </row>
        <row r="4954">
          <cell r="A4954" t="str">
            <v>412300010000</v>
          </cell>
          <cell r="B4954" t="str">
            <v>UTICA CITY SD</v>
          </cell>
          <cell r="C4954" t="str">
            <v>412300010003</v>
          </cell>
          <cell r="D4954" t="str">
            <v>ALBANY ELEMENTARY SCHOOL</v>
          </cell>
          <cell r="E4954" t="str">
            <v>Good Standing</v>
          </cell>
        </row>
        <row r="4955">
          <cell r="A4955" t="str">
            <v>412300010000</v>
          </cell>
          <cell r="B4955" t="str">
            <v>UTICA CITY SD</v>
          </cell>
          <cell r="C4955" t="str">
            <v>412300010005</v>
          </cell>
          <cell r="D4955" t="str">
            <v>CHRISTOPHER COLUMBUS ELEM SCHOOL</v>
          </cell>
          <cell r="E4955" t="str">
            <v>Focus</v>
          </cell>
        </row>
        <row r="4956">
          <cell r="A4956" t="str">
            <v>412300010000</v>
          </cell>
          <cell r="B4956" t="str">
            <v>UTICA CITY SD</v>
          </cell>
          <cell r="C4956" t="str">
            <v>412300010006</v>
          </cell>
          <cell r="D4956" t="str">
            <v>GENERAL HERKIMER ELEMENTARY SCHOOL</v>
          </cell>
          <cell r="E4956" t="str">
            <v>Focus</v>
          </cell>
        </row>
        <row r="4957">
          <cell r="A4957" t="str">
            <v>412300010000</v>
          </cell>
          <cell r="B4957" t="str">
            <v>UTICA CITY SD</v>
          </cell>
          <cell r="C4957" t="str">
            <v>412300010009</v>
          </cell>
          <cell r="D4957" t="str">
            <v>HUGH R JONES ELEMENTARY SCHOOL</v>
          </cell>
          <cell r="E4957" t="str">
            <v>Good Standing</v>
          </cell>
        </row>
        <row r="4958">
          <cell r="A4958" t="str">
            <v>412300010000</v>
          </cell>
          <cell r="B4958" t="str">
            <v>UTICA CITY SD</v>
          </cell>
          <cell r="C4958" t="str">
            <v>412300010011</v>
          </cell>
          <cell r="D4958" t="str">
            <v>MARTIN LUTHER KING JR ELEM SCH</v>
          </cell>
          <cell r="E4958" t="str">
            <v>Priority</v>
          </cell>
        </row>
        <row r="4959">
          <cell r="A4959" t="str">
            <v>412300010000</v>
          </cell>
          <cell r="B4959" t="str">
            <v>UTICA CITY SD</v>
          </cell>
          <cell r="C4959" t="str">
            <v>412300010012</v>
          </cell>
          <cell r="D4959" t="str">
            <v>WATSON WILLIAMS ELEMENTARY SCHOOL</v>
          </cell>
          <cell r="E4959" t="str">
            <v>Focus</v>
          </cell>
        </row>
        <row r="4960">
          <cell r="A4960" t="str">
            <v>412300010000</v>
          </cell>
          <cell r="B4960" t="str">
            <v>UTICA CITY SD</v>
          </cell>
          <cell r="C4960" t="str">
            <v>412300010014</v>
          </cell>
          <cell r="D4960" t="str">
            <v>THOMAS JEFFERSON ELEMENTARY SCHOOL</v>
          </cell>
          <cell r="E4960" t="str">
            <v>Focus</v>
          </cell>
        </row>
        <row r="4961">
          <cell r="A4961" t="str">
            <v>412300010000</v>
          </cell>
          <cell r="B4961" t="str">
            <v>UTICA CITY SD</v>
          </cell>
          <cell r="C4961" t="str">
            <v>412300010016</v>
          </cell>
          <cell r="D4961" t="str">
            <v>JOHN F HUGHES ELEMENTARY SCHOOL</v>
          </cell>
          <cell r="E4961" t="str">
            <v>Focus</v>
          </cell>
        </row>
        <row r="4962">
          <cell r="A4962" t="str">
            <v>412300010000</v>
          </cell>
          <cell r="B4962" t="str">
            <v>UTICA CITY SD</v>
          </cell>
          <cell r="C4962" t="str">
            <v>412300010018</v>
          </cell>
          <cell r="D4962" t="str">
            <v>KERNAN ELEMENTARY SCHOOL</v>
          </cell>
          <cell r="E4962" t="str">
            <v>Focus</v>
          </cell>
        </row>
        <row r="4963">
          <cell r="A4963" t="str">
            <v>412300010000</v>
          </cell>
          <cell r="B4963" t="str">
            <v>UTICA CITY SD</v>
          </cell>
          <cell r="C4963" t="str">
            <v>412300010022</v>
          </cell>
          <cell r="D4963" t="str">
            <v>JOHN F KENNEDY MIDDLE SCHOOL</v>
          </cell>
          <cell r="E4963" t="str">
            <v>Focus</v>
          </cell>
        </row>
        <row r="4964">
          <cell r="A4964" t="str">
            <v>412300010000</v>
          </cell>
          <cell r="B4964" t="str">
            <v>UTICA CITY SD</v>
          </cell>
          <cell r="C4964" t="str">
            <v>412300010023</v>
          </cell>
          <cell r="D4964" t="str">
            <v>SENATOR JAMES H DONOVAN MIDDLE SCH</v>
          </cell>
          <cell r="E4964" t="str">
            <v>Focus</v>
          </cell>
        </row>
        <row r="4965">
          <cell r="A4965" t="str">
            <v>412300010000</v>
          </cell>
          <cell r="B4965" t="str">
            <v>UTICA CITY SD</v>
          </cell>
          <cell r="C4965" t="str">
            <v>412300010024</v>
          </cell>
          <cell r="D4965" t="str">
            <v>THOMAS R PROCTOR HIGH SCHOOL</v>
          </cell>
          <cell r="E4965" t="str">
            <v>Focus</v>
          </cell>
        </row>
        <row r="4966">
          <cell r="A4966" t="str">
            <v>412300010000</v>
          </cell>
          <cell r="B4966" t="str">
            <v>UTICA CITY SD</v>
          </cell>
          <cell r="C4966" t="str">
            <v>412300010026</v>
          </cell>
          <cell r="D4966" t="str">
            <v>ROSCOE CONKLING ELEMENTARY SCHOOL</v>
          </cell>
          <cell r="E4966" t="str">
            <v>Good Standing</v>
          </cell>
        </row>
        <row r="4967">
          <cell r="A4967" t="str">
            <v>660805030000</v>
          </cell>
          <cell r="B4967" t="str">
            <v>VALHALLA UFSD</v>
          </cell>
          <cell r="C4967" t="str">
            <v>660805030004</v>
          </cell>
          <cell r="D4967" t="str">
            <v>VALHALLA HIGH SCHOOL</v>
          </cell>
          <cell r="E4967" t="str">
            <v>Good Standing</v>
          </cell>
        </row>
        <row r="4968">
          <cell r="A4968" t="str">
            <v>660805030000</v>
          </cell>
          <cell r="B4968" t="str">
            <v>VALHALLA UFSD</v>
          </cell>
          <cell r="C4968" t="str">
            <v>660805030000</v>
          </cell>
          <cell r="D4968" t="str">
            <v>VALHALLA UFSD</v>
          </cell>
          <cell r="E4968" t="str">
            <v>Good Standing</v>
          </cell>
        </row>
        <row r="4969">
          <cell r="A4969" t="str">
            <v>660805030000</v>
          </cell>
          <cell r="B4969" t="str">
            <v>VALHALLA UFSD</v>
          </cell>
          <cell r="C4969" t="str">
            <v>660805030001</v>
          </cell>
          <cell r="D4969" t="str">
            <v>KENSICO SCHOOL</v>
          </cell>
          <cell r="E4969" t="str">
            <v>Good Standing</v>
          </cell>
        </row>
        <row r="4970">
          <cell r="A4970" t="str">
            <v>660805030000</v>
          </cell>
          <cell r="B4970" t="str">
            <v>VALHALLA UFSD</v>
          </cell>
          <cell r="C4970" t="str">
            <v>660805030003</v>
          </cell>
          <cell r="D4970" t="str">
            <v>VIRGINIA ROAD ELEMENTARY SCHOOL</v>
          </cell>
          <cell r="E4970" t="str">
            <v>Good Standing</v>
          </cell>
        </row>
        <row r="4971">
          <cell r="A4971" t="str">
            <v>660805030000</v>
          </cell>
          <cell r="B4971" t="str">
            <v>VALHALLA UFSD</v>
          </cell>
          <cell r="C4971" t="str">
            <v>660805030005</v>
          </cell>
          <cell r="D4971" t="str">
            <v>VALHALLA MIDDLE SCHOOL</v>
          </cell>
          <cell r="E4971" t="str">
            <v>Good Standing</v>
          </cell>
        </row>
        <row r="4972">
          <cell r="A4972" t="str">
            <v>441301060000</v>
          </cell>
          <cell r="B4972" t="str">
            <v>VALLEY CSD (MONTGOMERY)</v>
          </cell>
          <cell r="C4972" t="str">
            <v>441301060000</v>
          </cell>
          <cell r="D4972" t="str">
            <v>VALLEY CSD (MONTGOMERY)</v>
          </cell>
          <cell r="E4972" t="str">
            <v>Good Standing</v>
          </cell>
        </row>
        <row r="4973">
          <cell r="A4973" t="str">
            <v>441301060000</v>
          </cell>
          <cell r="B4973" t="str">
            <v>VALLEY CSD (MONTGOMERY)</v>
          </cell>
          <cell r="C4973" t="str">
            <v>441301060001</v>
          </cell>
          <cell r="D4973" t="str">
            <v>EAST COLDENHAM ELEMENTARY SCHOOL</v>
          </cell>
          <cell r="E4973" t="str">
            <v>Good Standing</v>
          </cell>
        </row>
        <row r="4974">
          <cell r="A4974" t="str">
            <v>441301060000</v>
          </cell>
          <cell r="B4974" t="str">
            <v>VALLEY CSD (MONTGOMERY)</v>
          </cell>
          <cell r="C4974" t="str">
            <v>441301060002</v>
          </cell>
          <cell r="D4974" t="str">
            <v>MONTGOMERY ELEMENTARY SCHOOL</v>
          </cell>
          <cell r="E4974" t="str">
            <v>Good Standing</v>
          </cell>
        </row>
        <row r="4975">
          <cell r="A4975" t="str">
            <v>441301060000</v>
          </cell>
          <cell r="B4975" t="str">
            <v>VALLEY CSD (MONTGOMERY)</v>
          </cell>
          <cell r="C4975" t="str">
            <v>441301060003</v>
          </cell>
          <cell r="D4975" t="str">
            <v>WALDEN ELEMENTARY SCHOOL</v>
          </cell>
          <cell r="E4975" t="str">
            <v>Good Standing</v>
          </cell>
        </row>
        <row r="4976">
          <cell r="A4976" t="str">
            <v>441301060000</v>
          </cell>
          <cell r="B4976" t="str">
            <v>VALLEY CSD (MONTGOMERY)</v>
          </cell>
          <cell r="C4976" t="str">
            <v>441301060004</v>
          </cell>
          <cell r="D4976" t="str">
            <v>VALLEY CENTRAL HIGH SCHOOL</v>
          </cell>
          <cell r="E4976" t="str">
            <v>Good Standing</v>
          </cell>
        </row>
        <row r="4977">
          <cell r="A4977" t="str">
            <v>441301060000</v>
          </cell>
          <cell r="B4977" t="str">
            <v>VALLEY CSD (MONTGOMERY)</v>
          </cell>
          <cell r="C4977" t="str">
            <v>441301060005</v>
          </cell>
          <cell r="D4977" t="str">
            <v>MAYBROOK ES</v>
          </cell>
          <cell r="E4977" t="str">
            <v>Good Standing</v>
          </cell>
        </row>
        <row r="4978">
          <cell r="A4978" t="str">
            <v>441301060000</v>
          </cell>
          <cell r="B4978" t="str">
            <v>VALLEY CSD (MONTGOMERY)</v>
          </cell>
          <cell r="C4978" t="str">
            <v>441301060006</v>
          </cell>
          <cell r="D4978" t="str">
            <v>VALLEY CENTRAL MIDDLE SCHOOL</v>
          </cell>
          <cell r="E4978" t="str">
            <v>Good Standing</v>
          </cell>
        </row>
        <row r="4979">
          <cell r="A4979" t="str">
            <v>441301060000</v>
          </cell>
          <cell r="B4979" t="str">
            <v>VALLEY CSD (MONTGOMERY)</v>
          </cell>
          <cell r="C4979" t="str">
            <v>441301060007</v>
          </cell>
          <cell r="D4979" t="str">
            <v>BEREA ELEMENTARY SCHOOL</v>
          </cell>
          <cell r="E4979" t="str">
            <v>Good Standing</v>
          </cell>
        </row>
        <row r="4980">
          <cell r="A4980" t="str">
            <v>280213020000</v>
          </cell>
          <cell r="B4980" t="str">
            <v>VALLEY STREAM 13 UFSD</v>
          </cell>
          <cell r="C4980" t="str">
            <v>280213020000</v>
          </cell>
          <cell r="D4980" t="str">
            <v>VALLEY STREAM 13 UFSD</v>
          </cell>
          <cell r="E4980" t="str">
            <v>Good Standing</v>
          </cell>
        </row>
        <row r="4981">
          <cell r="A4981" t="str">
            <v>280213020000</v>
          </cell>
          <cell r="B4981" t="str">
            <v>VALLEY STREAM 13 UFSD</v>
          </cell>
          <cell r="C4981" t="str">
            <v>280213020001</v>
          </cell>
          <cell r="D4981" t="str">
            <v>JAMES A DEVER SCHOOL</v>
          </cell>
          <cell r="E4981" t="str">
            <v>Good Standing</v>
          </cell>
        </row>
        <row r="4982">
          <cell r="A4982" t="str">
            <v>280213020000</v>
          </cell>
          <cell r="B4982" t="str">
            <v>VALLEY STREAM 13 UFSD</v>
          </cell>
          <cell r="C4982" t="str">
            <v>280213020002</v>
          </cell>
          <cell r="D4982" t="str">
            <v>HOWELL ROAD SCHOOL</v>
          </cell>
          <cell r="E4982" t="str">
            <v>Good Standing</v>
          </cell>
        </row>
        <row r="4983">
          <cell r="A4983" t="str">
            <v>280213020000</v>
          </cell>
          <cell r="B4983" t="str">
            <v>VALLEY STREAM 13 UFSD</v>
          </cell>
          <cell r="C4983" t="str">
            <v>280213020003</v>
          </cell>
          <cell r="D4983" t="str">
            <v>WHEELER AVENUE SCHOOL</v>
          </cell>
          <cell r="E4983" t="str">
            <v>Good Standing</v>
          </cell>
        </row>
        <row r="4984">
          <cell r="A4984" t="str">
            <v>280213020000</v>
          </cell>
          <cell r="B4984" t="str">
            <v>VALLEY STREAM 13 UFSD</v>
          </cell>
          <cell r="C4984" t="str">
            <v>280213020004</v>
          </cell>
          <cell r="D4984" t="str">
            <v>WILLOW ROAD SCHOOL</v>
          </cell>
          <cell r="E4984" t="str">
            <v>Good Standing</v>
          </cell>
        </row>
        <row r="4985">
          <cell r="A4985" t="str">
            <v>280224020000</v>
          </cell>
          <cell r="B4985" t="str">
            <v>VALLEY STREAM 24 UFSD</v>
          </cell>
          <cell r="C4985" t="str">
            <v>280224020001</v>
          </cell>
          <cell r="D4985" t="str">
            <v>BROOKLYN AVENUE SCHOOL</v>
          </cell>
          <cell r="E4985" t="str">
            <v>Good Standing</v>
          </cell>
        </row>
        <row r="4986">
          <cell r="A4986" t="str">
            <v>280224020000</v>
          </cell>
          <cell r="B4986" t="str">
            <v>VALLEY STREAM 24 UFSD</v>
          </cell>
          <cell r="C4986" t="str">
            <v>280224020000</v>
          </cell>
          <cell r="D4986" t="str">
            <v>VALLEY STREAM 24 UFSD</v>
          </cell>
          <cell r="E4986" t="str">
            <v>Good Standing</v>
          </cell>
        </row>
        <row r="4987">
          <cell r="A4987" t="str">
            <v>280224020000</v>
          </cell>
          <cell r="B4987" t="str">
            <v>VALLEY STREAM 24 UFSD</v>
          </cell>
          <cell r="C4987" t="str">
            <v>280224020003</v>
          </cell>
          <cell r="D4987" t="str">
            <v>ROBERT W CARBONARO SCHOOL</v>
          </cell>
          <cell r="E4987" t="str">
            <v>Good Standing</v>
          </cell>
        </row>
        <row r="4988">
          <cell r="A4988" t="str">
            <v>280224020000</v>
          </cell>
          <cell r="B4988" t="str">
            <v>VALLEY STREAM 24 UFSD</v>
          </cell>
          <cell r="C4988" t="str">
            <v>280224020004</v>
          </cell>
          <cell r="D4988" t="str">
            <v>WILLIAM L BUCK SCHOOL</v>
          </cell>
          <cell r="E4988" t="str">
            <v>Good Standing</v>
          </cell>
        </row>
        <row r="4989">
          <cell r="A4989" t="str">
            <v>280230020000</v>
          </cell>
          <cell r="B4989" t="str">
            <v>VALLEY STREAM 30 UFSD</v>
          </cell>
          <cell r="C4989" t="str">
            <v>280230020001</v>
          </cell>
          <cell r="D4989" t="str">
            <v>CLEARSTREAM AVENUE SCHOOL</v>
          </cell>
          <cell r="E4989" t="str">
            <v>Good Standing</v>
          </cell>
        </row>
        <row r="4990">
          <cell r="A4990" t="str">
            <v>280230020000</v>
          </cell>
          <cell r="B4990" t="str">
            <v>VALLEY STREAM 30 UFSD</v>
          </cell>
          <cell r="C4990" t="str">
            <v>280230020002</v>
          </cell>
          <cell r="D4990" t="str">
            <v>FOREST ROAD SCHOOL</v>
          </cell>
          <cell r="E4990" t="str">
            <v>Good Standing</v>
          </cell>
        </row>
        <row r="4991">
          <cell r="A4991" t="str">
            <v>280230020000</v>
          </cell>
          <cell r="B4991" t="str">
            <v>VALLEY STREAM 30 UFSD</v>
          </cell>
          <cell r="C4991" t="str">
            <v>280230020003</v>
          </cell>
          <cell r="D4991" t="str">
            <v>SHAW AVENUE SCHOOL</v>
          </cell>
          <cell r="E4991" t="str">
            <v>Good Standing</v>
          </cell>
        </row>
        <row r="4992">
          <cell r="A4992" t="str">
            <v>280230020000</v>
          </cell>
          <cell r="B4992" t="str">
            <v>VALLEY STREAM 30 UFSD</v>
          </cell>
          <cell r="C4992" t="str">
            <v>280230020000</v>
          </cell>
          <cell r="D4992" t="str">
            <v>VALLEY STREAM 30 UFSD</v>
          </cell>
          <cell r="E4992" t="str">
            <v>Good Standing</v>
          </cell>
        </row>
        <row r="4993">
          <cell r="A4993" t="str">
            <v>280251070000</v>
          </cell>
          <cell r="B4993" t="str">
            <v>VALLEY STREAM CHS DISTRICT</v>
          </cell>
          <cell r="C4993" t="str">
            <v>280251070003</v>
          </cell>
          <cell r="D4993" t="str">
            <v>VALLEY STREAM SOUTH HIGH SCHOOL</v>
          </cell>
          <cell r="E4993" t="str">
            <v>Good Standing</v>
          </cell>
        </row>
        <row r="4994">
          <cell r="A4994" t="str">
            <v>280251070000</v>
          </cell>
          <cell r="B4994" t="str">
            <v>VALLEY STREAM CHS DISTRICT</v>
          </cell>
          <cell r="C4994" t="str">
            <v>280251070000</v>
          </cell>
          <cell r="D4994" t="str">
            <v>VALLEY STREAM CENTRAL HS DISTRICT</v>
          </cell>
          <cell r="E4994" t="str">
            <v>Good Standing</v>
          </cell>
        </row>
        <row r="4995">
          <cell r="A4995" t="str">
            <v>280251070000</v>
          </cell>
          <cell r="B4995" t="str">
            <v>VALLEY STREAM CHS DISTRICT</v>
          </cell>
          <cell r="C4995" t="str">
            <v>280251070001</v>
          </cell>
          <cell r="D4995" t="str">
            <v>VALLEY STREAM MEMORIAL JR HIGH SCHOO</v>
          </cell>
          <cell r="E4995" t="str">
            <v>Good Standing</v>
          </cell>
        </row>
        <row r="4996">
          <cell r="A4996" t="str">
            <v>280251070000</v>
          </cell>
          <cell r="B4996" t="str">
            <v>VALLEY STREAM CHS DISTRICT</v>
          </cell>
          <cell r="C4996" t="str">
            <v>280251070002</v>
          </cell>
          <cell r="D4996" t="str">
            <v>VALLEY STREAM NORTH HIGH SCHOOL</v>
          </cell>
          <cell r="E4996" t="str">
            <v>Good Standing</v>
          </cell>
        </row>
        <row r="4997">
          <cell r="A4997" t="str">
            <v>280251070000</v>
          </cell>
          <cell r="B4997" t="str">
            <v>VALLEY STREAM CHS DISTRICT</v>
          </cell>
          <cell r="C4997" t="str">
            <v>280251070004</v>
          </cell>
          <cell r="D4997" t="str">
            <v>VALLEY STREAM CENTRAL HIGH SCHOOL</v>
          </cell>
          <cell r="E4997" t="str">
            <v>Good Standing</v>
          </cell>
        </row>
        <row r="4998">
          <cell r="A4998" t="str">
            <v>211701040000</v>
          </cell>
          <cell r="B4998" t="str">
            <v>VAN HORNESVILLE-OWEN D YOUNG CSD</v>
          </cell>
          <cell r="C4998" t="str">
            <v>211701040000</v>
          </cell>
          <cell r="D4998" t="str">
            <v>VAN HORNESVILLE-OWEN D YOUNG CSD</v>
          </cell>
          <cell r="E4998" t="str">
            <v>Good Standing</v>
          </cell>
        </row>
        <row r="4999">
          <cell r="A4999" t="str">
            <v>211701040000</v>
          </cell>
          <cell r="B4999" t="str">
            <v>VAN HORNESVILLE-OWEN D YOUNG CSD</v>
          </cell>
          <cell r="C4999" t="str">
            <v>211701040001</v>
          </cell>
          <cell r="D4999" t="str">
            <v>OWEN D YOUNG CENTRAL SCHOOL</v>
          </cell>
          <cell r="E4999" t="str">
            <v>Good Standing</v>
          </cell>
        </row>
        <row r="5000">
          <cell r="A5000" t="str">
            <v>031601060000</v>
          </cell>
          <cell r="B5000" t="str">
            <v>VESTAL CSD</v>
          </cell>
          <cell r="C5000" t="str">
            <v>031601060051</v>
          </cell>
          <cell r="D5000" t="str">
            <v>VESTAL SENIOR HIGH SCHOOL</v>
          </cell>
          <cell r="E5000" t="str">
            <v>Good Standing</v>
          </cell>
        </row>
        <row r="5001">
          <cell r="A5001" t="str">
            <v>031601060000</v>
          </cell>
          <cell r="B5001" t="str">
            <v>VESTAL CSD</v>
          </cell>
          <cell r="C5001" t="str">
            <v>031601060000</v>
          </cell>
          <cell r="D5001" t="str">
            <v>VESTAL CSD</v>
          </cell>
          <cell r="E5001" t="str">
            <v>Good Standing</v>
          </cell>
        </row>
        <row r="5002">
          <cell r="A5002" t="str">
            <v>031601060000</v>
          </cell>
          <cell r="B5002" t="str">
            <v>VESTAL CSD</v>
          </cell>
          <cell r="C5002" t="str">
            <v>031601060021</v>
          </cell>
          <cell r="D5002" t="str">
            <v>AFRICAN ROAD ELEMENTARY SCHOOL</v>
          </cell>
          <cell r="E5002" t="str">
            <v>Good Standing</v>
          </cell>
        </row>
        <row r="5003">
          <cell r="A5003" t="str">
            <v>031601060000</v>
          </cell>
          <cell r="B5003" t="str">
            <v>VESTAL CSD</v>
          </cell>
          <cell r="C5003" t="str">
            <v>031601060022</v>
          </cell>
          <cell r="D5003" t="str">
            <v>CLAYTON AVENUE ELEMENTARY SCHOOL</v>
          </cell>
          <cell r="E5003" t="str">
            <v>Good Standing</v>
          </cell>
        </row>
        <row r="5004">
          <cell r="A5004" t="str">
            <v>031601060000</v>
          </cell>
          <cell r="B5004" t="str">
            <v>VESTAL CSD</v>
          </cell>
          <cell r="C5004" t="str">
            <v>031601060023</v>
          </cell>
          <cell r="D5004" t="str">
            <v>GLENWOOD ELEMENTARY SCHOOL</v>
          </cell>
          <cell r="E5004" t="str">
            <v>Good Standing</v>
          </cell>
        </row>
        <row r="5005">
          <cell r="A5005" t="str">
            <v>031601060000</v>
          </cell>
          <cell r="B5005" t="str">
            <v>VESTAL CSD</v>
          </cell>
          <cell r="C5005" t="str">
            <v>031601060026</v>
          </cell>
          <cell r="D5005" t="str">
            <v>TIOGA HILLS ELEMENTARY SCHOOL</v>
          </cell>
          <cell r="E5005" t="str">
            <v>Good Standing</v>
          </cell>
        </row>
        <row r="5006">
          <cell r="A5006" t="str">
            <v>031601060000</v>
          </cell>
          <cell r="B5006" t="str">
            <v>VESTAL CSD</v>
          </cell>
          <cell r="C5006" t="str">
            <v>031601060028</v>
          </cell>
          <cell r="D5006" t="str">
            <v>VESTAL HILLS ELEMENTARY SCHOOL</v>
          </cell>
          <cell r="E5006" t="str">
            <v>Good Standing</v>
          </cell>
        </row>
        <row r="5007">
          <cell r="A5007" t="str">
            <v>031601060000</v>
          </cell>
          <cell r="B5007" t="str">
            <v>VESTAL CSD</v>
          </cell>
          <cell r="C5007" t="str">
            <v>031601060041</v>
          </cell>
          <cell r="D5007" t="str">
            <v>VESTAL MIDDLE SCHOOL</v>
          </cell>
          <cell r="E5007" t="str">
            <v>Good Standing</v>
          </cell>
        </row>
        <row r="5008">
          <cell r="A5008" t="str">
            <v>431701060000</v>
          </cell>
          <cell r="B5008" t="str">
            <v>VICTOR CSD</v>
          </cell>
          <cell r="C5008" t="str">
            <v>431701060002</v>
          </cell>
          <cell r="D5008" t="str">
            <v>VICTOR JUNIOR HIGH SCHOOL</v>
          </cell>
          <cell r="E5008" t="str">
            <v>Good Standing</v>
          </cell>
        </row>
        <row r="5009">
          <cell r="A5009" t="str">
            <v>431701060000</v>
          </cell>
          <cell r="B5009" t="str">
            <v>VICTOR CSD</v>
          </cell>
          <cell r="C5009" t="str">
            <v>431701060004</v>
          </cell>
          <cell r="D5009" t="str">
            <v>VICTOR SENIOR HIGH SCHOOL</v>
          </cell>
          <cell r="E5009" t="str">
            <v>Good Standing</v>
          </cell>
        </row>
        <row r="5010">
          <cell r="A5010" t="str">
            <v>431701060000</v>
          </cell>
          <cell r="B5010" t="str">
            <v>VICTOR CSD</v>
          </cell>
          <cell r="C5010" t="str">
            <v>431701060000</v>
          </cell>
          <cell r="D5010" t="str">
            <v>VICTOR CSD</v>
          </cell>
          <cell r="E5010" t="str">
            <v>Good Standing</v>
          </cell>
        </row>
        <row r="5011">
          <cell r="A5011" t="str">
            <v>431701060000</v>
          </cell>
          <cell r="B5011" t="str">
            <v>VICTOR CSD</v>
          </cell>
          <cell r="C5011" t="str">
            <v>431701060001</v>
          </cell>
          <cell r="D5011" t="str">
            <v>VICTOR INTERMEDIATE SCHOOL</v>
          </cell>
          <cell r="E5011" t="str">
            <v>Good Standing</v>
          </cell>
        </row>
        <row r="5012">
          <cell r="A5012" t="str">
            <v>431701060000</v>
          </cell>
          <cell r="B5012" t="str">
            <v>VICTOR CSD</v>
          </cell>
          <cell r="C5012" t="str">
            <v>431701060003</v>
          </cell>
          <cell r="D5012" t="str">
            <v>VICTOR PRIMARY SCHOOL</v>
          </cell>
          <cell r="E5012" t="str">
            <v>Good Standing</v>
          </cell>
        </row>
        <row r="5013">
          <cell r="A5013" t="str">
            <v>431701060000</v>
          </cell>
          <cell r="B5013" t="str">
            <v>VICTOR CSD</v>
          </cell>
          <cell r="C5013" t="str">
            <v>431701060005</v>
          </cell>
          <cell r="D5013" t="str">
            <v>VICTOR EARLY CHILDHOOD CENTER</v>
          </cell>
          <cell r="E5013" t="str">
            <v>Good Standing</v>
          </cell>
        </row>
        <row r="5014">
          <cell r="A5014" t="str">
            <v>343000860932</v>
          </cell>
          <cell r="B5014" t="str">
            <v>VOICE CS OF NEW YORK</v>
          </cell>
          <cell r="C5014" t="str">
            <v>343000860932</v>
          </cell>
          <cell r="D5014" t="str">
            <v>VOICE CHARTER SCHOOL OF NEW YORK</v>
          </cell>
          <cell r="E5014" t="str">
            <v>Good Standing</v>
          </cell>
        </row>
        <row r="5015">
          <cell r="A5015" t="str">
            <v>011003060000</v>
          </cell>
          <cell r="B5015" t="str">
            <v>VOORHEESVILLE CSD</v>
          </cell>
          <cell r="C5015" t="str">
            <v>011003060001</v>
          </cell>
          <cell r="D5015" t="str">
            <v>VOORHEESVILLE ELEMENTARY SCHOOL</v>
          </cell>
          <cell r="E5015" t="str">
            <v>Good Standing</v>
          </cell>
        </row>
        <row r="5016">
          <cell r="A5016" t="str">
            <v>011003060000</v>
          </cell>
          <cell r="B5016" t="str">
            <v>VOORHEESVILLE CSD</v>
          </cell>
          <cell r="C5016" t="str">
            <v>011003060002</v>
          </cell>
          <cell r="D5016" t="str">
            <v>CLAYTON A BOUTON HIGH SCHOOL</v>
          </cell>
          <cell r="E5016" t="str">
            <v>Good Standing</v>
          </cell>
        </row>
        <row r="5017">
          <cell r="A5017" t="str">
            <v>011003060000</v>
          </cell>
          <cell r="B5017" t="str">
            <v>VOORHEESVILLE CSD</v>
          </cell>
          <cell r="C5017" t="str">
            <v>011003060000</v>
          </cell>
          <cell r="D5017" t="str">
            <v>VOORHEESVILLE CSD</v>
          </cell>
          <cell r="E5017" t="str">
            <v>Good Standing</v>
          </cell>
        </row>
        <row r="5018">
          <cell r="A5018" t="str">
            <v>011003060000</v>
          </cell>
          <cell r="B5018" t="str">
            <v>VOORHEESVILLE CSD</v>
          </cell>
          <cell r="C5018" t="str">
            <v>011003060003</v>
          </cell>
          <cell r="D5018" t="str">
            <v>VOORHEESVILLE MIDDLE SCHOOL</v>
          </cell>
          <cell r="E5018" t="str">
            <v>Good Standing</v>
          </cell>
        </row>
        <row r="5019">
          <cell r="A5019" t="str">
            <v>580302080000</v>
          </cell>
          <cell r="B5019" t="str">
            <v>WAINSCOTT COMN SD</v>
          </cell>
          <cell r="C5019" t="str">
            <v>580302080000</v>
          </cell>
          <cell r="D5019" t="str">
            <v>WAINSCOTT COMN SD</v>
          </cell>
          <cell r="E5019" t="str">
            <v>Good Standing</v>
          </cell>
        </row>
        <row r="5020">
          <cell r="A5020" t="str">
            <v>580302080000</v>
          </cell>
          <cell r="B5020" t="str">
            <v>WAINSCOTT COMN SD</v>
          </cell>
          <cell r="C5020" t="str">
            <v>580302080001</v>
          </cell>
          <cell r="D5020" t="str">
            <v>WAINSCOTT SCHOOL</v>
          </cell>
          <cell r="E5020" t="str">
            <v>Good Standing</v>
          </cell>
        </row>
        <row r="5021">
          <cell r="A5021" t="str">
            <v>621801060000</v>
          </cell>
          <cell r="B5021" t="str">
            <v>WALLKILL CSD</v>
          </cell>
          <cell r="C5021" t="str">
            <v>621801060000</v>
          </cell>
          <cell r="D5021" t="str">
            <v>WALLKILL CSD</v>
          </cell>
          <cell r="E5021" t="str">
            <v>Good Standing</v>
          </cell>
        </row>
        <row r="5022">
          <cell r="A5022" t="str">
            <v>621801060000</v>
          </cell>
          <cell r="B5022" t="str">
            <v>WALLKILL CSD</v>
          </cell>
          <cell r="C5022" t="str">
            <v>621801060001</v>
          </cell>
          <cell r="D5022" t="str">
            <v>LEPTONDALE ELEMENTARY SCHOOL</v>
          </cell>
          <cell r="E5022" t="str">
            <v>Good Standing</v>
          </cell>
        </row>
        <row r="5023">
          <cell r="A5023" t="str">
            <v>621801060000</v>
          </cell>
          <cell r="B5023" t="str">
            <v>WALLKILL CSD</v>
          </cell>
          <cell r="C5023" t="str">
            <v>621801060003</v>
          </cell>
          <cell r="D5023" t="str">
            <v>OSTRANDER ELEMENTARY SCHOOL</v>
          </cell>
          <cell r="E5023" t="str">
            <v>Local Assistance Plan</v>
          </cell>
        </row>
        <row r="5024">
          <cell r="A5024" t="str">
            <v>621801060000</v>
          </cell>
          <cell r="B5024" t="str">
            <v>WALLKILL CSD</v>
          </cell>
          <cell r="C5024" t="str">
            <v>621801060004</v>
          </cell>
          <cell r="D5024" t="str">
            <v>PLATTEKILL ELEMENTARY SCHOOL</v>
          </cell>
          <cell r="E5024" t="str">
            <v>Good Standing</v>
          </cell>
        </row>
        <row r="5025">
          <cell r="A5025" t="str">
            <v>621801060000</v>
          </cell>
          <cell r="B5025" t="str">
            <v>WALLKILL CSD</v>
          </cell>
          <cell r="C5025" t="str">
            <v>621801060005</v>
          </cell>
          <cell r="D5025" t="str">
            <v>WALLKILL SENIOR HIGH SCHOOL</v>
          </cell>
          <cell r="E5025" t="str">
            <v>Good Standing</v>
          </cell>
        </row>
        <row r="5026">
          <cell r="A5026" t="str">
            <v>621801060000</v>
          </cell>
          <cell r="B5026" t="str">
            <v>WALLKILL CSD</v>
          </cell>
          <cell r="C5026" t="str">
            <v>621801060006</v>
          </cell>
          <cell r="D5026" t="str">
            <v>JOHN G BORDEN MIDDLE SCHOOL</v>
          </cell>
          <cell r="E5026" t="str">
            <v>Good Standing</v>
          </cell>
        </row>
        <row r="5027">
          <cell r="A5027" t="str">
            <v>121901040000</v>
          </cell>
          <cell r="B5027" t="str">
            <v>WALTON CSD</v>
          </cell>
          <cell r="C5027" t="str">
            <v>121901040000</v>
          </cell>
          <cell r="D5027" t="str">
            <v>WALTON CSD</v>
          </cell>
          <cell r="E5027" t="str">
            <v>Good Standing</v>
          </cell>
        </row>
        <row r="5028">
          <cell r="A5028" t="str">
            <v>121901040000</v>
          </cell>
          <cell r="B5028" t="str">
            <v>WALTON CSD</v>
          </cell>
          <cell r="C5028" t="str">
            <v>121901040001</v>
          </cell>
          <cell r="D5028" t="str">
            <v>TOWNSEND ELEMENTARY SCHOOL</v>
          </cell>
          <cell r="E5028" t="str">
            <v>Good Standing</v>
          </cell>
        </row>
        <row r="5029">
          <cell r="A5029" t="str">
            <v>121901040000</v>
          </cell>
          <cell r="B5029" t="str">
            <v>WALTON CSD</v>
          </cell>
          <cell r="C5029" t="str">
            <v>121901040002</v>
          </cell>
          <cell r="D5029" t="str">
            <v>WALTON HIGH SCHOOL</v>
          </cell>
          <cell r="E5029" t="str">
            <v>Good Standing</v>
          </cell>
        </row>
        <row r="5030">
          <cell r="A5030" t="str">
            <v>121901040000</v>
          </cell>
          <cell r="B5030" t="str">
            <v>WALTON CSD</v>
          </cell>
          <cell r="C5030" t="str">
            <v>121901040003</v>
          </cell>
          <cell r="D5030" t="str">
            <v>WALTON MIDDLE SCHOOL</v>
          </cell>
          <cell r="E5030" t="str">
            <v>Local Assistance Plan</v>
          </cell>
        </row>
        <row r="5031">
          <cell r="A5031" t="str">
            <v>280223030000</v>
          </cell>
          <cell r="B5031" t="str">
            <v>WANTAGH UFSD</v>
          </cell>
          <cell r="C5031" t="str">
            <v>280223030001</v>
          </cell>
          <cell r="D5031" t="str">
            <v>FOREST LAKE SCHOOL</v>
          </cell>
          <cell r="E5031" t="str">
            <v>Good Standing</v>
          </cell>
        </row>
        <row r="5032">
          <cell r="A5032" t="str">
            <v>280223030000</v>
          </cell>
          <cell r="B5032" t="str">
            <v>WANTAGH UFSD</v>
          </cell>
          <cell r="C5032" t="str">
            <v>280223030002</v>
          </cell>
          <cell r="D5032" t="str">
            <v>MANDALAY SCHOOL</v>
          </cell>
          <cell r="E5032" t="str">
            <v>Good Standing</v>
          </cell>
        </row>
        <row r="5033">
          <cell r="A5033" t="str">
            <v>280223030000</v>
          </cell>
          <cell r="B5033" t="str">
            <v>WANTAGH UFSD</v>
          </cell>
          <cell r="C5033" t="str">
            <v>280223030005</v>
          </cell>
          <cell r="D5033" t="str">
            <v>WANTAGH SENIOR HIGH SCHOOL</v>
          </cell>
          <cell r="E5033" t="str">
            <v>Good Standing</v>
          </cell>
        </row>
        <row r="5034">
          <cell r="A5034" t="str">
            <v>280223030000</v>
          </cell>
          <cell r="B5034" t="str">
            <v>WANTAGH UFSD</v>
          </cell>
          <cell r="C5034" t="str">
            <v>280223030006</v>
          </cell>
          <cell r="D5034" t="str">
            <v>WANTAGH MIDDLE SCHOOL</v>
          </cell>
          <cell r="E5034" t="str">
            <v>Good Standing</v>
          </cell>
        </row>
        <row r="5035">
          <cell r="A5035" t="str">
            <v>280223030000</v>
          </cell>
          <cell r="B5035" t="str">
            <v>WANTAGH UFSD</v>
          </cell>
          <cell r="C5035" t="str">
            <v>280223030000</v>
          </cell>
          <cell r="D5035" t="str">
            <v>WANTAGH UFSD</v>
          </cell>
          <cell r="E5035" t="str">
            <v>Good Standing</v>
          </cell>
        </row>
        <row r="5036">
          <cell r="A5036" t="str">
            <v>280223030000</v>
          </cell>
          <cell r="B5036" t="str">
            <v>WANTAGH UFSD</v>
          </cell>
          <cell r="C5036" t="str">
            <v>280223030004</v>
          </cell>
          <cell r="D5036" t="str">
            <v>WANTAGH SCHOOL</v>
          </cell>
          <cell r="E5036" t="str">
            <v>Good Standing</v>
          </cell>
        </row>
        <row r="5037">
          <cell r="A5037" t="str">
            <v>132101060000</v>
          </cell>
          <cell r="B5037" t="str">
            <v>WAPPINGERS CSD</v>
          </cell>
          <cell r="C5037" t="str">
            <v>132101060000</v>
          </cell>
          <cell r="D5037" t="str">
            <v>WAPPINGERS CSD</v>
          </cell>
          <cell r="E5037" t="str">
            <v>Good Standing</v>
          </cell>
        </row>
        <row r="5038">
          <cell r="A5038" t="str">
            <v>132101060000</v>
          </cell>
          <cell r="B5038" t="str">
            <v>WAPPINGERS CSD</v>
          </cell>
          <cell r="C5038" t="str">
            <v>132101060001</v>
          </cell>
          <cell r="D5038" t="str">
            <v>BRINCKERHOFF ELEMENTARY SCHOOL</v>
          </cell>
          <cell r="E5038" t="str">
            <v>Good Standing</v>
          </cell>
        </row>
        <row r="5039">
          <cell r="A5039" t="str">
            <v>132101060000</v>
          </cell>
          <cell r="B5039" t="str">
            <v>WAPPINGERS CSD</v>
          </cell>
          <cell r="C5039" t="str">
            <v>132101060002</v>
          </cell>
          <cell r="D5039" t="str">
            <v>FISHKILL ELEMENTARY SCHOOL</v>
          </cell>
          <cell r="E5039" t="str">
            <v>Good Standing</v>
          </cell>
        </row>
        <row r="5040">
          <cell r="A5040" t="str">
            <v>132101060000</v>
          </cell>
          <cell r="B5040" t="str">
            <v>WAPPINGERS CSD</v>
          </cell>
          <cell r="C5040" t="str">
            <v>132101060003</v>
          </cell>
          <cell r="D5040" t="str">
            <v>FISHKILL PLAINS ELEMENTARY SCHOOL</v>
          </cell>
          <cell r="E5040" t="str">
            <v>Good Standing</v>
          </cell>
        </row>
        <row r="5041">
          <cell r="A5041" t="str">
            <v>132101060000</v>
          </cell>
          <cell r="B5041" t="str">
            <v>WAPPINGERS CSD</v>
          </cell>
          <cell r="C5041" t="str">
            <v>132101060004</v>
          </cell>
          <cell r="D5041" t="str">
            <v>GAYHEAD SCHOOL</v>
          </cell>
          <cell r="E5041" t="str">
            <v>Good Standing</v>
          </cell>
        </row>
        <row r="5042">
          <cell r="A5042" t="str">
            <v>132101060000</v>
          </cell>
          <cell r="B5042" t="str">
            <v>WAPPINGERS CSD</v>
          </cell>
          <cell r="C5042" t="str">
            <v>132101060005</v>
          </cell>
          <cell r="D5042" t="str">
            <v>JAMES S EVANS ELEMENTARY SCHOOL</v>
          </cell>
          <cell r="E5042" t="str">
            <v>Good Standing</v>
          </cell>
        </row>
        <row r="5043">
          <cell r="A5043" t="str">
            <v>132101060000</v>
          </cell>
          <cell r="B5043" t="str">
            <v>WAPPINGERS CSD</v>
          </cell>
          <cell r="C5043" t="str">
            <v>132101060006</v>
          </cell>
          <cell r="D5043" t="str">
            <v>KINRY ROAD ELEMENTARY SCHOOL</v>
          </cell>
          <cell r="E5043" t="str">
            <v>Good Standing</v>
          </cell>
        </row>
        <row r="5044">
          <cell r="A5044" t="str">
            <v>132101060000</v>
          </cell>
          <cell r="B5044" t="str">
            <v>WAPPINGERS CSD</v>
          </cell>
          <cell r="C5044" t="str">
            <v>132101060007</v>
          </cell>
          <cell r="D5044" t="str">
            <v>VASSAR ROAD ELEMENTARY SCHOOL</v>
          </cell>
          <cell r="E5044" t="str">
            <v>Good Standing</v>
          </cell>
        </row>
        <row r="5045">
          <cell r="A5045" t="str">
            <v>132101060000</v>
          </cell>
          <cell r="B5045" t="str">
            <v>WAPPINGERS CSD</v>
          </cell>
          <cell r="C5045" t="str">
            <v>132101060008</v>
          </cell>
          <cell r="D5045" t="str">
            <v>SHEAFE ROAD ELEMENTARY SCHOOL</v>
          </cell>
          <cell r="E5045" t="str">
            <v>Good Standing</v>
          </cell>
        </row>
        <row r="5046">
          <cell r="A5046" t="str">
            <v>132101060000</v>
          </cell>
          <cell r="B5046" t="str">
            <v>WAPPINGERS CSD</v>
          </cell>
          <cell r="C5046" t="str">
            <v>132101060009</v>
          </cell>
          <cell r="D5046" t="str">
            <v>VAN WYCK JUNIOR HIGH SCHOOL</v>
          </cell>
          <cell r="E5046" t="str">
            <v>Local Assistance Plan</v>
          </cell>
        </row>
        <row r="5047">
          <cell r="A5047" t="str">
            <v>132101060000</v>
          </cell>
          <cell r="B5047" t="str">
            <v>WAPPINGERS CSD</v>
          </cell>
          <cell r="C5047" t="str">
            <v>132101060010</v>
          </cell>
          <cell r="D5047" t="str">
            <v>WAPPINGERS JUNIOR HIGH SCHOOL</v>
          </cell>
          <cell r="E5047" t="str">
            <v>Good Standing</v>
          </cell>
        </row>
        <row r="5048">
          <cell r="A5048" t="str">
            <v>132101060000</v>
          </cell>
          <cell r="B5048" t="str">
            <v>WAPPINGERS CSD</v>
          </cell>
          <cell r="C5048" t="str">
            <v>132101060011</v>
          </cell>
          <cell r="D5048" t="str">
            <v>ROY C KETCHAM SENIOR HIGH SCH</v>
          </cell>
          <cell r="E5048" t="str">
            <v>Good Standing</v>
          </cell>
        </row>
        <row r="5049">
          <cell r="A5049" t="str">
            <v>132101060000</v>
          </cell>
          <cell r="B5049" t="str">
            <v>WAPPINGERS CSD</v>
          </cell>
          <cell r="C5049" t="str">
            <v>132101060012</v>
          </cell>
          <cell r="D5049" t="str">
            <v>OAK GROVE ELEMENTARY SCHOOL</v>
          </cell>
          <cell r="E5049" t="str">
            <v>Good Standing</v>
          </cell>
        </row>
        <row r="5050">
          <cell r="A5050" t="str">
            <v>132101060000</v>
          </cell>
          <cell r="B5050" t="str">
            <v>WAPPINGERS CSD</v>
          </cell>
          <cell r="C5050" t="str">
            <v>132101060013</v>
          </cell>
          <cell r="D5050" t="str">
            <v>MYERS CORNERS SCHOOL</v>
          </cell>
          <cell r="E5050" t="str">
            <v>Good Standing</v>
          </cell>
        </row>
        <row r="5051">
          <cell r="A5051" t="str">
            <v>132101060000</v>
          </cell>
          <cell r="B5051" t="str">
            <v>WAPPINGERS CSD</v>
          </cell>
          <cell r="C5051" t="str">
            <v>132101060015</v>
          </cell>
          <cell r="D5051" t="str">
            <v>JOHN JAY SENIOR HIGH SCHOOL</v>
          </cell>
          <cell r="E5051" t="str">
            <v>Good Standing</v>
          </cell>
        </row>
        <row r="5052">
          <cell r="A5052" t="str">
            <v>132101060000</v>
          </cell>
          <cell r="B5052" t="str">
            <v>WAPPINGERS CSD</v>
          </cell>
          <cell r="C5052" t="str">
            <v>132101060016</v>
          </cell>
          <cell r="D5052" t="str">
            <v>ORCHARD VIEW ALT HIGH SCHOOL</v>
          </cell>
          <cell r="E5052" t="str">
            <v>Good Standing</v>
          </cell>
        </row>
        <row r="5053">
          <cell r="A5053" t="str">
            <v>631201040000</v>
          </cell>
          <cell r="B5053" t="str">
            <v>WARRENSBURG CSD</v>
          </cell>
          <cell r="C5053" t="str">
            <v>631201040000</v>
          </cell>
          <cell r="D5053" t="str">
            <v>WARRENSBURG CSD</v>
          </cell>
          <cell r="E5053" t="str">
            <v>Good Standing</v>
          </cell>
        </row>
        <row r="5054">
          <cell r="A5054" t="str">
            <v>631201040000</v>
          </cell>
          <cell r="B5054" t="str">
            <v>WARRENSBURG CSD</v>
          </cell>
          <cell r="C5054" t="str">
            <v>631201040001</v>
          </cell>
          <cell r="D5054" t="str">
            <v>WARRENSBURG JUNIOR-SENIOR HIGH SCHOO</v>
          </cell>
          <cell r="E5054" t="str">
            <v>Good Standing</v>
          </cell>
        </row>
        <row r="5055">
          <cell r="A5055" t="str">
            <v>631201040000</v>
          </cell>
          <cell r="B5055" t="str">
            <v>WARRENSBURG CSD</v>
          </cell>
          <cell r="C5055" t="str">
            <v>631201040002</v>
          </cell>
          <cell r="D5055" t="str">
            <v>WARRENSBURG ELEMENTARY SCHOOL</v>
          </cell>
          <cell r="E5055" t="str">
            <v>Good Standing</v>
          </cell>
        </row>
        <row r="5056">
          <cell r="A5056" t="str">
            <v>671501040000</v>
          </cell>
          <cell r="B5056" t="str">
            <v>WARSAW CSD</v>
          </cell>
          <cell r="C5056" t="str">
            <v>671501040000</v>
          </cell>
          <cell r="D5056" t="str">
            <v>WARSAW CSD</v>
          </cell>
          <cell r="E5056" t="str">
            <v>Good Standing</v>
          </cell>
        </row>
        <row r="5057">
          <cell r="A5057" t="str">
            <v>671501040000</v>
          </cell>
          <cell r="B5057" t="str">
            <v>WARSAW CSD</v>
          </cell>
          <cell r="C5057" t="str">
            <v>671501040001</v>
          </cell>
          <cell r="D5057" t="str">
            <v>WARSAW ELEMENTARY SCHOOL</v>
          </cell>
          <cell r="E5057" t="str">
            <v>Good Standing</v>
          </cell>
        </row>
        <row r="5058">
          <cell r="A5058" t="str">
            <v>671501040000</v>
          </cell>
          <cell r="B5058" t="str">
            <v>WARSAW CSD</v>
          </cell>
          <cell r="C5058" t="str">
            <v>671501040002</v>
          </cell>
          <cell r="D5058" t="str">
            <v>WARSAW MIDDLE/SENIOR HIGH SCHOOL</v>
          </cell>
          <cell r="E5058" t="str">
            <v>Local Assistance Plan</v>
          </cell>
        </row>
        <row r="5059">
          <cell r="A5059" t="str">
            <v>442101060000</v>
          </cell>
          <cell r="B5059" t="str">
            <v>WARWICK VALLEY CSD</v>
          </cell>
          <cell r="C5059" t="str">
            <v>442101060002</v>
          </cell>
          <cell r="D5059" t="str">
            <v>WARWICK VALLEY HIGH SCHOOL</v>
          </cell>
          <cell r="E5059" t="str">
            <v>Good Standing</v>
          </cell>
        </row>
        <row r="5060">
          <cell r="A5060" t="str">
            <v>442101060000</v>
          </cell>
          <cell r="B5060" t="str">
            <v>WARWICK VALLEY CSD</v>
          </cell>
          <cell r="C5060" t="str">
            <v>442101060000</v>
          </cell>
          <cell r="D5060" t="str">
            <v>WARWICK VALLEY CSD</v>
          </cell>
          <cell r="E5060" t="str">
            <v>Good Standing</v>
          </cell>
        </row>
        <row r="5061">
          <cell r="A5061" t="str">
            <v>442101060000</v>
          </cell>
          <cell r="B5061" t="str">
            <v>WARWICK VALLEY CSD</v>
          </cell>
          <cell r="C5061" t="str">
            <v>442101060003</v>
          </cell>
          <cell r="D5061" t="str">
            <v>WARWICK VALLEY MIDDLE SCHOOL</v>
          </cell>
          <cell r="E5061" t="str">
            <v>Good Standing</v>
          </cell>
        </row>
        <row r="5062">
          <cell r="A5062" t="str">
            <v>442101060000</v>
          </cell>
          <cell r="B5062" t="str">
            <v>WARWICK VALLEY CSD</v>
          </cell>
          <cell r="C5062" t="str">
            <v>442101060004</v>
          </cell>
          <cell r="D5062" t="str">
            <v>PARK AVENUE ELEMENTARY SCHOOL</v>
          </cell>
          <cell r="E5062" t="str">
            <v>Good Standing</v>
          </cell>
        </row>
        <row r="5063">
          <cell r="A5063" t="str">
            <v>442101060000</v>
          </cell>
          <cell r="B5063" t="str">
            <v>WARWICK VALLEY CSD</v>
          </cell>
          <cell r="C5063" t="str">
            <v>442101060006</v>
          </cell>
          <cell r="D5063" t="str">
            <v>KINGS ELEMENTARY SCHOOL</v>
          </cell>
          <cell r="E5063" t="str">
            <v>Good Standing</v>
          </cell>
        </row>
        <row r="5064">
          <cell r="A5064" t="str">
            <v>442101060000</v>
          </cell>
          <cell r="B5064" t="str">
            <v>WARWICK VALLEY CSD</v>
          </cell>
          <cell r="C5064" t="str">
            <v>442101060007</v>
          </cell>
          <cell r="D5064" t="str">
            <v>SANFORDVILLE ELEMENTARY SCHOOL</v>
          </cell>
          <cell r="E5064" t="str">
            <v>Good Standing</v>
          </cell>
        </row>
        <row r="5065">
          <cell r="A5065" t="str">
            <v>440102060000</v>
          </cell>
          <cell r="B5065" t="str">
            <v>WASHINGTONVILLE CSD</v>
          </cell>
          <cell r="C5065" t="str">
            <v>440102060000</v>
          </cell>
          <cell r="D5065" t="str">
            <v>WASHINGTONVILLE CSD</v>
          </cell>
          <cell r="E5065" t="str">
            <v>Good Standing</v>
          </cell>
        </row>
        <row r="5066">
          <cell r="A5066" t="str">
            <v>440102060000</v>
          </cell>
          <cell r="B5066" t="str">
            <v>WASHINGTONVILLE CSD</v>
          </cell>
          <cell r="C5066" t="str">
            <v>440102060001</v>
          </cell>
          <cell r="D5066" t="str">
            <v>LITTLE BRITAIN ELEMENTARY SCHOOL</v>
          </cell>
          <cell r="E5066" t="str">
            <v>Good Standing</v>
          </cell>
        </row>
        <row r="5067">
          <cell r="A5067" t="str">
            <v>440102060000</v>
          </cell>
          <cell r="B5067" t="str">
            <v>WASHINGTONVILLE CSD</v>
          </cell>
          <cell r="C5067" t="str">
            <v>440102060002</v>
          </cell>
          <cell r="D5067" t="str">
            <v>TAFT ELEMENTARY SCHOOL</v>
          </cell>
          <cell r="E5067" t="str">
            <v>Good Standing</v>
          </cell>
        </row>
        <row r="5068">
          <cell r="A5068" t="str">
            <v>440102060000</v>
          </cell>
          <cell r="B5068" t="str">
            <v>WASHINGTONVILLE CSD</v>
          </cell>
          <cell r="C5068" t="str">
            <v>440102060003</v>
          </cell>
          <cell r="D5068" t="str">
            <v>WASHINGTONVILLE SENIOR HIGH SCHOOL</v>
          </cell>
          <cell r="E5068" t="str">
            <v>Good Standing</v>
          </cell>
        </row>
        <row r="5069">
          <cell r="A5069" t="str">
            <v>440102060000</v>
          </cell>
          <cell r="B5069" t="str">
            <v>WASHINGTONVILLE CSD</v>
          </cell>
          <cell r="C5069" t="str">
            <v>440102060004</v>
          </cell>
          <cell r="D5069" t="str">
            <v>WASHINGTONVILLE MIDDLE SCHOOL</v>
          </cell>
          <cell r="E5069" t="str">
            <v>Good Standing</v>
          </cell>
        </row>
        <row r="5070">
          <cell r="A5070" t="str">
            <v>440102060000</v>
          </cell>
          <cell r="B5070" t="str">
            <v>WASHINGTONVILLE CSD</v>
          </cell>
          <cell r="C5070" t="str">
            <v>440102060005</v>
          </cell>
          <cell r="D5070" t="str">
            <v>ROUND HILL ELEMENTARY SCHOOL</v>
          </cell>
          <cell r="E5070" t="str">
            <v>Local Assistance Plan</v>
          </cell>
        </row>
        <row r="5071">
          <cell r="A5071" t="str">
            <v>522101030000</v>
          </cell>
          <cell r="B5071" t="str">
            <v>WATERFORD-HALFMOON UFSD</v>
          </cell>
          <cell r="C5071" t="str">
            <v>522101030000</v>
          </cell>
          <cell r="D5071" t="str">
            <v>WATERFORD-HALFMOON UFSD</v>
          </cell>
          <cell r="E5071" t="str">
            <v>Good Standing</v>
          </cell>
        </row>
        <row r="5072">
          <cell r="A5072" t="str">
            <v>522101030000</v>
          </cell>
          <cell r="B5072" t="str">
            <v>WATERFORD-HALFMOON UFSD</v>
          </cell>
          <cell r="C5072" t="str">
            <v>522101030004</v>
          </cell>
          <cell r="D5072" t="str">
            <v>WATERFORD JUNIOR-SENIOR HIGH SCHOOL</v>
          </cell>
          <cell r="E5072" t="str">
            <v>Good Standing</v>
          </cell>
        </row>
        <row r="5073">
          <cell r="A5073" t="str">
            <v>522101030000</v>
          </cell>
          <cell r="B5073" t="str">
            <v>WATERFORD-HALFMOON UFSD</v>
          </cell>
          <cell r="C5073" t="str">
            <v>522101030005</v>
          </cell>
          <cell r="D5073" t="str">
            <v>WATERFORD ELEMENTARY SCHOOL</v>
          </cell>
          <cell r="E5073" t="str">
            <v>Good Standing</v>
          </cell>
        </row>
        <row r="5074">
          <cell r="A5074" t="str">
            <v>561006060000</v>
          </cell>
          <cell r="B5074" t="str">
            <v>WATERLOO CSD</v>
          </cell>
          <cell r="C5074" t="str">
            <v>561006060000</v>
          </cell>
          <cell r="D5074" t="str">
            <v>WATERLOO CSD</v>
          </cell>
          <cell r="E5074" t="str">
            <v>Good Standing</v>
          </cell>
        </row>
        <row r="5075">
          <cell r="A5075" t="str">
            <v>561006060000</v>
          </cell>
          <cell r="B5075" t="str">
            <v>WATERLOO CSD</v>
          </cell>
          <cell r="C5075" t="str">
            <v>561006060001</v>
          </cell>
          <cell r="D5075" t="str">
            <v>WATERLOO HIGH SCHOOL</v>
          </cell>
          <cell r="E5075" t="str">
            <v>Good Standing</v>
          </cell>
        </row>
        <row r="5076">
          <cell r="A5076" t="str">
            <v>561006060000</v>
          </cell>
          <cell r="B5076" t="str">
            <v>WATERLOO CSD</v>
          </cell>
          <cell r="C5076" t="str">
            <v>561006060002</v>
          </cell>
          <cell r="D5076" t="str">
            <v>LA FAYETTE SCHOOL</v>
          </cell>
          <cell r="E5076" t="str">
            <v>Local Assistance Plan</v>
          </cell>
        </row>
        <row r="5077">
          <cell r="A5077" t="str">
            <v>561006060000</v>
          </cell>
          <cell r="B5077" t="str">
            <v>WATERLOO CSD</v>
          </cell>
          <cell r="C5077" t="str">
            <v>561006060003</v>
          </cell>
          <cell r="D5077" t="str">
            <v>WATERLOO MIDDLE SCHOOL</v>
          </cell>
          <cell r="E5077" t="str">
            <v>Good Standing</v>
          </cell>
        </row>
        <row r="5078">
          <cell r="A5078" t="str">
            <v>561006060000</v>
          </cell>
          <cell r="B5078" t="str">
            <v>WATERLOO CSD</v>
          </cell>
          <cell r="C5078" t="str">
            <v>561006060004</v>
          </cell>
          <cell r="D5078" t="str">
            <v>SKOI-YASE SCHOOL</v>
          </cell>
          <cell r="E5078" t="str">
            <v>Good Standing</v>
          </cell>
        </row>
        <row r="5079">
          <cell r="A5079" t="str">
            <v>561006060000</v>
          </cell>
          <cell r="B5079" t="str">
            <v>WATERLOO CSD</v>
          </cell>
          <cell r="C5079" t="str">
            <v>561006060005</v>
          </cell>
          <cell r="D5079" t="str">
            <v>MAIN STREET ELEMENTARY SCHOOL</v>
          </cell>
          <cell r="E5079" t="str">
            <v>Good Standing</v>
          </cell>
        </row>
        <row r="5080">
          <cell r="A5080" t="str">
            <v>222000010000</v>
          </cell>
          <cell r="B5080" t="str">
            <v>WATERTOWN CITY SD</v>
          </cell>
          <cell r="C5080" t="str">
            <v>222000010000</v>
          </cell>
          <cell r="D5080" t="str">
            <v>WATERTOWN CITY SD</v>
          </cell>
          <cell r="E5080" t="str">
            <v>Good Standing</v>
          </cell>
        </row>
        <row r="5081">
          <cell r="A5081" t="str">
            <v>222000010000</v>
          </cell>
          <cell r="B5081" t="str">
            <v>WATERTOWN CITY SD</v>
          </cell>
          <cell r="C5081" t="str">
            <v>222000010007</v>
          </cell>
          <cell r="D5081" t="str">
            <v>KNICKERBOCKER SCHOOL</v>
          </cell>
          <cell r="E5081" t="str">
            <v>Good Standing</v>
          </cell>
        </row>
        <row r="5082">
          <cell r="A5082" t="str">
            <v>222000010000</v>
          </cell>
          <cell r="B5082" t="str">
            <v>WATERTOWN CITY SD</v>
          </cell>
          <cell r="C5082" t="str">
            <v>222000010010</v>
          </cell>
          <cell r="D5082" t="str">
            <v>SHERMAN SCHOOL</v>
          </cell>
          <cell r="E5082" t="str">
            <v>Good Standing</v>
          </cell>
        </row>
        <row r="5083">
          <cell r="A5083" t="str">
            <v>222000010000</v>
          </cell>
          <cell r="B5083" t="str">
            <v>WATERTOWN CITY SD</v>
          </cell>
          <cell r="C5083" t="str">
            <v>222000010011</v>
          </cell>
          <cell r="D5083" t="str">
            <v>STARBUCK ELEMENTARY SCHOOL</v>
          </cell>
          <cell r="E5083" t="str">
            <v>Local Assistance Plan</v>
          </cell>
        </row>
        <row r="5084">
          <cell r="A5084" t="str">
            <v>222000010000</v>
          </cell>
          <cell r="B5084" t="str">
            <v>WATERTOWN CITY SD</v>
          </cell>
          <cell r="C5084" t="str">
            <v>222000010013</v>
          </cell>
          <cell r="D5084" t="str">
            <v>CASE MIDDLE SCHOOL</v>
          </cell>
          <cell r="E5084" t="str">
            <v>Local Assistance Plan</v>
          </cell>
        </row>
        <row r="5085">
          <cell r="A5085" t="str">
            <v>222000010000</v>
          </cell>
          <cell r="B5085" t="str">
            <v>WATERTOWN CITY SD</v>
          </cell>
          <cell r="C5085" t="str">
            <v>222000010014</v>
          </cell>
          <cell r="D5085" t="str">
            <v>NORTH ELEMENTARY SCHOOL</v>
          </cell>
          <cell r="E5085" t="str">
            <v>Good Standing</v>
          </cell>
        </row>
        <row r="5086">
          <cell r="A5086" t="str">
            <v>222000010000</v>
          </cell>
          <cell r="B5086" t="str">
            <v>WATERTOWN CITY SD</v>
          </cell>
          <cell r="C5086" t="str">
            <v>222000010015</v>
          </cell>
          <cell r="D5086" t="str">
            <v>OHIO STREET SCHOOL</v>
          </cell>
          <cell r="E5086" t="str">
            <v>Good Standing</v>
          </cell>
        </row>
        <row r="5087">
          <cell r="A5087" t="str">
            <v>222000010000</v>
          </cell>
          <cell r="B5087" t="str">
            <v>WATERTOWN CITY SD</v>
          </cell>
          <cell r="C5087" t="str">
            <v>222000010016</v>
          </cell>
          <cell r="D5087" t="str">
            <v>WATERTOWN SENIOR HIGH SCHOOL</v>
          </cell>
          <cell r="E5087" t="str">
            <v>Local Assistance Plan</v>
          </cell>
        </row>
        <row r="5088">
          <cell r="A5088" t="str">
            <v>222000010000</v>
          </cell>
          <cell r="B5088" t="str">
            <v>WATERTOWN CITY SD</v>
          </cell>
          <cell r="C5088" t="str">
            <v>222000010017</v>
          </cell>
          <cell r="D5088" t="str">
            <v>HAROLD T WILEY SCHOOL</v>
          </cell>
          <cell r="E5088" t="str">
            <v>Local Assistance Plan</v>
          </cell>
        </row>
        <row r="5089">
          <cell r="A5089" t="str">
            <v>411902040000</v>
          </cell>
          <cell r="B5089" t="str">
            <v>WATERVILLE CSD</v>
          </cell>
          <cell r="C5089" t="str">
            <v>411902040000</v>
          </cell>
          <cell r="D5089" t="str">
            <v>WATERVILLE CSD</v>
          </cell>
          <cell r="E5089" t="str">
            <v>Focus District</v>
          </cell>
        </row>
        <row r="5090">
          <cell r="A5090" t="str">
            <v>411902040000</v>
          </cell>
          <cell r="B5090" t="str">
            <v>WATERVILLE CSD</v>
          </cell>
          <cell r="C5090" t="str">
            <v>411902040001</v>
          </cell>
          <cell r="D5090" t="str">
            <v>MEMORIAL PARK ELEMENTARY SCHOOL</v>
          </cell>
          <cell r="E5090" t="str">
            <v>Focus</v>
          </cell>
        </row>
        <row r="5091">
          <cell r="A5091" t="str">
            <v>411902040000</v>
          </cell>
          <cell r="B5091" t="str">
            <v>WATERVILLE CSD</v>
          </cell>
          <cell r="C5091" t="str">
            <v>411902040003</v>
          </cell>
          <cell r="D5091" t="str">
            <v>WATERVILLE JR/SR HIGH SCHOOL</v>
          </cell>
          <cell r="E5091" t="str">
            <v>Good Standing</v>
          </cell>
        </row>
        <row r="5092">
          <cell r="A5092" t="str">
            <v>011200010000</v>
          </cell>
          <cell r="B5092" t="str">
            <v>WATERVLIET CITY SD</v>
          </cell>
          <cell r="C5092" t="str">
            <v>011200010000</v>
          </cell>
          <cell r="D5092" t="str">
            <v>WATERVLIET CITY SD</v>
          </cell>
          <cell r="E5092" t="str">
            <v>Good Standing</v>
          </cell>
        </row>
        <row r="5093">
          <cell r="A5093" t="str">
            <v>011200010000</v>
          </cell>
          <cell r="B5093" t="str">
            <v>WATERVLIET CITY SD</v>
          </cell>
          <cell r="C5093" t="str">
            <v>011200010002</v>
          </cell>
          <cell r="D5093" t="str">
            <v>WATERVLIET ELEMENTARY SCHOOL</v>
          </cell>
          <cell r="E5093" t="str">
            <v>Good Standing</v>
          </cell>
        </row>
        <row r="5094">
          <cell r="A5094" t="str">
            <v>011200010000</v>
          </cell>
          <cell r="B5094" t="str">
            <v>WATERVLIET CITY SD</v>
          </cell>
          <cell r="C5094" t="str">
            <v>011200010010</v>
          </cell>
          <cell r="D5094" t="str">
            <v>WATERVLIET JUNIOR-SENIOR HIGH SCHOOL</v>
          </cell>
          <cell r="E5094" t="str">
            <v>Local Assistance Plan</v>
          </cell>
        </row>
        <row r="5095">
          <cell r="A5095" t="str">
            <v>550301060000</v>
          </cell>
          <cell r="B5095" t="str">
            <v>WATKINS GLEN CSD</v>
          </cell>
          <cell r="C5095" t="str">
            <v>550301060004</v>
          </cell>
          <cell r="D5095" t="str">
            <v>WATKINS GLEN CENTRAL HIGH SCHOOL</v>
          </cell>
          <cell r="E5095" t="str">
            <v>Good Standing</v>
          </cell>
        </row>
        <row r="5096">
          <cell r="A5096" t="str">
            <v>550301060000</v>
          </cell>
          <cell r="B5096" t="str">
            <v>WATKINS GLEN CSD</v>
          </cell>
          <cell r="C5096" t="str">
            <v>550301060000</v>
          </cell>
          <cell r="D5096" t="str">
            <v>WATKINS GLEN CSD</v>
          </cell>
          <cell r="E5096" t="str">
            <v>Good Standing</v>
          </cell>
        </row>
        <row r="5097">
          <cell r="A5097" t="str">
            <v>550301060000</v>
          </cell>
          <cell r="B5097" t="str">
            <v>WATKINS GLEN CSD</v>
          </cell>
          <cell r="C5097" t="str">
            <v>550301060002</v>
          </cell>
          <cell r="D5097" t="str">
            <v>WATKINS GLEN ELEMENTARY SCHOOL</v>
          </cell>
          <cell r="E5097" t="str">
            <v>Good Standing</v>
          </cell>
        </row>
        <row r="5098">
          <cell r="A5098" t="str">
            <v>550301060000</v>
          </cell>
          <cell r="B5098" t="str">
            <v>WATKINS GLEN CSD</v>
          </cell>
          <cell r="C5098" t="str">
            <v>550301060003</v>
          </cell>
          <cell r="D5098" t="str">
            <v>WATKINS GLEN MIDDLE SCHOOL</v>
          </cell>
          <cell r="E5098" t="str">
            <v>Good Standing</v>
          </cell>
        </row>
        <row r="5099">
          <cell r="A5099" t="str">
            <v>600101060000</v>
          </cell>
          <cell r="B5099" t="str">
            <v>WAVERLY CSD</v>
          </cell>
          <cell r="C5099" t="str">
            <v>600101060000</v>
          </cell>
          <cell r="D5099" t="str">
            <v>WAVERLY CSD</v>
          </cell>
          <cell r="E5099" t="str">
            <v>Good Standing</v>
          </cell>
        </row>
        <row r="5100">
          <cell r="A5100" t="str">
            <v>600101060000</v>
          </cell>
          <cell r="B5100" t="str">
            <v>WAVERLY CSD</v>
          </cell>
          <cell r="C5100" t="str">
            <v>600101060001</v>
          </cell>
          <cell r="D5100" t="str">
            <v>CHEMUNG ELEMENTARY SCHOOL</v>
          </cell>
          <cell r="E5100" t="str">
            <v>Good Standing</v>
          </cell>
        </row>
        <row r="5101">
          <cell r="A5101" t="str">
            <v>600101060000</v>
          </cell>
          <cell r="B5101" t="str">
            <v>WAVERLY CSD</v>
          </cell>
          <cell r="C5101" t="str">
            <v>600101060002</v>
          </cell>
          <cell r="D5101" t="str">
            <v>ELM STREET ELEMENTARY SCHOOL</v>
          </cell>
          <cell r="E5101" t="str">
            <v>Local Assistance Plan</v>
          </cell>
        </row>
        <row r="5102">
          <cell r="A5102" t="str">
            <v>600101060000</v>
          </cell>
          <cell r="B5102" t="str">
            <v>WAVERLY CSD</v>
          </cell>
          <cell r="C5102" t="str">
            <v>600101060004</v>
          </cell>
          <cell r="D5102" t="str">
            <v>LINCOLN STREET ELEMENTARY SCHOOL</v>
          </cell>
          <cell r="E5102" t="str">
            <v>Good Standing</v>
          </cell>
        </row>
        <row r="5103">
          <cell r="A5103" t="str">
            <v>600101060000</v>
          </cell>
          <cell r="B5103" t="str">
            <v>WAVERLY CSD</v>
          </cell>
          <cell r="C5103" t="str">
            <v>600101060005</v>
          </cell>
          <cell r="D5103" t="str">
            <v>WAVERLY MIDDLE SCHOOL</v>
          </cell>
          <cell r="E5103" t="str">
            <v>Local Assistance Plan</v>
          </cell>
        </row>
        <row r="5104">
          <cell r="A5104" t="str">
            <v>600101060000</v>
          </cell>
          <cell r="B5104" t="str">
            <v>WAVERLY CSD</v>
          </cell>
          <cell r="C5104" t="str">
            <v>600101060006</v>
          </cell>
          <cell r="D5104" t="str">
            <v>WAVERLY HIGH SCHOOL</v>
          </cell>
          <cell r="E5104" t="str">
            <v>Good Standing</v>
          </cell>
        </row>
        <row r="5105">
          <cell r="A5105" t="str">
            <v>573002040000</v>
          </cell>
          <cell r="B5105" t="str">
            <v>WAYLAND-COHOCTON CSD</v>
          </cell>
          <cell r="C5105" t="str">
            <v>573002040000</v>
          </cell>
          <cell r="D5105" t="str">
            <v>WAYLAND-COHOCTON CSD</v>
          </cell>
          <cell r="E5105" t="str">
            <v>Good Standing</v>
          </cell>
        </row>
        <row r="5106">
          <cell r="A5106" t="str">
            <v>573002040000</v>
          </cell>
          <cell r="B5106" t="str">
            <v>WAYLAND-COHOCTON CSD</v>
          </cell>
          <cell r="C5106" t="str">
            <v>573002040001</v>
          </cell>
          <cell r="D5106" t="str">
            <v>WAYLAND-COHOCTON HIGH SCHOOL</v>
          </cell>
          <cell r="E5106" t="str">
            <v>Good Standing</v>
          </cell>
        </row>
        <row r="5107">
          <cell r="A5107" t="str">
            <v>573002040000</v>
          </cell>
          <cell r="B5107" t="str">
            <v>WAYLAND-COHOCTON CSD</v>
          </cell>
          <cell r="C5107" t="str">
            <v>573002040002</v>
          </cell>
          <cell r="D5107" t="str">
            <v>WAYLAND ELEMENTARY SCHOOL</v>
          </cell>
          <cell r="E5107" t="str">
            <v>Good Standing</v>
          </cell>
        </row>
        <row r="5108">
          <cell r="A5108" t="str">
            <v>573002040000</v>
          </cell>
          <cell r="B5108" t="str">
            <v>WAYLAND-COHOCTON CSD</v>
          </cell>
          <cell r="C5108" t="str">
            <v>573002040003</v>
          </cell>
          <cell r="D5108" t="str">
            <v>WAYLAND-COHOCTON MIDDLE SCHOOL</v>
          </cell>
          <cell r="E5108" t="str">
            <v>Good Standing</v>
          </cell>
        </row>
        <row r="5109">
          <cell r="A5109" t="str">
            <v>573002040000</v>
          </cell>
          <cell r="B5109" t="str">
            <v>WAYLAND-COHOCTON CSD</v>
          </cell>
          <cell r="C5109" t="str">
            <v>573002040004</v>
          </cell>
          <cell r="D5109" t="str">
            <v>COHOCTON ELEMENTARY SCHOOL</v>
          </cell>
          <cell r="E5109" t="str">
            <v>Good Standing</v>
          </cell>
        </row>
        <row r="5110">
          <cell r="A5110" t="str">
            <v>650801060000</v>
          </cell>
          <cell r="B5110" t="str">
            <v>WAYNE CSD</v>
          </cell>
          <cell r="C5110" t="str">
            <v>650801060000</v>
          </cell>
          <cell r="D5110" t="str">
            <v>WAYNE CSD</v>
          </cell>
          <cell r="E5110" t="str">
            <v>Good Standing</v>
          </cell>
        </row>
        <row r="5111">
          <cell r="A5111" t="str">
            <v>650801060000</v>
          </cell>
          <cell r="B5111" t="str">
            <v>WAYNE CSD</v>
          </cell>
          <cell r="C5111" t="str">
            <v>650801060001</v>
          </cell>
          <cell r="D5111" t="str">
            <v>ONTARIO ELEMENTARY SCHOOL</v>
          </cell>
          <cell r="E5111" t="str">
            <v>Good Standing</v>
          </cell>
        </row>
        <row r="5112">
          <cell r="A5112" t="str">
            <v>650801060000</v>
          </cell>
          <cell r="B5112" t="str">
            <v>WAYNE CSD</v>
          </cell>
          <cell r="C5112" t="str">
            <v>650801060003</v>
          </cell>
          <cell r="D5112" t="str">
            <v>WAYNE SENIOR HIGH SCHOOL</v>
          </cell>
          <cell r="E5112" t="str">
            <v>Good Standing</v>
          </cell>
        </row>
        <row r="5113">
          <cell r="A5113" t="str">
            <v>650801060000</v>
          </cell>
          <cell r="B5113" t="str">
            <v>WAYNE CSD</v>
          </cell>
          <cell r="C5113" t="str">
            <v>650801060004</v>
          </cell>
          <cell r="D5113" t="str">
            <v>ONTARIO PRIMARY SCHOOL</v>
          </cell>
          <cell r="E5113" t="str">
            <v>Good Standing</v>
          </cell>
        </row>
        <row r="5114">
          <cell r="A5114" t="str">
            <v>650801060000</v>
          </cell>
          <cell r="B5114" t="str">
            <v>WAYNE CSD</v>
          </cell>
          <cell r="C5114" t="str">
            <v>650801060005</v>
          </cell>
          <cell r="D5114" t="str">
            <v>WAYNE CENTRAL MIDDLE SCHOOL</v>
          </cell>
          <cell r="E5114" t="str">
            <v>Good Standing</v>
          </cell>
        </row>
        <row r="5115">
          <cell r="A5115" t="str">
            <v>650801060000</v>
          </cell>
          <cell r="B5115" t="str">
            <v>WAYNE CSD</v>
          </cell>
          <cell r="C5115" t="str">
            <v>650801060006</v>
          </cell>
          <cell r="D5115" t="str">
            <v>FREEWILL ELEMENTARY SCHOOL</v>
          </cell>
          <cell r="E5115" t="str">
            <v>Good Standing</v>
          </cell>
        </row>
        <row r="5116">
          <cell r="A5116" t="str">
            <v>261901060000</v>
          </cell>
          <cell r="B5116" t="str">
            <v>WEBSTER CSD</v>
          </cell>
          <cell r="C5116" t="str">
            <v>261901060000</v>
          </cell>
          <cell r="D5116" t="str">
            <v>WEBSTER CSD</v>
          </cell>
          <cell r="E5116" t="str">
            <v>Good Standing</v>
          </cell>
        </row>
        <row r="5117">
          <cell r="A5117" t="str">
            <v>261901060000</v>
          </cell>
          <cell r="B5117" t="str">
            <v>WEBSTER CSD</v>
          </cell>
          <cell r="C5117" t="str">
            <v>261901060002</v>
          </cell>
          <cell r="D5117" t="str">
            <v>DEWITT ROAD ELEMENTARY SCHOOL</v>
          </cell>
          <cell r="E5117" t="str">
            <v>Good Standing</v>
          </cell>
        </row>
        <row r="5118">
          <cell r="A5118" t="str">
            <v>261901060000</v>
          </cell>
          <cell r="B5118" t="str">
            <v>WEBSTER CSD</v>
          </cell>
          <cell r="C5118" t="str">
            <v>261901060003</v>
          </cell>
          <cell r="D5118" t="str">
            <v>KLEM ROAD NORTH ELEMENTARY SCHOOL</v>
          </cell>
          <cell r="E5118" t="str">
            <v>Good Standing</v>
          </cell>
        </row>
        <row r="5119">
          <cell r="A5119" t="str">
            <v>261901060000</v>
          </cell>
          <cell r="B5119" t="str">
            <v>WEBSTER CSD</v>
          </cell>
          <cell r="C5119" t="str">
            <v>261901060004</v>
          </cell>
          <cell r="D5119" t="str">
            <v>PLANK ROAD NORTH ELEMENTARY SCHOOL</v>
          </cell>
          <cell r="E5119" t="str">
            <v>Good Standing</v>
          </cell>
        </row>
        <row r="5120">
          <cell r="A5120" t="str">
            <v>261901060000</v>
          </cell>
          <cell r="B5120" t="str">
            <v>WEBSTER CSD</v>
          </cell>
          <cell r="C5120" t="str">
            <v>261901060006</v>
          </cell>
          <cell r="D5120" t="str">
            <v>STATE ROAD ELEMENTARY SCHOOL</v>
          </cell>
          <cell r="E5120" t="str">
            <v>Good Standing</v>
          </cell>
        </row>
        <row r="5121">
          <cell r="A5121" t="str">
            <v>261901060000</v>
          </cell>
          <cell r="B5121" t="str">
            <v>WEBSTER CSD</v>
          </cell>
          <cell r="C5121" t="str">
            <v>261901060007</v>
          </cell>
          <cell r="D5121" t="str">
            <v>SPRY MIDDLE SCHOOL</v>
          </cell>
          <cell r="E5121" t="str">
            <v>Good Standing</v>
          </cell>
        </row>
        <row r="5122">
          <cell r="A5122" t="str">
            <v>261901060000</v>
          </cell>
          <cell r="B5122" t="str">
            <v>WEBSTER CSD</v>
          </cell>
          <cell r="C5122" t="str">
            <v>261901060009</v>
          </cell>
          <cell r="D5122" t="str">
            <v>WEBSTER-SCHROEDER HIGH SCHOOL</v>
          </cell>
          <cell r="E5122" t="str">
            <v>Good Standing</v>
          </cell>
        </row>
        <row r="5123">
          <cell r="A5123" t="str">
            <v>261901060000</v>
          </cell>
          <cell r="B5123" t="str">
            <v>WEBSTER CSD</v>
          </cell>
          <cell r="C5123" t="str">
            <v>261901060010</v>
          </cell>
          <cell r="D5123" t="str">
            <v>WILLINK MIDDLE SCHOOL</v>
          </cell>
          <cell r="E5123" t="str">
            <v>Good Standing</v>
          </cell>
        </row>
        <row r="5124">
          <cell r="A5124" t="str">
            <v>261901060000</v>
          </cell>
          <cell r="B5124" t="str">
            <v>WEBSTER CSD</v>
          </cell>
          <cell r="C5124" t="str">
            <v>261901060011</v>
          </cell>
          <cell r="D5124" t="str">
            <v>PLANK ROAD SOUTH ELEMENTARY SCHOOL</v>
          </cell>
          <cell r="E5124" t="str">
            <v>Local Assistance Plan</v>
          </cell>
        </row>
        <row r="5125">
          <cell r="A5125" t="str">
            <v>261901060000</v>
          </cell>
          <cell r="B5125" t="str">
            <v>WEBSTER CSD</v>
          </cell>
          <cell r="C5125" t="str">
            <v>261901060013</v>
          </cell>
          <cell r="D5125" t="str">
            <v>KLEM ROAD SOUTH ELEMENTARY SCHOOL</v>
          </cell>
          <cell r="E5125" t="str">
            <v>Good Standing</v>
          </cell>
        </row>
        <row r="5126">
          <cell r="A5126" t="str">
            <v>261901060000</v>
          </cell>
          <cell r="B5126" t="str">
            <v>WEBSTER CSD</v>
          </cell>
          <cell r="C5126" t="str">
            <v>261901060014</v>
          </cell>
          <cell r="D5126" t="str">
            <v>SCHLEGEL ROAD ELEMENTARY SCHOOL</v>
          </cell>
          <cell r="E5126" t="str">
            <v>Good Standing</v>
          </cell>
        </row>
        <row r="5127">
          <cell r="A5127" t="str">
            <v>261901060000</v>
          </cell>
          <cell r="B5127" t="str">
            <v>WEBSTER CSD</v>
          </cell>
          <cell r="C5127" t="str">
            <v>261901060015</v>
          </cell>
          <cell r="D5127" t="str">
            <v>THOMAS HIGH SCHOOL</v>
          </cell>
          <cell r="E5127" t="str">
            <v>Good Standing</v>
          </cell>
        </row>
        <row r="5128">
          <cell r="A5128" t="str">
            <v>050301040000</v>
          </cell>
          <cell r="B5128" t="str">
            <v>WEEDSPORT CSD</v>
          </cell>
          <cell r="C5128" t="str">
            <v>050301040000</v>
          </cell>
          <cell r="D5128" t="str">
            <v>WEEDSPORT CSD</v>
          </cell>
          <cell r="E5128" t="str">
            <v>Good Standing</v>
          </cell>
        </row>
        <row r="5129">
          <cell r="A5129" t="str">
            <v>050301040000</v>
          </cell>
          <cell r="B5129" t="str">
            <v>WEEDSPORT CSD</v>
          </cell>
          <cell r="C5129" t="str">
            <v>050301040002</v>
          </cell>
          <cell r="D5129" t="str">
            <v>WEEDSPORT JUNIOR-SENIOR HIGH SCHOOL</v>
          </cell>
          <cell r="E5129" t="str">
            <v>Good Standing</v>
          </cell>
        </row>
        <row r="5130">
          <cell r="A5130" t="str">
            <v>050301040000</v>
          </cell>
          <cell r="B5130" t="str">
            <v>WEEDSPORT CSD</v>
          </cell>
          <cell r="C5130" t="str">
            <v>050301040003</v>
          </cell>
          <cell r="D5130" t="str">
            <v>WEEDSPORT ELEMENTARY SCHOOL</v>
          </cell>
          <cell r="E5130" t="str">
            <v>Good Standing</v>
          </cell>
        </row>
        <row r="5131">
          <cell r="A5131" t="str">
            <v>200901040000</v>
          </cell>
          <cell r="B5131" t="str">
            <v>WELLS CSD</v>
          </cell>
          <cell r="C5131" t="str">
            <v>200901040000</v>
          </cell>
          <cell r="D5131" t="str">
            <v>WELLS CSD</v>
          </cell>
          <cell r="E5131" t="str">
            <v>Good Standing</v>
          </cell>
        </row>
        <row r="5132">
          <cell r="A5132" t="str">
            <v>200901040000</v>
          </cell>
          <cell r="B5132" t="str">
            <v>WELLS CSD</v>
          </cell>
          <cell r="C5132" t="str">
            <v>200901040001</v>
          </cell>
          <cell r="D5132" t="str">
            <v>WELLS SCHOOL</v>
          </cell>
          <cell r="E5132" t="str">
            <v>Good Standing</v>
          </cell>
        </row>
        <row r="5133">
          <cell r="A5133" t="str">
            <v>022601060000</v>
          </cell>
          <cell r="B5133" t="str">
            <v>WELLSVILLE CSD</v>
          </cell>
          <cell r="C5133" t="str">
            <v>022601060000</v>
          </cell>
          <cell r="D5133" t="str">
            <v>WELLSVILLE CSD</v>
          </cell>
          <cell r="E5133" t="str">
            <v>Focus District</v>
          </cell>
        </row>
        <row r="5134">
          <cell r="A5134" t="str">
            <v>022601060000</v>
          </cell>
          <cell r="B5134" t="str">
            <v>WELLSVILLE CSD</v>
          </cell>
          <cell r="C5134" t="str">
            <v>022601060002</v>
          </cell>
          <cell r="D5134" t="str">
            <v>WELLSVILLE MIDDLE SCHOOL</v>
          </cell>
          <cell r="E5134" t="str">
            <v>Focus</v>
          </cell>
        </row>
        <row r="5135">
          <cell r="A5135" t="str">
            <v>022601060000</v>
          </cell>
          <cell r="B5135" t="str">
            <v>WELLSVILLE CSD</v>
          </cell>
          <cell r="C5135" t="str">
            <v>022601060004</v>
          </cell>
          <cell r="D5135" t="str">
            <v>WELLSVILLE SENIOR HIGH SCHOOL</v>
          </cell>
          <cell r="E5135" t="str">
            <v>Focus</v>
          </cell>
        </row>
        <row r="5136">
          <cell r="A5136" t="str">
            <v>022601060000</v>
          </cell>
          <cell r="B5136" t="str">
            <v>WELLSVILLE CSD</v>
          </cell>
          <cell r="C5136" t="str">
            <v>022601060005</v>
          </cell>
          <cell r="D5136" t="str">
            <v>WELLSVILLE ELEMENTARY SCHOOL</v>
          </cell>
          <cell r="E5136" t="str">
            <v>Focus</v>
          </cell>
        </row>
        <row r="5137">
          <cell r="A5137" t="str">
            <v>580102030000</v>
          </cell>
          <cell r="B5137" t="str">
            <v>WEST BABYLON UFSD</v>
          </cell>
          <cell r="C5137" t="str">
            <v>580102030000</v>
          </cell>
          <cell r="D5137" t="str">
            <v>WEST BABYLON UFSD</v>
          </cell>
          <cell r="E5137" t="str">
            <v>Good Standing</v>
          </cell>
        </row>
        <row r="5138">
          <cell r="A5138" t="str">
            <v>580102030000</v>
          </cell>
          <cell r="B5138" t="str">
            <v>WEST BABYLON UFSD</v>
          </cell>
          <cell r="C5138" t="str">
            <v>580102030001</v>
          </cell>
          <cell r="D5138" t="str">
            <v>FOREST AVENUE SCHOOL</v>
          </cell>
          <cell r="E5138" t="str">
            <v>Good Standing</v>
          </cell>
        </row>
        <row r="5139">
          <cell r="A5139" t="str">
            <v>580102030000</v>
          </cell>
          <cell r="B5139" t="str">
            <v>WEST BABYLON UFSD</v>
          </cell>
          <cell r="C5139" t="str">
            <v>580102030002</v>
          </cell>
          <cell r="D5139" t="str">
            <v>JOHN F KENNEDY SCHOOL</v>
          </cell>
          <cell r="E5139" t="str">
            <v>Good Standing</v>
          </cell>
        </row>
        <row r="5140">
          <cell r="A5140" t="str">
            <v>580102030000</v>
          </cell>
          <cell r="B5140" t="str">
            <v>WEST BABYLON UFSD</v>
          </cell>
          <cell r="C5140" t="str">
            <v>580102030004</v>
          </cell>
          <cell r="D5140" t="str">
            <v>SANTAPOGUE SCHOOL</v>
          </cell>
          <cell r="E5140" t="str">
            <v>Good Standing</v>
          </cell>
        </row>
        <row r="5141">
          <cell r="A5141" t="str">
            <v>580102030000</v>
          </cell>
          <cell r="B5141" t="str">
            <v>WEST BABYLON UFSD</v>
          </cell>
          <cell r="C5141" t="str">
            <v>580102030005</v>
          </cell>
          <cell r="D5141" t="str">
            <v>SOUTH BAY SCHOOL</v>
          </cell>
          <cell r="E5141" t="str">
            <v>Good Standing</v>
          </cell>
        </row>
        <row r="5142">
          <cell r="A5142" t="str">
            <v>580102030000</v>
          </cell>
          <cell r="B5142" t="str">
            <v>WEST BABYLON UFSD</v>
          </cell>
          <cell r="C5142" t="str">
            <v>580102030006</v>
          </cell>
          <cell r="D5142" t="str">
            <v>TOOKER AVENUE SCHOOL</v>
          </cell>
          <cell r="E5142" t="str">
            <v>Good Standing</v>
          </cell>
        </row>
        <row r="5143">
          <cell r="A5143" t="str">
            <v>580102030000</v>
          </cell>
          <cell r="B5143" t="str">
            <v>WEST BABYLON UFSD</v>
          </cell>
          <cell r="C5143" t="str">
            <v>580102030007</v>
          </cell>
          <cell r="D5143" t="str">
            <v>WEST BABYLON JUNIOR HIGH SCHOOL</v>
          </cell>
          <cell r="E5143" t="str">
            <v>Good Standing</v>
          </cell>
        </row>
        <row r="5144">
          <cell r="A5144" t="str">
            <v>580102030000</v>
          </cell>
          <cell r="B5144" t="str">
            <v>WEST BABYLON UFSD</v>
          </cell>
          <cell r="C5144" t="str">
            <v>580102030008</v>
          </cell>
          <cell r="D5144" t="str">
            <v>WEST BABYLON SENIOR HIGH SCHOOL</v>
          </cell>
          <cell r="E5144" t="str">
            <v>Good Standing</v>
          </cell>
        </row>
        <row r="5145">
          <cell r="A5145" t="str">
            <v>210302040000</v>
          </cell>
          <cell r="B5145" t="str">
            <v>WEST CANADA VALLEY CSD</v>
          </cell>
          <cell r="C5145" t="str">
            <v>210302040000</v>
          </cell>
          <cell r="D5145" t="str">
            <v>WEST CANADA VALLEY CSD</v>
          </cell>
          <cell r="E5145" t="str">
            <v>Good Standing</v>
          </cell>
        </row>
        <row r="5146">
          <cell r="A5146" t="str">
            <v>210302040000</v>
          </cell>
          <cell r="B5146" t="str">
            <v>WEST CANADA VALLEY CSD</v>
          </cell>
          <cell r="C5146" t="str">
            <v>210302040003</v>
          </cell>
          <cell r="D5146" t="str">
            <v>WEST CANADA VALLEY JUNIOR-SENIOR HS</v>
          </cell>
          <cell r="E5146" t="str">
            <v>Good Standing</v>
          </cell>
        </row>
        <row r="5147">
          <cell r="A5147" t="str">
            <v>210302040000</v>
          </cell>
          <cell r="B5147" t="str">
            <v>WEST CANADA VALLEY CSD</v>
          </cell>
          <cell r="C5147" t="str">
            <v>210302040005</v>
          </cell>
          <cell r="D5147" t="str">
            <v>WEST CANADA VALLEY ELEMENTARY SCHOOL</v>
          </cell>
          <cell r="E5147" t="str">
            <v>Good Standing</v>
          </cell>
        </row>
        <row r="5148">
          <cell r="A5148" t="str">
            <v>420101060000</v>
          </cell>
          <cell r="B5148" t="str">
            <v>WEST GENESEE CSD</v>
          </cell>
          <cell r="C5148" t="str">
            <v>420101060006</v>
          </cell>
          <cell r="D5148" t="str">
            <v>SPLIT ROCK ELEMENTARY SCHOOL</v>
          </cell>
          <cell r="E5148" t="str">
            <v>Good Standing</v>
          </cell>
        </row>
        <row r="5149">
          <cell r="A5149" t="str">
            <v>420101060000</v>
          </cell>
          <cell r="B5149" t="str">
            <v>WEST GENESEE CSD</v>
          </cell>
          <cell r="C5149" t="str">
            <v>420101060000</v>
          </cell>
          <cell r="D5149" t="str">
            <v>WEST GENESEE CSD</v>
          </cell>
          <cell r="E5149" t="str">
            <v>Good Standing</v>
          </cell>
        </row>
        <row r="5150">
          <cell r="A5150" t="str">
            <v>420101060000</v>
          </cell>
          <cell r="B5150" t="str">
            <v>WEST GENESEE CSD</v>
          </cell>
          <cell r="C5150" t="str">
            <v>420101060001</v>
          </cell>
          <cell r="D5150" t="str">
            <v>EAST HILL ELEMENTARY SCHOOL</v>
          </cell>
          <cell r="E5150" t="str">
            <v>Good Standing</v>
          </cell>
        </row>
        <row r="5151">
          <cell r="A5151" t="str">
            <v>420101060000</v>
          </cell>
          <cell r="B5151" t="str">
            <v>WEST GENESEE CSD</v>
          </cell>
          <cell r="C5151" t="str">
            <v>420101060003</v>
          </cell>
          <cell r="D5151" t="str">
            <v>STONEHEDGE ELEMENTARY SCHOOL</v>
          </cell>
          <cell r="E5151" t="str">
            <v>Good Standing</v>
          </cell>
        </row>
        <row r="5152">
          <cell r="A5152" t="str">
            <v>420101060000</v>
          </cell>
          <cell r="B5152" t="str">
            <v>WEST GENESEE CSD</v>
          </cell>
          <cell r="C5152" t="str">
            <v>420101060005</v>
          </cell>
          <cell r="D5152" t="str">
            <v>ONONDAGA ROAD ELEMENTARY SCHOOL</v>
          </cell>
          <cell r="E5152" t="str">
            <v>Good Standing</v>
          </cell>
        </row>
        <row r="5153">
          <cell r="A5153" t="str">
            <v>420101060000</v>
          </cell>
          <cell r="B5153" t="str">
            <v>WEST GENESEE CSD</v>
          </cell>
          <cell r="C5153" t="str">
            <v>420101060008</v>
          </cell>
          <cell r="D5153" t="str">
            <v>WEST GENESEE MIDDLE SCHOOL</v>
          </cell>
          <cell r="E5153" t="str">
            <v>Good Standing</v>
          </cell>
        </row>
        <row r="5154">
          <cell r="A5154" t="str">
            <v>420101060000</v>
          </cell>
          <cell r="B5154" t="str">
            <v>WEST GENESEE CSD</v>
          </cell>
          <cell r="C5154" t="str">
            <v>420101060009</v>
          </cell>
          <cell r="D5154" t="str">
            <v>WEST GENESEE SENIOR HIGH SCHOOL</v>
          </cell>
          <cell r="E5154" t="str">
            <v>Good Standing</v>
          </cell>
        </row>
        <row r="5155">
          <cell r="A5155" t="str">
            <v>420101060000</v>
          </cell>
          <cell r="B5155" t="str">
            <v>WEST GENESEE CSD</v>
          </cell>
          <cell r="C5155" t="str">
            <v>420101060011</v>
          </cell>
          <cell r="D5155" t="str">
            <v>CAMILLUS MIDDLE SCHOOL</v>
          </cell>
          <cell r="E5155" t="str">
            <v>Good Standing</v>
          </cell>
        </row>
        <row r="5156">
          <cell r="A5156" t="str">
            <v>280227030000</v>
          </cell>
          <cell r="B5156" t="str">
            <v>WEST HEMPSTEAD UFSD</v>
          </cell>
          <cell r="C5156" t="str">
            <v>280227030000</v>
          </cell>
          <cell r="D5156" t="str">
            <v>WEST HEMPSTEAD UFSD</v>
          </cell>
          <cell r="E5156" t="str">
            <v>Good Standing</v>
          </cell>
        </row>
        <row r="5157">
          <cell r="A5157" t="str">
            <v>280227030000</v>
          </cell>
          <cell r="B5157" t="str">
            <v>WEST HEMPSTEAD UFSD</v>
          </cell>
          <cell r="C5157" t="str">
            <v>280227030002</v>
          </cell>
          <cell r="D5157" t="str">
            <v>CORNWELL AVENUE SCHOOL</v>
          </cell>
          <cell r="E5157" t="str">
            <v>Good Standing</v>
          </cell>
        </row>
        <row r="5158">
          <cell r="A5158" t="str">
            <v>280227030000</v>
          </cell>
          <cell r="B5158" t="str">
            <v>WEST HEMPSTEAD UFSD</v>
          </cell>
          <cell r="C5158" t="str">
            <v>280227030003</v>
          </cell>
          <cell r="D5158" t="str">
            <v>CHESTNUT STREET SCHOOL</v>
          </cell>
          <cell r="E5158" t="str">
            <v>Good Standing</v>
          </cell>
        </row>
        <row r="5159">
          <cell r="A5159" t="str">
            <v>280227030000</v>
          </cell>
          <cell r="B5159" t="str">
            <v>WEST HEMPSTEAD UFSD</v>
          </cell>
          <cell r="C5159" t="str">
            <v>280227030004</v>
          </cell>
          <cell r="D5159" t="str">
            <v>WEST HEMPSTEAD MIDDLE SCHOOL</v>
          </cell>
          <cell r="E5159" t="str">
            <v>Good Standing</v>
          </cell>
        </row>
        <row r="5160">
          <cell r="A5160" t="str">
            <v>280227030000</v>
          </cell>
          <cell r="B5160" t="str">
            <v>WEST HEMPSTEAD UFSD</v>
          </cell>
          <cell r="C5160" t="str">
            <v>280227030005</v>
          </cell>
          <cell r="D5160" t="str">
            <v>WEST HEMPSTEAD HIGH SCHOOL</v>
          </cell>
          <cell r="E5160" t="str">
            <v>Good Standing</v>
          </cell>
        </row>
        <row r="5161">
          <cell r="A5161" t="str">
            <v>280227030000</v>
          </cell>
          <cell r="B5161" t="str">
            <v>WEST HEMPSTEAD UFSD</v>
          </cell>
          <cell r="C5161" t="str">
            <v>280227030006</v>
          </cell>
          <cell r="D5161" t="str">
            <v>GEORGE WASHINGTON SCHOOL</v>
          </cell>
          <cell r="E5161" t="str">
            <v>Good Standing</v>
          </cell>
        </row>
        <row r="5162">
          <cell r="A5162" t="str">
            <v>260803060000</v>
          </cell>
          <cell r="B5162" t="str">
            <v>WEST IRONDEQUOIT CSD</v>
          </cell>
          <cell r="C5162" t="str">
            <v>260803060003</v>
          </cell>
          <cell r="D5162" t="str">
            <v>IROQUOIS MIDDLE SCHOOL</v>
          </cell>
          <cell r="E5162" t="str">
            <v>Good Standing</v>
          </cell>
        </row>
        <row r="5163">
          <cell r="A5163" t="str">
            <v>260803060000</v>
          </cell>
          <cell r="B5163" t="str">
            <v>WEST IRONDEQUOIT CSD</v>
          </cell>
          <cell r="C5163" t="str">
            <v>260803060004</v>
          </cell>
          <cell r="D5163" t="str">
            <v>ROGERS MIDDLE SCHOOL</v>
          </cell>
          <cell r="E5163" t="str">
            <v>Good Standing</v>
          </cell>
        </row>
        <row r="5164">
          <cell r="A5164" t="str">
            <v>260803060000</v>
          </cell>
          <cell r="B5164" t="str">
            <v>WEST IRONDEQUOIT CSD</v>
          </cell>
          <cell r="C5164" t="str">
            <v>260803060005</v>
          </cell>
          <cell r="D5164" t="str">
            <v>IRONDEQUOIT HIGH SCHOOL</v>
          </cell>
          <cell r="E5164" t="str">
            <v>Good Standing</v>
          </cell>
        </row>
        <row r="5165">
          <cell r="A5165" t="str">
            <v>260803060000</v>
          </cell>
          <cell r="B5165" t="str">
            <v>WEST IRONDEQUOIT CSD</v>
          </cell>
          <cell r="C5165" t="str">
            <v>260803060000</v>
          </cell>
          <cell r="D5165" t="str">
            <v>WEST IRONDEQUOIT CSD</v>
          </cell>
          <cell r="E5165" t="str">
            <v>Good Standing</v>
          </cell>
        </row>
        <row r="5166">
          <cell r="A5166" t="str">
            <v>260803060000</v>
          </cell>
          <cell r="B5166" t="str">
            <v>WEST IRONDEQUOIT CSD</v>
          </cell>
          <cell r="C5166" t="str">
            <v>260803060001</v>
          </cell>
          <cell r="D5166" t="str">
            <v>BRIARWOOD SCHOOL</v>
          </cell>
          <cell r="E5166" t="str">
            <v>Good Standing</v>
          </cell>
        </row>
        <row r="5167">
          <cell r="A5167" t="str">
            <v>260803060000</v>
          </cell>
          <cell r="B5167" t="str">
            <v>WEST IRONDEQUOIT CSD</v>
          </cell>
          <cell r="C5167" t="str">
            <v>260803060002</v>
          </cell>
          <cell r="D5167" t="str">
            <v>DAKE JUNIOR HIGH SCHOOL</v>
          </cell>
          <cell r="E5167" t="str">
            <v>Good Standing</v>
          </cell>
        </row>
        <row r="5168">
          <cell r="A5168" t="str">
            <v>260803060000</v>
          </cell>
          <cell r="B5168" t="str">
            <v>WEST IRONDEQUOIT CSD</v>
          </cell>
          <cell r="C5168" t="str">
            <v>260803060007</v>
          </cell>
          <cell r="D5168" t="str">
            <v>SENECA SCHOOL</v>
          </cell>
          <cell r="E5168" t="str">
            <v>Good Standing</v>
          </cell>
        </row>
        <row r="5169">
          <cell r="A5169" t="str">
            <v>260803060000</v>
          </cell>
          <cell r="B5169" t="str">
            <v>WEST IRONDEQUOIT CSD</v>
          </cell>
          <cell r="C5169" t="str">
            <v>260803060009</v>
          </cell>
          <cell r="D5169" t="str">
            <v>COLEBROOK SCHOOL</v>
          </cell>
          <cell r="E5169" t="str">
            <v>Good Standing</v>
          </cell>
        </row>
        <row r="5170">
          <cell r="A5170" t="str">
            <v>260803060000</v>
          </cell>
          <cell r="B5170" t="str">
            <v>WEST IRONDEQUOIT CSD</v>
          </cell>
          <cell r="C5170" t="str">
            <v>260803060011</v>
          </cell>
          <cell r="D5170" t="str">
            <v>SOUTHLAWN SCHOOL</v>
          </cell>
          <cell r="E5170" t="str">
            <v>Good Standing</v>
          </cell>
        </row>
        <row r="5171">
          <cell r="A5171" t="str">
            <v>260803060000</v>
          </cell>
          <cell r="B5171" t="str">
            <v>WEST IRONDEQUOIT CSD</v>
          </cell>
          <cell r="C5171" t="str">
            <v>260803060012</v>
          </cell>
          <cell r="D5171" t="str">
            <v>BROOKVIEW SCHOOL</v>
          </cell>
          <cell r="E5171" t="str">
            <v>Good Standing</v>
          </cell>
        </row>
        <row r="5172">
          <cell r="A5172" t="str">
            <v>260803060000</v>
          </cell>
          <cell r="B5172" t="str">
            <v>WEST IRONDEQUOIT CSD</v>
          </cell>
          <cell r="C5172" t="str">
            <v>260803060014</v>
          </cell>
          <cell r="D5172" t="str">
            <v>LISTWOOD SCHOOL</v>
          </cell>
          <cell r="E5172" t="str">
            <v>Good Standing</v>
          </cell>
        </row>
        <row r="5173">
          <cell r="A5173" t="str">
            <v>580509030000</v>
          </cell>
          <cell r="B5173" t="str">
            <v>WEST ISLIP UFSD</v>
          </cell>
          <cell r="C5173" t="str">
            <v>580509030012</v>
          </cell>
          <cell r="D5173" t="str">
            <v>WEST ISLIP SENIOR HIGH SCHOOL</v>
          </cell>
          <cell r="E5173" t="str">
            <v>Good Standing</v>
          </cell>
        </row>
        <row r="5174">
          <cell r="A5174" t="str">
            <v>580509030000</v>
          </cell>
          <cell r="B5174" t="str">
            <v>WEST ISLIP UFSD</v>
          </cell>
          <cell r="C5174" t="str">
            <v>580509030000</v>
          </cell>
          <cell r="D5174" t="str">
            <v>WEST ISLIP UFSD</v>
          </cell>
          <cell r="E5174" t="str">
            <v>Good Standing</v>
          </cell>
        </row>
        <row r="5175">
          <cell r="A5175" t="str">
            <v>580509030000</v>
          </cell>
          <cell r="B5175" t="str">
            <v>WEST ISLIP UFSD</v>
          </cell>
          <cell r="C5175" t="str">
            <v>580509030001</v>
          </cell>
          <cell r="D5175" t="str">
            <v>BAYVIEW ELEMENTARY SCHOOL</v>
          </cell>
          <cell r="E5175" t="str">
            <v>Good Standing</v>
          </cell>
        </row>
        <row r="5176">
          <cell r="A5176" t="str">
            <v>580509030000</v>
          </cell>
          <cell r="B5176" t="str">
            <v>WEST ISLIP UFSD</v>
          </cell>
          <cell r="C5176" t="str">
            <v>580509030003</v>
          </cell>
          <cell r="D5176" t="str">
            <v>PAUL E KIRDAHY ELEMENTARY SCHOOL</v>
          </cell>
          <cell r="E5176" t="str">
            <v>Good Standing</v>
          </cell>
        </row>
        <row r="5177">
          <cell r="A5177" t="str">
            <v>580509030000</v>
          </cell>
          <cell r="B5177" t="str">
            <v>WEST ISLIP UFSD</v>
          </cell>
          <cell r="C5177" t="str">
            <v>580509030004</v>
          </cell>
          <cell r="D5177" t="str">
            <v>MANETUCK ELEMENTARY SCHOOL</v>
          </cell>
          <cell r="E5177" t="str">
            <v>Good Standing</v>
          </cell>
        </row>
        <row r="5178">
          <cell r="A5178" t="str">
            <v>580509030000</v>
          </cell>
          <cell r="B5178" t="str">
            <v>WEST ISLIP UFSD</v>
          </cell>
          <cell r="C5178" t="str">
            <v>580509030005</v>
          </cell>
          <cell r="D5178" t="str">
            <v>OQUENOCK ELEMENTARY SCHOOL</v>
          </cell>
          <cell r="E5178" t="str">
            <v>Good Standing</v>
          </cell>
        </row>
        <row r="5179">
          <cell r="A5179" t="str">
            <v>580509030000</v>
          </cell>
          <cell r="B5179" t="str">
            <v>WEST ISLIP UFSD</v>
          </cell>
          <cell r="C5179" t="str">
            <v>580509030007</v>
          </cell>
          <cell r="D5179" t="str">
            <v>PAUL J BELLEW ELEMENTARY SCHOOL</v>
          </cell>
          <cell r="E5179" t="str">
            <v>Good Standing</v>
          </cell>
        </row>
        <row r="5180">
          <cell r="A5180" t="str">
            <v>580509030000</v>
          </cell>
          <cell r="B5180" t="str">
            <v>WEST ISLIP UFSD</v>
          </cell>
          <cell r="C5180" t="str">
            <v>580509030009</v>
          </cell>
          <cell r="D5180" t="str">
            <v>WESTBROOK ELEMENTARY SCHOOL</v>
          </cell>
          <cell r="E5180" t="str">
            <v>Good Standing</v>
          </cell>
        </row>
        <row r="5181">
          <cell r="A5181" t="str">
            <v>580509030000</v>
          </cell>
          <cell r="B5181" t="str">
            <v>WEST ISLIP UFSD</v>
          </cell>
          <cell r="C5181" t="str">
            <v>580509030010</v>
          </cell>
          <cell r="D5181" t="str">
            <v>BEACH STREET MIDDLE SCHOOL</v>
          </cell>
          <cell r="E5181" t="str">
            <v>Good Standing</v>
          </cell>
        </row>
        <row r="5182">
          <cell r="A5182" t="str">
            <v>580509030000</v>
          </cell>
          <cell r="B5182" t="str">
            <v>WEST ISLIP UFSD</v>
          </cell>
          <cell r="C5182" t="str">
            <v>580509030011</v>
          </cell>
          <cell r="D5182" t="str">
            <v>UDALL ROAD MIDDLE SCHOOL</v>
          </cell>
          <cell r="E5182" t="str">
            <v>Good Standing</v>
          </cell>
        </row>
        <row r="5183">
          <cell r="A5183" t="str">
            <v>620202020000</v>
          </cell>
          <cell r="B5183" t="str">
            <v>WEST PARK UFSD</v>
          </cell>
          <cell r="C5183" t="str">
            <v>620202020000</v>
          </cell>
          <cell r="D5183" t="str">
            <v>WEST PARK UFSD</v>
          </cell>
          <cell r="E5183" t="str">
            <v>Good Standing</v>
          </cell>
        </row>
        <row r="5184">
          <cell r="A5184" t="str">
            <v>620202020000</v>
          </cell>
          <cell r="B5184" t="str">
            <v>WEST PARK UFSD</v>
          </cell>
          <cell r="C5184" t="str">
            <v>620202020001</v>
          </cell>
          <cell r="D5184" t="str">
            <v>WEST PARK SCHOOL</v>
          </cell>
          <cell r="E5184" t="str">
            <v>Good Standing</v>
          </cell>
        </row>
        <row r="5185">
          <cell r="A5185" t="str">
            <v>142801060000</v>
          </cell>
          <cell r="B5185" t="str">
            <v>WEST SENECA CSD</v>
          </cell>
          <cell r="C5185" t="str">
            <v>142801060012</v>
          </cell>
          <cell r="D5185" t="str">
            <v>EAST ELEMENTARY SCHOOL</v>
          </cell>
          <cell r="E5185" t="str">
            <v>Good Standing</v>
          </cell>
        </row>
        <row r="5186">
          <cell r="A5186" t="str">
            <v>142801060000</v>
          </cell>
          <cell r="B5186" t="str">
            <v>WEST SENECA CSD</v>
          </cell>
          <cell r="C5186" t="str">
            <v>142801060000</v>
          </cell>
          <cell r="D5186" t="str">
            <v>WEST SENECA CSD</v>
          </cell>
          <cell r="E5186" t="str">
            <v>Good Standing</v>
          </cell>
        </row>
        <row r="5187">
          <cell r="A5187" t="str">
            <v>142801060000</v>
          </cell>
          <cell r="B5187" t="str">
            <v>WEST SENECA CSD</v>
          </cell>
          <cell r="C5187" t="str">
            <v>142801060001</v>
          </cell>
          <cell r="D5187" t="str">
            <v>POTTERS ROAD SCHOOL</v>
          </cell>
          <cell r="E5187" t="str">
            <v>Good Standing</v>
          </cell>
        </row>
        <row r="5188">
          <cell r="A5188" t="str">
            <v>142801060000</v>
          </cell>
          <cell r="B5188" t="str">
            <v>WEST SENECA CSD</v>
          </cell>
          <cell r="C5188" t="str">
            <v>142801060003</v>
          </cell>
          <cell r="D5188" t="str">
            <v>ALLENDALE ELMENTARY SCHOOL</v>
          </cell>
          <cell r="E5188" t="str">
            <v>Good Standing</v>
          </cell>
        </row>
        <row r="5189">
          <cell r="A5189" t="str">
            <v>142801060000</v>
          </cell>
          <cell r="B5189" t="str">
            <v>WEST SENECA CSD</v>
          </cell>
          <cell r="C5189" t="str">
            <v>142801060004</v>
          </cell>
          <cell r="D5189" t="str">
            <v>ALTERNATIVE LEARNING CENTER</v>
          </cell>
          <cell r="E5189" t="str">
            <v>Good Standing</v>
          </cell>
        </row>
        <row r="5190">
          <cell r="A5190" t="str">
            <v>142801060000</v>
          </cell>
          <cell r="B5190" t="str">
            <v>WEST SENECA CSD</v>
          </cell>
          <cell r="C5190" t="str">
            <v>142801060005</v>
          </cell>
          <cell r="D5190" t="str">
            <v>EAST MIDDLE SCHOOL</v>
          </cell>
          <cell r="E5190" t="str">
            <v>Good Standing</v>
          </cell>
        </row>
        <row r="5191">
          <cell r="A5191" t="str">
            <v>142801060000</v>
          </cell>
          <cell r="B5191" t="str">
            <v>WEST SENECA CSD</v>
          </cell>
          <cell r="C5191" t="str">
            <v>142801060008</v>
          </cell>
          <cell r="D5191" t="str">
            <v>WINCHESTER ELEMENTARY SCHOOL</v>
          </cell>
          <cell r="E5191" t="str">
            <v>Good Standing</v>
          </cell>
        </row>
        <row r="5192">
          <cell r="A5192" t="str">
            <v>142801060000</v>
          </cell>
          <cell r="B5192" t="str">
            <v>WEST SENECA CSD</v>
          </cell>
          <cell r="C5192" t="str">
            <v>142801060010</v>
          </cell>
          <cell r="D5192" t="str">
            <v>WEST SENECA WEST SENIOR HIGH SCHOOL</v>
          </cell>
          <cell r="E5192" t="str">
            <v>Good Standing</v>
          </cell>
        </row>
        <row r="5193">
          <cell r="A5193" t="str">
            <v>142801060000</v>
          </cell>
          <cell r="B5193" t="str">
            <v>WEST SENECA CSD</v>
          </cell>
          <cell r="C5193" t="str">
            <v>142801060011</v>
          </cell>
          <cell r="D5193" t="str">
            <v>WEST MIDDLE SCHOOL</v>
          </cell>
          <cell r="E5193" t="str">
            <v>Good Standing</v>
          </cell>
        </row>
        <row r="5194">
          <cell r="A5194" t="str">
            <v>142801060000</v>
          </cell>
          <cell r="B5194" t="str">
            <v>WEST SENECA CSD</v>
          </cell>
          <cell r="C5194" t="str">
            <v>142801060015</v>
          </cell>
          <cell r="D5194" t="str">
            <v>CLINTON ELEMENTARY SCHOOL</v>
          </cell>
          <cell r="E5194" t="str">
            <v>Good Standing</v>
          </cell>
        </row>
        <row r="5195">
          <cell r="A5195" t="str">
            <v>142801060000</v>
          </cell>
          <cell r="B5195" t="str">
            <v>WEST SENECA CSD</v>
          </cell>
          <cell r="C5195" t="str">
            <v>142801060016</v>
          </cell>
          <cell r="D5195" t="str">
            <v>WEST SENECA EAST SENIOR HIGH SCHOOL</v>
          </cell>
          <cell r="E5195" t="str">
            <v>Good Standing</v>
          </cell>
        </row>
        <row r="5196">
          <cell r="A5196" t="str">
            <v>142801060000</v>
          </cell>
          <cell r="B5196" t="str">
            <v>WEST SENECA CSD</v>
          </cell>
          <cell r="C5196" t="str">
            <v>142801060017</v>
          </cell>
          <cell r="D5196" t="str">
            <v>NORTHWOOD ELEMENTARY SCHOOL</v>
          </cell>
          <cell r="E5196" t="str">
            <v>Good Standing</v>
          </cell>
        </row>
        <row r="5197">
          <cell r="A5197" t="str">
            <v>142801060000</v>
          </cell>
          <cell r="B5197" t="str">
            <v>WEST SENECA CSD</v>
          </cell>
          <cell r="C5197" t="str">
            <v>142801060018</v>
          </cell>
          <cell r="D5197" t="str">
            <v>WEST ELEMENTARY SCHOOL</v>
          </cell>
          <cell r="E5197" t="str">
            <v>Good Standing</v>
          </cell>
        </row>
        <row r="5198">
          <cell r="A5198" t="str">
            <v>040204040000</v>
          </cell>
          <cell r="B5198" t="str">
            <v>WEST VALLEY CSD</v>
          </cell>
          <cell r="C5198" t="str">
            <v>040204040000</v>
          </cell>
          <cell r="D5198" t="str">
            <v>WEST VALLEY CSD</v>
          </cell>
          <cell r="E5198" t="str">
            <v>Good Standing</v>
          </cell>
        </row>
        <row r="5199">
          <cell r="A5199" t="str">
            <v>040204040000</v>
          </cell>
          <cell r="B5199" t="str">
            <v>WEST VALLEY CSD</v>
          </cell>
          <cell r="C5199" t="str">
            <v>040204040001</v>
          </cell>
          <cell r="D5199" t="str">
            <v>WEST VALLEY CENTRAL SCHOOL</v>
          </cell>
          <cell r="E5199" t="str">
            <v>Good Standing</v>
          </cell>
        </row>
        <row r="5200">
          <cell r="A5200" t="str">
            <v>280401030000</v>
          </cell>
          <cell r="B5200" t="str">
            <v>WESTBURY UFSD</v>
          </cell>
          <cell r="C5200" t="str">
            <v>280401030000</v>
          </cell>
          <cell r="D5200" t="str">
            <v>WESTBURY UFSD</v>
          </cell>
          <cell r="E5200" t="str">
            <v>Good Standing</v>
          </cell>
        </row>
        <row r="5201">
          <cell r="A5201" t="str">
            <v>280401030000</v>
          </cell>
          <cell r="B5201" t="str">
            <v>WESTBURY UFSD</v>
          </cell>
          <cell r="C5201" t="str">
            <v>280401030001</v>
          </cell>
          <cell r="D5201" t="str">
            <v>PARK AVENUE SCHOOL</v>
          </cell>
          <cell r="E5201" t="str">
            <v>Good Standing</v>
          </cell>
        </row>
        <row r="5202">
          <cell r="A5202" t="str">
            <v>280401030000</v>
          </cell>
          <cell r="B5202" t="str">
            <v>WESTBURY UFSD</v>
          </cell>
          <cell r="C5202" t="str">
            <v>280401030002</v>
          </cell>
          <cell r="D5202" t="str">
            <v>DREXEL AVENUE SCHOOL</v>
          </cell>
          <cell r="E5202" t="str">
            <v>Good Standing</v>
          </cell>
        </row>
        <row r="5203">
          <cell r="A5203" t="str">
            <v>280401030000</v>
          </cell>
          <cell r="B5203" t="str">
            <v>WESTBURY UFSD</v>
          </cell>
          <cell r="C5203" t="str">
            <v>280401030003</v>
          </cell>
          <cell r="D5203" t="str">
            <v>DRYDEN STREET SCHOOL</v>
          </cell>
          <cell r="E5203" t="str">
            <v>Good Standing</v>
          </cell>
        </row>
        <row r="5204">
          <cell r="A5204" t="str">
            <v>280401030000</v>
          </cell>
          <cell r="B5204" t="str">
            <v>WESTBURY UFSD</v>
          </cell>
          <cell r="C5204" t="str">
            <v>280401030005</v>
          </cell>
          <cell r="D5204" t="str">
            <v>POWELLS LANE SCHOOL</v>
          </cell>
          <cell r="E5204" t="str">
            <v>Good Standing</v>
          </cell>
        </row>
        <row r="5205">
          <cell r="A5205" t="str">
            <v>280401030000</v>
          </cell>
          <cell r="B5205" t="str">
            <v>WESTBURY UFSD</v>
          </cell>
          <cell r="C5205" t="str">
            <v>280401030006</v>
          </cell>
          <cell r="D5205" t="str">
            <v>WESTBURY MIDDLE SCHOOL</v>
          </cell>
          <cell r="E5205" t="str">
            <v>Local Assistance Plan</v>
          </cell>
        </row>
        <row r="5206">
          <cell r="A5206" t="str">
            <v>280401030000</v>
          </cell>
          <cell r="B5206" t="str">
            <v>WESTBURY UFSD</v>
          </cell>
          <cell r="C5206" t="str">
            <v>280401030007</v>
          </cell>
          <cell r="D5206" t="str">
            <v>WESTBURY HIGH SCHOOL</v>
          </cell>
          <cell r="E5206" t="str">
            <v>Good Standing</v>
          </cell>
        </row>
        <row r="5207">
          <cell r="A5207" t="str">
            <v>140600860863</v>
          </cell>
          <cell r="B5207" t="str">
            <v>WESTERN NY MARITIME CS</v>
          </cell>
          <cell r="C5207" t="str">
            <v>140600860863</v>
          </cell>
          <cell r="D5207" t="str">
            <v>WESTERN NY MARITIME CHARTER SCHOOL</v>
          </cell>
          <cell r="E5207" t="str">
            <v>Good Standing</v>
          </cell>
        </row>
        <row r="5208">
          <cell r="A5208" t="str">
            <v>062901040000</v>
          </cell>
          <cell r="B5208" t="str">
            <v>WESTFIELD CSD</v>
          </cell>
          <cell r="C5208" t="str">
            <v>062901040000</v>
          </cell>
          <cell r="D5208" t="str">
            <v>WESTFIELD CSD</v>
          </cell>
          <cell r="E5208" t="str">
            <v>Good Standing</v>
          </cell>
        </row>
        <row r="5209">
          <cell r="A5209" t="str">
            <v>062901040000</v>
          </cell>
          <cell r="B5209" t="str">
            <v>WESTFIELD CSD</v>
          </cell>
          <cell r="C5209" t="str">
            <v>062901040001</v>
          </cell>
          <cell r="D5209" t="str">
            <v>WESTFIELD ELEMENTARY SCHOOL</v>
          </cell>
          <cell r="E5209" t="str">
            <v>Good Standing</v>
          </cell>
        </row>
        <row r="5210">
          <cell r="A5210" t="str">
            <v>062901040000</v>
          </cell>
          <cell r="B5210" t="str">
            <v>WESTFIELD CSD</v>
          </cell>
          <cell r="C5210" t="str">
            <v>062901040002</v>
          </cell>
          <cell r="D5210" t="str">
            <v>WESTFIELD HIGH SCHOOL</v>
          </cell>
          <cell r="E5210" t="str">
            <v>Good Standing</v>
          </cell>
        </row>
        <row r="5211">
          <cell r="A5211" t="str">
            <v>062901040000</v>
          </cell>
          <cell r="B5211" t="str">
            <v>WESTFIELD CSD</v>
          </cell>
          <cell r="C5211" t="str">
            <v>062901040004</v>
          </cell>
          <cell r="D5211" t="str">
            <v>WESTFIELD MIDDLE SCHOOL</v>
          </cell>
          <cell r="E5211" t="str">
            <v>Good Standing</v>
          </cell>
        </row>
        <row r="5212">
          <cell r="A5212" t="str">
            <v>580902020000</v>
          </cell>
          <cell r="B5212" t="str">
            <v>WESTHAMPTON BEACH UFSD</v>
          </cell>
          <cell r="C5212" t="str">
            <v>580902020001</v>
          </cell>
          <cell r="D5212" t="str">
            <v>WESTHAMPTON BEACH SENIOR HIGH SCH</v>
          </cell>
          <cell r="E5212" t="str">
            <v>Good Standing</v>
          </cell>
        </row>
        <row r="5213">
          <cell r="A5213" t="str">
            <v>580902020000</v>
          </cell>
          <cell r="B5213" t="str">
            <v>WESTHAMPTON BEACH UFSD</v>
          </cell>
          <cell r="C5213" t="str">
            <v>580902020000</v>
          </cell>
          <cell r="D5213" t="str">
            <v>WESTHAMPTON BEACH UFSD</v>
          </cell>
          <cell r="E5213" t="str">
            <v>Good Standing</v>
          </cell>
        </row>
        <row r="5214">
          <cell r="A5214" t="str">
            <v>580902020000</v>
          </cell>
          <cell r="B5214" t="str">
            <v>WESTHAMPTON BEACH UFSD</v>
          </cell>
          <cell r="C5214" t="str">
            <v>580902020002</v>
          </cell>
          <cell r="D5214" t="str">
            <v>WESTHAMPTON BEACH ELEM SCHOOL</v>
          </cell>
          <cell r="E5214" t="str">
            <v>Good Standing</v>
          </cell>
        </row>
        <row r="5215">
          <cell r="A5215" t="str">
            <v>580902020000</v>
          </cell>
          <cell r="B5215" t="str">
            <v>WESTHAMPTON BEACH UFSD</v>
          </cell>
          <cell r="C5215" t="str">
            <v>580902020004</v>
          </cell>
          <cell r="D5215" t="str">
            <v>WESTHAMPTON MIDDLE SCHOOL</v>
          </cell>
          <cell r="E5215" t="str">
            <v>Good Standing</v>
          </cell>
        </row>
        <row r="5216">
          <cell r="A5216" t="str">
            <v>420701060000</v>
          </cell>
          <cell r="B5216" t="str">
            <v>WESTHILL CSD</v>
          </cell>
          <cell r="C5216" t="str">
            <v>420701060001</v>
          </cell>
          <cell r="D5216" t="str">
            <v>WESTHILL HIGH SCHOOL</v>
          </cell>
          <cell r="E5216" t="str">
            <v>Good Standing</v>
          </cell>
        </row>
        <row r="5217">
          <cell r="A5217" t="str">
            <v>420701060000</v>
          </cell>
          <cell r="B5217" t="str">
            <v>WESTHILL CSD</v>
          </cell>
          <cell r="C5217" t="str">
            <v>420701060000</v>
          </cell>
          <cell r="D5217" t="str">
            <v>WESTHILL CSD</v>
          </cell>
          <cell r="E5217" t="str">
            <v>Good Standing</v>
          </cell>
        </row>
        <row r="5218">
          <cell r="A5218" t="str">
            <v>420701060000</v>
          </cell>
          <cell r="B5218" t="str">
            <v>WESTHILL CSD</v>
          </cell>
          <cell r="C5218" t="str">
            <v>420701060002</v>
          </cell>
          <cell r="D5218" t="str">
            <v>CHERRY ROAD ELEMENTARY SCHOOL</v>
          </cell>
          <cell r="E5218" t="str">
            <v>Good Standing</v>
          </cell>
        </row>
        <row r="5219">
          <cell r="A5219" t="str">
            <v>420701060000</v>
          </cell>
          <cell r="B5219" t="str">
            <v>WESTHILL CSD</v>
          </cell>
          <cell r="C5219" t="str">
            <v>420701060003</v>
          </cell>
          <cell r="D5219" t="str">
            <v>WALBERTA PARK PRIMARY SCHOOL</v>
          </cell>
          <cell r="E5219" t="str">
            <v>Good Standing</v>
          </cell>
        </row>
        <row r="5220">
          <cell r="A5220" t="str">
            <v>420701060000</v>
          </cell>
          <cell r="B5220" t="str">
            <v>WESTHILL CSD</v>
          </cell>
          <cell r="C5220" t="str">
            <v>420701060004</v>
          </cell>
          <cell r="D5220" t="str">
            <v>ONONDAGA HILL MIDDLE SCHOOL</v>
          </cell>
          <cell r="E5220" t="str">
            <v>Good Standing</v>
          </cell>
        </row>
        <row r="5221">
          <cell r="A5221" t="str">
            <v>140600860874</v>
          </cell>
          <cell r="B5221" t="str">
            <v>WESTMINSTER COMMUNITY CS</v>
          </cell>
          <cell r="C5221" t="str">
            <v>140600860874</v>
          </cell>
          <cell r="D5221" t="str">
            <v>WESTMINSTER COMMUNITY CHARTER SCHOOL</v>
          </cell>
          <cell r="E5221" t="str">
            <v>Local Assistance Plan</v>
          </cell>
        </row>
        <row r="5222">
          <cell r="A5222" t="str">
            <v>412801040000</v>
          </cell>
          <cell r="B5222" t="str">
            <v>WESTMORELAND CSD</v>
          </cell>
          <cell r="C5222" t="str">
            <v>412801040000</v>
          </cell>
          <cell r="D5222" t="str">
            <v>WESTMORELAND CSD</v>
          </cell>
          <cell r="E5222" t="str">
            <v>Good Standing</v>
          </cell>
        </row>
        <row r="5223">
          <cell r="A5223" t="str">
            <v>412801040000</v>
          </cell>
          <cell r="B5223" t="str">
            <v>WESTMORELAND CSD</v>
          </cell>
          <cell r="C5223" t="str">
            <v>412801040002</v>
          </cell>
          <cell r="D5223" t="str">
            <v>WESTMORELAND ELEMENTARY SCHOOL</v>
          </cell>
          <cell r="E5223" t="str">
            <v>Good Standing</v>
          </cell>
        </row>
        <row r="5224">
          <cell r="A5224" t="str">
            <v>412801040000</v>
          </cell>
          <cell r="B5224" t="str">
            <v>WESTMORELAND CSD</v>
          </cell>
          <cell r="C5224" t="str">
            <v>412801040003</v>
          </cell>
          <cell r="D5224" t="str">
            <v>WESTMORELAND HIGH SCHOOL</v>
          </cell>
          <cell r="E5224" t="str">
            <v>Good Standing</v>
          </cell>
        </row>
        <row r="5225">
          <cell r="A5225" t="str">
            <v>412801040000</v>
          </cell>
          <cell r="B5225" t="str">
            <v>WESTMORELAND CSD</v>
          </cell>
          <cell r="C5225" t="str">
            <v>412801040004</v>
          </cell>
          <cell r="D5225" t="str">
            <v>WESTMORELAND MIDDLE SCHOOL</v>
          </cell>
          <cell r="E5225" t="str">
            <v>Good Standing</v>
          </cell>
        </row>
        <row r="5226">
          <cell r="A5226" t="str">
            <v>151601040000</v>
          </cell>
          <cell r="B5226" t="str">
            <v>WESTPORT CSD</v>
          </cell>
          <cell r="C5226" t="str">
            <v>151601040000</v>
          </cell>
          <cell r="D5226" t="str">
            <v>WESTPORT CSD</v>
          </cell>
          <cell r="E5226" t="str">
            <v>Good Standing</v>
          </cell>
        </row>
        <row r="5227">
          <cell r="A5227" t="str">
            <v>151601040000</v>
          </cell>
          <cell r="B5227" t="str">
            <v>WESTPORT CSD</v>
          </cell>
          <cell r="C5227" t="str">
            <v>151601040001</v>
          </cell>
          <cell r="D5227" t="str">
            <v>WESTPORT CENTRAL SCHOOL</v>
          </cell>
          <cell r="E5227" t="str">
            <v>Good Standing</v>
          </cell>
        </row>
        <row r="5228">
          <cell r="A5228" t="str">
            <v>262001040000</v>
          </cell>
          <cell r="B5228" t="str">
            <v>WHEATLAND-CHILI CSD</v>
          </cell>
          <cell r="C5228" t="str">
            <v>262001040000</v>
          </cell>
          <cell r="D5228" t="str">
            <v>WHEATLAND-CHILI CSD</v>
          </cell>
          <cell r="E5228" t="str">
            <v>Good Standing</v>
          </cell>
        </row>
        <row r="5229">
          <cell r="A5229" t="str">
            <v>262001040000</v>
          </cell>
          <cell r="B5229" t="str">
            <v>WHEATLAND-CHILI CSD</v>
          </cell>
          <cell r="C5229" t="str">
            <v>262001040003</v>
          </cell>
          <cell r="D5229" t="str">
            <v>WHEATLAND CHILI HIGH SCHOOL</v>
          </cell>
          <cell r="E5229" t="str">
            <v>Good Standing</v>
          </cell>
        </row>
        <row r="5230">
          <cell r="A5230" t="str">
            <v>262001040000</v>
          </cell>
          <cell r="B5230" t="str">
            <v>WHEATLAND-CHILI CSD</v>
          </cell>
          <cell r="C5230" t="str">
            <v>262001040004</v>
          </cell>
          <cell r="D5230" t="str">
            <v>T J CONNOR ELEMENTARY SCHOOL</v>
          </cell>
          <cell r="E5230" t="str">
            <v>Good Standing</v>
          </cell>
        </row>
        <row r="5231">
          <cell r="A5231" t="str">
            <v>170301020000</v>
          </cell>
          <cell r="B5231" t="str">
            <v>WHEELERVILLE UFSD</v>
          </cell>
          <cell r="C5231" t="str">
            <v>170301020000</v>
          </cell>
          <cell r="D5231" t="str">
            <v>WHEELERVILLE UFSD</v>
          </cell>
          <cell r="E5231" t="str">
            <v>Good Standing</v>
          </cell>
        </row>
        <row r="5232">
          <cell r="A5232" t="str">
            <v>170301020000</v>
          </cell>
          <cell r="B5232" t="str">
            <v>WHEELERVILLE UFSD</v>
          </cell>
          <cell r="C5232" t="str">
            <v>170301020001</v>
          </cell>
          <cell r="D5232" t="str">
            <v>WHEELERVILLE SCHOOL</v>
          </cell>
          <cell r="E5232" t="str">
            <v>Good Standing</v>
          </cell>
        </row>
        <row r="5233">
          <cell r="A5233" t="str">
            <v>662200010000</v>
          </cell>
          <cell r="B5233" t="str">
            <v>WHITE PLAINS CITY SD</v>
          </cell>
          <cell r="C5233" t="str">
            <v>662200010000</v>
          </cell>
          <cell r="D5233" t="str">
            <v>WHITE PLAINS CITY SD</v>
          </cell>
          <cell r="E5233" t="str">
            <v>Good Standing</v>
          </cell>
        </row>
        <row r="5234">
          <cell r="A5234" t="str">
            <v>662200010000</v>
          </cell>
          <cell r="B5234" t="str">
            <v>WHITE PLAINS CITY SD</v>
          </cell>
          <cell r="C5234" t="str">
            <v>662200010001</v>
          </cell>
          <cell r="D5234" t="str">
            <v>CHURCH STREET SCHOOL</v>
          </cell>
          <cell r="E5234" t="str">
            <v>Good Standing</v>
          </cell>
        </row>
        <row r="5235">
          <cell r="A5235" t="str">
            <v>662200010000</v>
          </cell>
          <cell r="B5235" t="str">
            <v>WHITE PLAINS CITY SD</v>
          </cell>
          <cell r="C5235" t="str">
            <v>662200010002</v>
          </cell>
          <cell r="D5235" t="str">
            <v>GEORGE WASHINGTON SCHOOL</v>
          </cell>
          <cell r="E5235" t="str">
            <v>Local Assistance Plan</v>
          </cell>
        </row>
        <row r="5236">
          <cell r="A5236" t="str">
            <v>662200010000</v>
          </cell>
          <cell r="B5236" t="str">
            <v>WHITE PLAINS CITY SD</v>
          </cell>
          <cell r="C5236" t="str">
            <v>662200010003</v>
          </cell>
          <cell r="D5236" t="str">
            <v>MAMARONECK AVENUE SCHOOL</v>
          </cell>
          <cell r="E5236" t="str">
            <v>Good Standing</v>
          </cell>
        </row>
        <row r="5237">
          <cell r="A5237" t="str">
            <v>662200010000</v>
          </cell>
          <cell r="B5237" t="str">
            <v>WHITE PLAINS CITY SD</v>
          </cell>
          <cell r="C5237" t="str">
            <v>662200010005</v>
          </cell>
          <cell r="D5237" t="str">
            <v>POST ROAD SCHOOL</v>
          </cell>
          <cell r="E5237" t="str">
            <v>Good Standing</v>
          </cell>
        </row>
        <row r="5238">
          <cell r="A5238" t="str">
            <v>662200010000</v>
          </cell>
          <cell r="B5238" t="str">
            <v>WHITE PLAINS CITY SD</v>
          </cell>
          <cell r="C5238" t="str">
            <v>662200010006</v>
          </cell>
          <cell r="D5238" t="str">
            <v>RIDGEWAY SCHOOL</v>
          </cell>
          <cell r="E5238" t="str">
            <v>Good Standing</v>
          </cell>
        </row>
        <row r="5239">
          <cell r="A5239" t="str">
            <v>662200010000</v>
          </cell>
          <cell r="B5239" t="str">
            <v>WHITE PLAINS CITY SD</v>
          </cell>
          <cell r="C5239" t="str">
            <v>662200010011</v>
          </cell>
          <cell r="D5239" t="str">
            <v>WHITE PLAINS SENIOR HIGH SCHOOL</v>
          </cell>
          <cell r="E5239" t="str">
            <v>Good Standing</v>
          </cell>
        </row>
        <row r="5240">
          <cell r="A5240" t="str">
            <v>662200010000</v>
          </cell>
          <cell r="B5240" t="str">
            <v>WHITE PLAINS CITY SD</v>
          </cell>
          <cell r="C5240" t="str">
            <v>662200010012</v>
          </cell>
          <cell r="D5240" t="str">
            <v>WHITE PLAINS MIDDLE SCHOOL</v>
          </cell>
          <cell r="E5240" t="str">
            <v>Good Standing</v>
          </cell>
        </row>
        <row r="5241">
          <cell r="A5241" t="str">
            <v>641701060000</v>
          </cell>
          <cell r="B5241" t="str">
            <v>WHITEHALL CSD</v>
          </cell>
          <cell r="C5241" t="str">
            <v>641701060000</v>
          </cell>
          <cell r="D5241" t="str">
            <v>WHITEHALL CSD</v>
          </cell>
          <cell r="E5241" t="str">
            <v>Good Standing</v>
          </cell>
        </row>
        <row r="5242">
          <cell r="A5242" t="str">
            <v>641701060000</v>
          </cell>
          <cell r="B5242" t="str">
            <v>WHITEHALL CSD</v>
          </cell>
          <cell r="C5242" t="str">
            <v>641701060001</v>
          </cell>
          <cell r="D5242" t="str">
            <v>WHITEHALL ELEMENTARY SCHOOL</v>
          </cell>
          <cell r="E5242" t="str">
            <v>Local Assistance Plan</v>
          </cell>
        </row>
        <row r="5243">
          <cell r="A5243" t="str">
            <v>641701060000</v>
          </cell>
          <cell r="B5243" t="str">
            <v>WHITEHALL CSD</v>
          </cell>
          <cell r="C5243" t="str">
            <v>641701060002</v>
          </cell>
          <cell r="D5243" t="str">
            <v>WHITEHALL JR-SR HIGH SCHOOL</v>
          </cell>
          <cell r="E5243" t="str">
            <v>Good Standing</v>
          </cell>
        </row>
        <row r="5244">
          <cell r="A5244" t="str">
            <v>412902060000</v>
          </cell>
          <cell r="B5244" t="str">
            <v>WHITESBORO CSD</v>
          </cell>
          <cell r="C5244" t="str">
            <v>412902060007</v>
          </cell>
          <cell r="D5244" t="str">
            <v>PARKWAY MIDDLE SCHOOL</v>
          </cell>
          <cell r="E5244" t="str">
            <v>Good Standing</v>
          </cell>
        </row>
        <row r="5245">
          <cell r="A5245" t="str">
            <v>412902060000</v>
          </cell>
          <cell r="B5245" t="str">
            <v>WHITESBORO CSD</v>
          </cell>
          <cell r="C5245" t="str">
            <v>412902060000</v>
          </cell>
          <cell r="D5245" t="str">
            <v>WHITESBORO CSD</v>
          </cell>
          <cell r="E5245" t="str">
            <v>Good Standing</v>
          </cell>
        </row>
        <row r="5246">
          <cell r="A5246" t="str">
            <v>412902060000</v>
          </cell>
          <cell r="B5246" t="str">
            <v>WHITESBORO CSD</v>
          </cell>
          <cell r="C5246" t="str">
            <v>412902060002</v>
          </cell>
          <cell r="D5246" t="str">
            <v>MARCY ELEMENTARY SCHOOL</v>
          </cell>
          <cell r="E5246" t="str">
            <v>Good Standing</v>
          </cell>
        </row>
        <row r="5247">
          <cell r="A5247" t="str">
            <v>412902060000</v>
          </cell>
          <cell r="B5247" t="str">
            <v>WHITESBORO CSD</v>
          </cell>
          <cell r="C5247" t="str">
            <v>412902060003</v>
          </cell>
          <cell r="D5247" t="str">
            <v>HARTS HILL SCHOOL</v>
          </cell>
          <cell r="E5247" t="str">
            <v>Good Standing</v>
          </cell>
        </row>
        <row r="5248">
          <cell r="A5248" t="str">
            <v>412902060000</v>
          </cell>
          <cell r="B5248" t="str">
            <v>WHITESBORO CSD</v>
          </cell>
          <cell r="C5248" t="str">
            <v>412902060005</v>
          </cell>
          <cell r="D5248" t="str">
            <v>DEERFIELD ELEMENTARY SCHOOL</v>
          </cell>
          <cell r="E5248" t="str">
            <v>Good Standing</v>
          </cell>
        </row>
        <row r="5249">
          <cell r="A5249" t="str">
            <v>412902060000</v>
          </cell>
          <cell r="B5249" t="str">
            <v>WHITESBORO CSD</v>
          </cell>
          <cell r="C5249" t="str">
            <v>412902060006</v>
          </cell>
          <cell r="D5249" t="str">
            <v>WHITESBORO MIDDLE SCHOOL</v>
          </cell>
          <cell r="E5249" t="str">
            <v>Good Standing</v>
          </cell>
        </row>
        <row r="5250">
          <cell r="A5250" t="str">
            <v>412902060000</v>
          </cell>
          <cell r="B5250" t="str">
            <v>WHITESBORO CSD</v>
          </cell>
          <cell r="C5250" t="str">
            <v>412902060008</v>
          </cell>
          <cell r="D5250" t="str">
            <v>WHITESBORO HIGH SCHOOL</v>
          </cell>
          <cell r="E5250" t="str">
            <v>Good Standing</v>
          </cell>
        </row>
        <row r="5251">
          <cell r="A5251" t="str">
            <v>412902060000</v>
          </cell>
          <cell r="B5251" t="str">
            <v>WHITESBORO CSD</v>
          </cell>
          <cell r="C5251" t="str">
            <v>412902060009</v>
          </cell>
          <cell r="D5251" t="str">
            <v>WESTMORELAND ROAD ELEMENTARY SCHOOL</v>
          </cell>
          <cell r="E5251" t="str">
            <v>Good Standing</v>
          </cell>
        </row>
        <row r="5252">
          <cell r="A5252" t="str">
            <v>022101040000</v>
          </cell>
          <cell r="B5252" t="str">
            <v>WHITESVILLE CSD</v>
          </cell>
          <cell r="C5252" t="str">
            <v>022101040000</v>
          </cell>
          <cell r="D5252" t="str">
            <v>WHITESVILLE CSD</v>
          </cell>
          <cell r="E5252" t="str">
            <v>Good Standing</v>
          </cell>
        </row>
        <row r="5253">
          <cell r="A5253" t="str">
            <v>022101040000</v>
          </cell>
          <cell r="B5253" t="str">
            <v>WHITESVILLE CSD</v>
          </cell>
          <cell r="C5253" t="str">
            <v>022101040001</v>
          </cell>
          <cell r="D5253" t="str">
            <v>WHITESVILLE CENTRAL SCHOOL</v>
          </cell>
          <cell r="E5253" t="str">
            <v>Good Standing</v>
          </cell>
        </row>
        <row r="5254">
          <cell r="A5254" t="str">
            <v>031401060000</v>
          </cell>
          <cell r="B5254" t="str">
            <v>WHITNEY POINT CSD</v>
          </cell>
          <cell r="C5254" t="str">
            <v>031401060000</v>
          </cell>
          <cell r="D5254" t="str">
            <v>WHITNEY POINT CSD</v>
          </cell>
          <cell r="E5254" t="str">
            <v>Focus District</v>
          </cell>
        </row>
        <row r="5255">
          <cell r="A5255" t="str">
            <v>031401060000</v>
          </cell>
          <cell r="B5255" t="str">
            <v>WHITNEY POINT CSD</v>
          </cell>
          <cell r="C5255" t="str">
            <v>031401060002</v>
          </cell>
          <cell r="D5255" t="str">
            <v>TIOUGHNIOGA RIVERSIDE ACADEMY</v>
          </cell>
          <cell r="E5255" t="str">
            <v>Focus</v>
          </cell>
        </row>
        <row r="5256">
          <cell r="A5256" t="str">
            <v>031401060000</v>
          </cell>
          <cell r="B5256" t="str">
            <v>WHITNEY POINT CSD</v>
          </cell>
          <cell r="C5256" t="str">
            <v>031401060004</v>
          </cell>
          <cell r="D5256" t="str">
            <v>WHITNEY POINT SENIOR HIGH SCHOOL</v>
          </cell>
          <cell r="E5256" t="str">
            <v>Good Standing</v>
          </cell>
        </row>
        <row r="5257">
          <cell r="A5257" t="str">
            <v>031401060000</v>
          </cell>
          <cell r="B5257" t="str">
            <v>WHITNEY POINT CSD</v>
          </cell>
          <cell r="C5257" t="str">
            <v>031401060005</v>
          </cell>
          <cell r="D5257" t="str">
            <v>CARYL E ADAMS PRIMARY SCHOOL</v>
          </cell>
          <cell r="E5257" t="str">
            <v>Good Standing</v>
          </cell>
        </row>
        <row r="5258">
          <cell r="A5258" t="str">
            <v>580232030000</v>
          </cell>
          <cell r="B5258" t="str">
            <v>WILLIAM FLOYD UFSD</v>
          </cell>
          <cell r="C5258" t="str">
            <v>580232030000</v>
          </cell>
          <cell r="D5258" t="str">
            <v>WILLIAM FLOYD UFSD</v>
          </cell>
          <cell r="E5258" t="str">
            <v>Good Standing</v>
          </cell>
        </row>
        <row r="5259">
          <cell r="A5259" t="str">
            <v>580232030000</v>
          </cell>
          <cell r="B5259" t="str">
            <v>WILLIAM FLOYD UFSD</v>
          </cell>
          <cell r="C5259" t="str">
            <v>580232030002</v>
          </cell>
          <cell r="D5259" t="str">
            <v>WILLIAM FLOYD HIGH SCHOOL</v>
          </cell>
          <cell r="E5259" t="str">
            <v>Local Assistance Plan</v>
          </cell>
        </row>
        <row r="5260">
          <cell r="A5260" t="str">
            <v>580232030000</v>
          </cell>
          <cell r="B5260" t="str">
            <v>WILLIAM FLOYD UFSD</v>
          </cell>
          <cell r="C5260" t="str">
            <v>580232030004</v>
          </cell>
          <cell r="D5260" t="str">
            <v>WILLIAM FLOYD ELEMENTARY SCHOOL</v>
          </cell>
          <cell r="E5260" t="str">
            <v>Good Standing</v>
          </cell>
        </row>
        <row r="5261">
          <cell r="A5261" t="str">
            <v>580232030000</v>
          </cell>
          <cell r="B5261" t="str">
            <v>WILLIAM FLOYD UFSD</v>
          </cell>
          <cell r="C5261" t="str">
            <v>580232030005</v>
          </cell>
          <cell r="D5261" t="str">
            <v>TANGIER SMITH ELEMENTARY SCHOOL</v>
          </cell>
          <cell r="E5261" t="str">
            <v>Good Standing</v>
          </cell>
        </row>
        <row r="5262">
          <cell r="A5262" t="str">
            <v>580232030000</v>
          </cell>
          <cell r="B5262" t="str">
            <v>WILLIAM FLOYD UFSD</v>
          </cell>
          <cell r="C5262" t="str">
            <v>580232030006</v>
          </cell>
          <cell r="D5262" t="str">
            <v>MORICHES ELEMENTARY SCHOOL</v>
          </cell>
          <cell r="E5262" t="str">
            <v>Good Standing</v>
          </cell>
        </row>
        <row r="5263">
          <cell r="A5263" t="str">
            <v>580232030000</v>
          </cell>
          <cell r="B5263" t="str">
            <v>WILLIAM FLOYD UFSD</v>
          </cell>
          <cell r="C5263" t="str">
            <v>580232030008</v>
          </cell>
          <cell r="D5263" t="str">
            <v>JOHN S HOBART ELEMENTARY SCHOOL</v>
          </cell>
          <cell r="E5263" t="str">
            <v>Good Standing</v>
          </cell>
        </row>
        <row r="5264">
          <cell r="A5264" t="str">
            <v>580232030000</v>
          </cell>
          <cell r="B5264" t="str">
            <v>WILLIAM FLOYD UFSD</v>
          </cell>
          <cell r="C5264" t="str">
            <v>580232030010</v>
          </cell>
          <cell r="D5264" t="str">
            <v>WILLIAM FLOYD MIDDLE SCHOOL</v>
          </cell>
          <cell r="E5264" t="str">
            <v>Good Standing</v>
          </cell>
        </row>
        <row r="5265">
          <cell r="A5265" t="str">
            <v>580232030000</v>
          </cell>
          <cell r="B5265" t="str">
            <v>WILLIAM FLOYD UFSD</v>
          </cell>
          <cell r="C5265" t="str">
            <v>580232030011</v>
          </cell>
          <cell r="D5265" t="str">
            <v>NATHANIEL WOODHULL ELEMENTARY SCHOOL</v>
          </cell>
          <cell r="E5265" t="str">
            <v>Good Standing</v>
          </cell>
        </row>
        <row r="5266">
          <cell r="A5266" t="str">
            <v>580232030000</v>
          </cell>
          <cell r="B5266" t="str">
            <v>WILLIAM FLOYD UFSD</v>
          </cell>
          <cell r="C5266" t="str">
            <v>580232030012</v>
          </cell>
          <cell r="D5266" t="str">
            <v>WILLIAM PACA MIDDLE SCHOOL</v>
          </cell>
          <cell r="E5266" t="str">
            <v>Local Assistance Plan</v>
          </cell>
        </row>
        <row r="5267">
          <cell r="A5267" t="str">
            <v>331400860865</v>
          </cell>
          <cell r="B5267" t="str">
            <v>WILLIAMSBURG CHS</v>
          </cell>
          <cell r="C5267" t="str">
            <v>331400860865</v>
          </cell>
          <cell r="D5267" t="str">
            <v>WILLIAMSBURG CHARTER HIGH SCHOOL</v>
          </cell>
          <cell r="E5267" t="str">
            <v>Priority</v>
          </cell>
        </row>
        <row r="5268">
          <cell r="A5268" t="str">
            <v>331400860885</v>
          </cell>
          <cell r="B5268" t="str">
            <v>WILLIAMSBURG COLLEGIATE CS</v>
          </cell>
          <cell r="C5268" t="str">
            <v>331400860885</v>
          </cell>
          <cell r="D5268" t="str">
            <v>WILLIAMSBURG COLLEGIATE CHRTR SCH</v>
          </cell>
          <cell r="E5268" t="str">
            <v>Good Standing</v>
          </cell>
        </row>
        <row r="5269">
          <cell r="A5269" t="str">
            <v>651402040000</v>
          </cell>
          <cell r="B5269" t="str">
            <v>WILLIAMSON CSD</v>
          </cell>
          <cell r="C5269" t="str">
            <v>651402040000</v>
          </cell>
          <cell r="D5269" t="str">
            <v>WILLIAMSON CSD</v>
          </cell>
          <cell r="E5269" t="str">
            <v>Good Standing</v>
          </cell>
        </row>
        <row r="5270">
          <cell r="A5270" t="str">
            <v>651402040000</v>
          </cell>
          <cell r="B5270" t="str">
            <v>WILLIAMSON CSD</v>
          </cell>
          <cell r="C5270" t="str">
            <v>651402040001</v>
          </cell>
          <cell r="D5270" t="str">
            <v>WILLIAMSON MIDDLE SCHOOL</v>
          </cell>
          <cell r="E5270" t="str">
            <v>Good Standing</v>
          </cell>
        </row>
        <row r="5271">
          <cell r="A5271" t="str">
            <v>651402040000</v>
          </cell>
          <cell r="B5271" t="str">
            <v>WILLIAMSON CSD</v>
          </cell>
          <cell r="C5271" t="str">
            <v>651402040002</v>
          </cell>
          <cell r="D5271" t="str">
            <v>WILLIAMSON SENIOR HIGH SCHOOL</v>
          </cell>
          <cell r="E5271" t="str">
            <v>Good Standing</v>
          </cell>
        </row>
        <row r="5272">
          <cell r="A5272" t="str">
            <v>651402040000</v>
          </cell>
          <cell r="B5272" t="str">
            <v>WILLIAMSON CSD</v>
          </cell>
          <cell r="C5272" t="str">
            <v>651402040003</v>
          </cell>
          <cell r="D5272" t="str">
            <v>WILLIAMSON ELEMENTARY SCHOOL</v>
          </cell>
          <cell r="E5272" t="str">
            <v>Good Standing</v>
          </cell>
        </row>
        <row r="5273">
          <cell r="A5273" t="str">
            <v>140203060000</v>
          </cell>
          <cell r="B5273" t="str">
            <v>WILLIAMSVILLE CSD</v>
          </cell>
          <cell r="C5273" t="str">
            <v>140203060012</v>
          </cell>
          <cell r="D5273" t="str">
            <v>CASEY MIDDLE SCHOOL</v>
          </cell>
          <cell r="E5273" t="str">
            <v>Good Standing</v>
          </cell>
        </row>
        <row r="5274">
          <cell r="A5274" t="str">
            <v>140203060000</v>
          </cell>
          <cell r="B5274" t="str">
            <v>WILLIAMSVILLE CSD</v>
          </cell>
          <cell r="C5274" t="str">
            <v>140203060013</v>
          </cell>
          <cell r="D5274" t="str">
            <v>WILLIAMSVILLE EAST HIGH SCHOOL</v>
          </cell>
          <cell r="E5274" t="str">
            <v>Good Standing</v>
          </cell>
        </row>
        <row r="5275">
          <cell r="A5275" t="str">
            <v>140203060000</v>
          </cell>
          <cell r="B5275" t="str">
            <v>WILLIAMSVILLE CSD</v>
          </cell>
          <cell r="C5275" t="str">
            <v>140203060000</v>
          </cell>
          <cell r="D5275" t="str">
            <v>WILLIAMSVILLE CSD</v>
          </cell>
          <cell r="E5275" t="str">
            <v>Good Standing</v>
          </cell>
        </row>
        <row r="5276">
          <cell r="A5276" t="str">
            <v>140203060000</v>
          </cell>
          <cell r="B5276" t="str">
            <v>WILLIAMSVILLE CSD</v>
          </cell>
          <cell r="C5276" t="str">
            <v>140203060001</v>
          </cell>
          <cell r="D5276" t="str">
            <v>MILL MIDDLE SCHOOL</v>
          </cell>
          <cell r="E5276" t="str">
            <v>Good Standing</v>
          </cell>
        </row>
        <row r="5277">
          <cell r="A5277" t="str">
            <v>140203060000</v>
          </cell>
          <cell r="B5277" t="str">
            <v>WILLIAMSVILLE CSD</v>
          </cell>
          <cell r="C5277" t="str">
            <v>140203060002</v>
          </cell>
          <cell r="D5277" t="str">
            <v>DODGE ELEMENTARY SCHOOL</v>
          </cell>
          <cell r="E5277" t="str">
            <v>Good Standing</v>
          </cell>
        </row>
        <row r="5278">
          <cell r="A5278" t="str">
            <v>140203060000</v>
          </cell>
          <cell r="B5278" t="str">
            <v>WILLIAMSVILLE CSD</v>
          </cell>
          <cell r="C5278" t="str">
            <v>140203060003</v>
          </cell>
          <cell r="D5278" t="str">
            <v>MAPLE EAST ELEMENTARY SCHOOL</v>
          </cell>
          <cell r="E5278" t="str">
            <v>Good Standing</v>
          </cell>
        </row>
        <row r="5279">
          <cell r="A5279" t="str">
            <v>140203060000</v>
          </cell>
          <cell r="B5279" t="str">
            <v>WILLIAMSVILLE CSD</v>
          </cell>
          <cell r="C5279" t="str">
            <v>140203060004</v>
          </cell>
          <cell r="D5279" t="str">
            <v>WILLIAMSVILLE SOUTH HIGH SCHOOL</v>
          </cell>
          <cell r="E5279" t="str">
            <v>Good Standing</v>
          </cell>
        </row>
        <row r="5280">
          <cell r="A5280" t="str">
            <v>140203060000</v>
          </cell>
          <cell r="B5280" t="str">
            <v>WILLIAMSVILLE CSD</v>
          </cell>
          <cell r="C5280" t="str">
            <v>140203060005</v>
          </cell>
          <cell r="D5280" t="str">
            <v>HEIM ELEMENTARY SCHOOL</v>
          </cell>
          <cell r="E5280" t="str">
            <v>Good Standing</v>
          </cell>
        </row>
        <row r="5281">
          <cell r="A5281" t="str">
            <v>140203060000</v>
          </cell>
          <cell r="B5281" t="str">
            <v>WILLIAMSVILLE CSD</v>
          </cell>
          <cell r="C5281" t="str">
            <v>140203060007</v>
          </cell>
          <cell r="D5281" t="str">
            <v>FOREST ELEMENTARY SCHOOL</v>
          </cell>
          <cell r="E5281" t="str">
            <v>Good Standing</v>
          </cell>
        </row>
        <row r="5282">
          <cell r="A5282" t="str">
            <v>140203060000</v>
          </cell>
          <cell r="B5282" t="str">
            <v>WILLIAMSVILLE CSD</v>
          </cell>
          <cell r="C5282" t="str">
            <v>140203060008</v>
          </cell>
          <cell r="D5282" t="str">
            <v>MAPLE WEST ELEMENTARY SCHOOL</v>
          </cell>
          <cell r="E5282" t="str">
            <v>Good Standing</v>
          </cell>
        </row>
        <row r="5283">
          <cell r="A5283" t="str">
            <v>140203060000</v>
          </cell>
          <cell r="B5283" t="str">
            <v>WILLIAMSVILLE CSD</v>
          </cell>
          <cell r="C5283" t="str">
            <v>140203060009</v>
          </cell>
          <cell r="D5283" t="str">
            <v>HEIM MIDDLE SCHOOL</v>
          </cell>
          <cell r="E5283" t="str">
            <v>Good Standing</v>
          </cell>
        </row>
        <row r="5284">
          <cell r="A5284" t="str">
            <v>140203060000</v>
          </cell>
          <cell r="B5284" t="str">
            <v>WILLIAMSVILLE CSD</v>
          </cell>
          <cell r="C5284" t="str">
            <v>140203060010</v>
          </cell>
          <cell r="D5284" t="str">
            <v>WILLIAMSVILLE NORTH HIGH SCHOOL</v>
          </cell>
          <cell r="E5284" t="str">
            <v>Good Standing</v>
          </cell>
        </row>
        <row r="5285">
          <cell r="A5285" t="str">
            <v>140203060000</v>
          </cell>
          <cell r="B5285" t="str">
            <v>WILLIAMSVILLE CSD</v>
          </cell>
          <cell r="C5285" t="str">
            <v>140203060011</v>
          </cell>
          <cell r="D5285" t="str">
            <v>COUNTRY PARKWAY ELEMENTARY SCHOOL</v>
          </cell>
          <cell r="E5285" t="str">
            <v>Good Standing</v>
          </cell>
        </row>
        <row r="5286">
          <cell r="A5286" t="str">
            <v>140203060000</v>
          </cell>
          <cell r="B5286" t="str">
            <v>WILLIAMSVILLE CSD</v>
          </cell>
          <cell r="C5286" t="str">
            <v>140203060015</v>
          </cell>
          <cell r="D5286" t="str">
            <v>TRANSIT MIDDLE SCHOOL</v>
          </cell>
          <cell r="E5286" t="str">
            <v>Good Standing</v>
          </cell>
        </row>
        <row r="5287">
          <cell r="A5287" t="str">
            <v>151701040000</v>
          </cell>
          <cell r="B5287" t="str">
            <v>WILLSBORO CSD</v>
          </cell>
          <cell r="C5287" t="str">
            <v>151701040000</v>
          </cell>
          <cell r="D5287" t="str">
            <v>WILLSBORO CSD</v>
          </cell>
          <cell r="E5287" t="str">
            <v>Good Standing</v>
          </cell>
        </row>
        <row r="5288">
          <cell r="A5288" t="str">
            <v>151701040000</v>
          </cell>
          <cell r="B5288" t="str">
            <v>WILLSBORO CSD</v>
          </cell>
          <cell r="C5288" t="str">
            <v>151701040001</v>
          </cell>
          <cell r="D5288" t="str">
            <v>WILLSBORO CENTRAL SCHOOL</v>
          </cell>
          <cell r="E5288" t="str">
            <v>Good Standing</v>
          </cell>
        </row>
        <row r="5289">
          <cell r="A5289" t="str">
            <v>401501060000</v>
          </cell>
          <cell r="B5289" t="str">
            <v>WILSON CSD</v>
          </cell>
          <cell r="C5289" t="str">
            <v>401501060000</v>
          </cell>
          <cell r="D5289" t="str">
            <v>WILSON CSD</v>
          </cell>
          <cell r="E5289" t="str">
            <v>Good Standing</v>
          </cell>
        </row>
        <row r="5290">
          <cell r="A5290" t="str">
            <v>401501060000</v>
          </cell>
          <cell r="B5290" t="str">
            <v>WILSON CSD</v>
          </cell>
          <cell r="C5290" t="str">
            <v>401501060001</v>
          </cell>
          <cell r="D5290" t="str">
            <v>W H STEVENSON ELEMENTARY SCHOOL</v>
          </cell>
          <cell r="E5290" t="str">
            <v>Good Standing</v>
          </cell>
        </row>
        <row r="5291">
          <cell r="A5291" t="str">
            <v>401501060000</v>
          </cell>
          <cell r="B5291" t="str">
            <v>WILSON CSD</v>
          </cell>
          <cell r="C5291" t="str">
            <v>401501060002</v>
          </cell>
          <cell r="D5291" t="str">
            <v>THOMAS MARKS ELEMENTARY SCHOOL</v>
          </cell>
          <cell r="E5291" t="str">
            <v>Good Standing</v>
          </cell>
        </row>
        <row r="5292">
          <cell r="A5292" t="str">
            <v>401501060000</v>
          </cell>
          <cell r="B5292" t="str">
            <v>WILSON CSD</v>
          </cell>
          <cell r="C5292" t="str">
            <v>401501060003</v>
          </cell>
          <cell r="D5292" t="str">
            <v>WILSON HIGH SCHOOL</v>
          </cell>
          <cell r="E5292" t="str">
            <v>Good Standing</v>
          </cell>
        </row>
        <row r="5293">
          <cell r="A5293" t="str">
            <v>191401040000</v>
          </cell>
          <cell r="B5293" t="str">
            <v>WINDHAM-ASHLAND-JEWETT CSD</v>
          </cell>
          <cell r="C5293" t="str">
            <v>191401040000</v>
          </cell>
          <cell r="D5293" t="str">
            <v>WINDHAM-ASHLAND-JEWETT CSD</v>
          </cell>
          <cell r="E5293" t="str">
            <v>Good Standing</v>
          </cell>
        </row>
        <row r="5294">
          <cell r="A5294" t="str">
            <v>191401040000</v>
          </cell>
          <cell r="B5294" t="str">
            <v>WINDHAM-ASHLAND-JEWETT CSD</v>
          </cell>
          <cell r="C5294" t="str">
            <v>191401040001</v>
          </cell>
          <cell r="D5294" t="str">
            <v>WINDHAM ASHLAND CENTRAL SCHOOL</v>
          </cell>
          <cell r="E5294" t="str">
            <v>Good Standing</v>
          </cell>
        </row>
        <row r="5295">
          <cell r="A5295" t="str">
            <v>031701060000</v>
          </cell>
          <cell r="B5295" t="str">
            <v>WINDSOR CSD</v>
          </cell>
          <cell r="C5295" t="str">
            <v>031701060004</v>
          </cell>
          <cell r="D5295" t="str">
            <v>A F PALMER ES / WINDSOR CENTRAL MS</v>
          </cell>
          <cell r="E5295" t="str">
            <v>Good Standing</v>
          </cell>
        </row>
        <row r="5296">
          <cell r="A5296" t="str">
            <v>031701060000</v>
          </cell>
          <cell r="B5296" t="str">
            <v>WINDSOR CSD</v>
          </cell>
          <cell r="C5296" t="str">
            <v>031701060000</v>
          </cell>
          <cell r="D5296" t="str">
            <v>WINDSOR CSD</v>
          </cell>
          <cell r="E5296" t="str">
            <v>Good Standing</v>
          </cell>
        </row>
        <row r="5297">
          <cell r="A5297" t="str">
            <v>031701060000</v>
          </cell>
          <cell r="B5297" t="str">
            <v>WINDSOR CSD</v>
          </cell>
          <cell r="C5297" t="str">
            <v>031701060002</v>
          </cell>
          <cell r="D5297" t="str">
            <v>FLOYD BELL ELEMENTARY SCHOOL</v>
          </cell>
          <cell r="E5297" t="str">
            <v>Good Standing</v>
          </cell>
        </row>
        <row r="5298">
          <cell r="A5298" t="str">
            <v>031701060000</v>
          </cell>
          <cell r="B5298" t="str">
            <v>WINDSOR CSD</v>
          </cell>
          <cell r="C5298" t="str">
            <v>031701060003</v>
          </cell>
          <cell r="D5298" t="str">
            <v>C R WEEKS ELEMENTARY SCHOOL</v>
          </cell>
          <cell r="E5298" t="str">
            <v>Good Standing</v>
          </cell>
        </row>
        <row r="5299">
          <cell r="A5299" t="str">
            <v>031701060000</v>
          </cell>
          <cell r="B5299" t="str">
            <v>WINDSOR CSD</v>
          </cell>
          <cell r="C5299" t="str">
            <v>031701060007</v>
          </cell>
          <cell r="D5299" t="str">
            <v>WINDSOR CENTRAL HIGH SCHOOL</v>
          </cell>
          <cell r="E5299" t="str">
            <v>Good Standing</v>
          </cell>
        </row>
        <row r="5300">
          <cell r="A5300" t="str">
            <v>472506040000</v>
          </cell>
          <cell r="B5300" t="str">
            <v>WORCESTER CSD</v>
          </cell>
          <cell r="C5300" t="str">
            <v>472506040000</v>
          </cell>
          <cell r="D5300" t="str">
            <v>WORCESTER CSD</v>
          </cell>
          <cell r="E5300" t="str">
            <v>Good Standing</v>
          </cell>
        </row>
        <row r="5301">
          <cell r="A5301" t="str">
            <v>472506040000</v>
          </cell>
          <cell r="B5301" t="str">
            <v>WORCESTER CSD</v>
          </cell>
          <cell r="C5301" t="str">
            <v>472506040001</v>
          </cell>
          <cell r="D5301" t="str">
            <v>WORCESTER SCHOOL</v>
          </cell>
          <cell r="E5301" t="str">
            <v>Good Standing</v>
          </cell>
        </row>
        <row r="5302">
          <cell r="A5302" t="str">
            <v>580109020000</v>
          </cell>
          <cell r="B5302" t="str">
            <v>WYANDANCH UFSD</v>
          </cell>
          <cell r="C5302" t="str">
            <v>580109020000</v>
          </cell>
          <cell r="D5302" t="str">
            <v>WYANDANCH UFSD</v>
          </cell>
          <cell r="E5302" t="str">
            <v>Focus District</v>
          </cell>
        </row>
        <row r="5303">
          <cell r="A5303" t="str">
            <v>580109020000</v>
          </cell>
          <cell r="B5303" t="str">
            <v>WYANDANCH UFSD</v>
          </cell>
          <cell r="C5303" t="str">
            <v>580109020001</v>
          </cell>
          <cell r="D5303" t="str">
            <v>MARTIN LUTHER KING ELEMENTARY SCHOOL</v>
          </cell>
          <cell r="E5303" t="str">
            <v>Focus</v>
          </cell>
        </row>
        <row r="5304">
          <cell r="A5304" t="str">
            <v>580109020000</v>
          </cell>
          <cell r="B5304" t="str">
            <v>WYANDANCH UFSD</v>
          </cell>
          <cell r="C5304" t="str">
            <v>580109020003</v>
          </cell>
          <cell r="D5304" t="str">
            <v>WYANDANCH MEMORIAL HIGH SCHOOL</v>
          </cell>
          <cell r="E5304" t="str">
            <v>Good Standing</v>
          </cell>
        </row>
        <row r="5305">
          <cell r="A5305" t="str">
            <v>580109020000</v>
          </cell>
          <cell r="B5305" t="str">
            <v>WYANDANCH UFSD</v>
          </cell>
          <cell r="C5305" t="str">
            <v>580109020004</v>
          </cell>
          <cell r="D5305" t="str">
            <v>MILTON L OLIVE MIDDLE SCHOOL</v>
          </cell>
          <cell r="E5305" t="str">
            <v>Priority</v>
          </cell>
        </row>
        <row r="5306">
          <cell r="A5306" t="str">
            <v>580109020000</v>
          </cell>
          <cell r="B5306" t="str">
            <v>WYANDANCH UFSD</v>
          </cell>
          <cell r="C5306" t="str">
            <v>580109020006</v>
          </cell>
          <cell r="D5306" t="str">
            <v>LA FRANCIS HARDIMAN ELEMENTARY SCH</v>
          </cell>
          <cell r="E5306" t="str">
            <v>Focus</v>
          </cell>
        </row>
        <row r="5307">
          <cell r="A5307" t="str">
            <v>490804020000</v>
          </cell>
          <cell r="B5307" t="str">
            <v>WYNANTSKILL UFSD</v>
          </cell>
          <cell r="C5307" t="str">
            <v>490804020000</v>
          </cell>
          <cell r="D5307" t="str">
            <v>WYNANTSKILL UFSD</v>
          </cell>
          <cell r="E5307" t="str">
            <v>Good Standing</v>
          </cell>
        </row>
        <row r="5308">
          <cell r="A5308" t="str">
            <v>490804020000</v>
          </cell>
          <cell r="B5308" t="str">
            <v>WYNANTSKILL UFSD</v>
          </cell>
          <cell r="C5308" t="str">
            <v>490804020002</v>
          </cell>
          <cell r="D5308" t="str">
            <v>GARDNER-DICKINSON SCHOOL</v>
          </cell>
          <cell r="E5308" t="str">
            <v>Good Standing</v>
          </cell>
        </row>
        <row r="5309">
          <cell r="A5309" t="str">
            <v>671002040000</v>
          </cell>
          <cell r="B5309" t="str">
            <v>WYOMING CSD</v>
          </cell>
          <cell r="C5309" t="str">
            <v>671002040000</v>
          </cell>
          <cell r="D5309" t="str">
            <v>WYOMING CSD</v>
          </cell>
          <cell r="E5309" t="str">
            <v>Good Standing</v>
          </cell>
        </row>
        <row r="5310">
          <cell r="A5310" t="str">
            <v>671002040000</v>
          </cell>
          <cell r="B5310" t="str">
            <v>WYOMING CSD</v>
          </cell>
          <cell r="C5310" t="str">
            <v>671002040001</v>
          </cell>
          <cell r="D5310" t="str">
            <v>WYOMING CENTRAL SCHOOL</v>
          </cell>
          <cell r="E5310" t="str">
            <v>Good Standing</v>
          </cell>
        </row>
        <row r="5311">
          <cell r="A5311" t="str">
            <v>662300010000</v>
          </cell>
          <cell r="B5311" t="str">
            <v>YONKERS CITY SD</v>
          </cell>
          <cell r="C5311" t="str">
            <v>662300010048</v>
          </cell>
          <cell r="D5311" t="str">
            <v>YONKERS HIGH SCHOOL</v>
          </cell>
          <cell r="E5311" t="str">
            <v>Good Standing</v>
          </cell>
        </row>
        <row r="5312">
          <cell r="A5312" t="str">
            <v>662300010000</v>
          </cell>
          <cell r="B5312" t="str">
            <v>YONKERS CITY SD</v>
          </cell>
          <cell r="C5312" t="str">
            <v>662300010000</v>
          </cell>
          <cell r="D5312" t="str">
            <v>YONKERS CITY SD</v>
          </cell>
          <cell r="E5312" t="str">
            <v>Focus District</v>
          </cell>
        </row>
        <row r="5313">
          <cell r="A5313" t="str">
            <v>662300010000</v>
          </cell>
          <cell r="B5313" t="str">
            <v>YONKERS CITY SD</v>
          </cell>
          <cell r="C5313" t="str">
            <v>662300010001</v>
          </cell>
          <cell r="D5313" t="str">
            <v>ROBERT C DODSON SCHOOL</v>
          </cell>
          <cell r="E5313" t="str">
            <v>Priority</v>
          </cell>
        </row>
        <row r="5314">
          <cell r="A5314" t="str">
            <v>662300010000</v>
          </cell>
          <cell r="B5314" t="str">
            <v>YONKERS CITY SD</v>
          </cell>
          <cell r="C5314" t="str">
            <v>662300010002</v>
          </cell>
          <cell r="D5314" t="str">
            <v>FAMILY SCHOOL 32</v>
          </cell>
          <cell r="E5314" t="str">
            <v>Focus</v>
          </cell>
        </row>
        <row r="5315">
          <cell r="A5315" t="str">
            <v>662300010000</v>
          </cell>
          <cell r="B5315" t="str">
            <v>YONKERS CITY SD</v>
          </cell>
          <cell r="C5315" t="str">
            <v>662300010004</v>
          </cell>
          <cell r="D5315" t="str">
            <v>MONTESSORI SCHOOL 31</v>
          </cell>
          <cell r="E5315" t="str">
            <v>Good Standing</v>
          </cell>
        </row>
        <row r="5316">
          <cell r="A5316" t="str">
            <v>662300010000</v>
          </cell>
          <cell r="B5316" t="str">
            <v>YONKERS CITY SD</v>
          </cell>
          <cell r="C5316" t="str">
            <v>662300010005</v>
          </cell>
          <cell r="D5316" t="str">
            <v>SCHOOL 5</v>
          </cell>
          <cell r="E5316" t="str">
            <v>Focus</v>
          </cell>
        </row>
        <row r="5317">
          <cell r="A5317" t="str">
            <v>662300010000</v>
          </cell>
          <cell r="B5317" t="str">
            <v>YONKERS CITY SD</v>
          </cell>
          <cell r="C5317" t="str">
            <v>662300010007</v>
          </cell>
          <cell r="D5317" t="str">
            <v>FOXFIRE SCHOOL</v>
          </cell>
          <cell r="E5317" t="str">
            <v>Local Assistance Plan</v>
          </cell>
        </row>
        <row r="5318">
          <cell r="A5318" t="str">
            <v>662300010000</v>
          </cell>
          <cell r="B5318" t="str">
            <v>YONKERS CITY SD</v>
          </cell>
          <cell r="C5318" t="str">
            <v>662300010008</v>
          </cell>
          <cell r="D5318" t="str">
            <v>PATRICIA A DICHIARO SCHOOL</v>
          </cell>
          <cell r="E5318" t="str">
            <v>Good Standing</v>
          </cell>
        </row>
        <row r="5319">
          <cell r="A5319" t="str">
            <v>662300010000</v>
          </cell>
          <cell r="B5319" t="str">
            <v>YONKERS CITY SD</v>
          </cell>
          <cell r="C5319" t="str">
            <v>662300010009</v>
          </cell>
          <cell r="D5319" t="str">
            <v>SCHOOL 9</v>
          </cell>
          <cell r="E5319" t="str">
            <v>Focus</v>
          </cell>
        </row>
        <row r="5320">
          <cell r="A5320" t="str">
            <v>662300010000</v>
          </cell>
          <cell r="B5320" t="str">
            <v>YONKERS CITY SD</v>
          </cell>
          <cell r="C5320" t="str">
            <v>662300010013</v>
          </cell>
          <cell r="D5320" t="str">
            <v>SCHOOL 13</v>
          </cell>
          <cell r="E5320" t="str">
            <v>Priority</v>
          </cell>
        </row>
        <row r="5321">
          <cell r="A5321" t="str">
            <v>662300010000</v>
          </cell>
          <cell r="B5321" t="str">
            <v>YONKERS CITY SD</v>
          </cell>
          <cell r="C5321" t="str">
            <v>662300010014</v>
          </cell>
          <cell r="D5321" t="str">
            <v>ROSMARIE ANN SIRAGUSA SCHOOL</v>
          </cell>
          <cell r="E5321" t="str">
            <v>Good Standing</v>
          </cell>
        </row>
        <row r="5322">
          <cell r="A5322" t="str">
            <v>662300010000</v>
          </cell>
          <cell r="B5322" t="str">
            <v>YONKERS CITY SD</v>
          </cell>
          <cell r="C5322" t="str">
            <v>662300010015</v>
          </cell>
          <cell r="D5322" t="str">
            <v>PAIDEIA SCHOOL 15</v>
          </cell>
          <cell r="E5322" t="str">
            <v>Good Standing</v>
          </cell>
        </row>
        <row r="5323">
          <cell r="A5323" t="str">
            <v>662300010000</v>
          </cell>
          <cell r="B5323" t="str">
            <v>YONKERS CITY SD</v>
          </cell>
          <cell r="C5323" t="str">
            <v>662300010016</v>
          </cell>
          <cell r="D5323" t="str">
            <v>SCHOOL 16</v>
          </cell>
          <cell r="E5323" t="str">
            <v>Good Standing</v>
          </cell>
        </row>
        <row r="5324">
          <cell r="A5324" t="str">
            <v>662300010000</v>
          </cell>
          <cell r="B5324" t="str">
            <v>YONKERS CITY SD</v>
          </cell>
          <cell r="C5324" t="str">
            <v>662300010017</v>
          </cell>
          <cell r="D5324" t="str">
            <v>SCHOOL 17</v>
          </cell>
          <cell r="E5324" t="str">
            <v>Good Standing</v>
          </cell>
        </row>
        <row r="5325">
          <cell r="A5325" t="str">
            <v>662300010000</v>
          </cell>
          <cell r="B5325" t="str">
            <v>YONKERS CITY SD</v>
          </cell>
          <cell r="C5325" t="str">
            <v>662300010018</v>
          </cell>
          <cell r="D5325" t="str">
            <v>SCHOLASTIC ACAD FOR ACAD EXCELLENCE</v>
          </cell>
          <cell r="E5325" t="str">
            <v>Priority</v>
          </cell>
        </row>
        <row r="5326">
          <cell r="A5326" t="str">
            <v>662300010000</v>
          </cell>
          <cell r="B5326" t="str">
            <v>YONKERS CITY SD</v>
          </cell>
          <cell r="C5326" t="str">
            <v>662300010019</v>
          </cell>
          <cell r="D5326" t="str">
            <v>EUGENIO MARIA DE HOSTOS MICROSOCIETY</v>
          </cell>
          <cell r="E5326" t="str">
            <v>Focus</v>
          </cell>
        </row>
        <row r="5327">
          <cell r="A5327" t="str">
            <v>662300010000</v>
          </cell>
          <cell r="B5327" t="str">
            <v>YONKERS CITY SD</v>
          </cell>
          <cell r="C5327" t="str">
            <v>662300010021</v>
          </cell>
          <cell r="D5327" t="str">
            <v>SCHOOL 21</v>
          </cell>
          <cell r="E5327" t="str">
            <v>Good Standing</v>
          </cell>
        </row>
        <row r="5328">
          <cell r="A5328" t="str">
            <v>662300010000</v>
          </cell>
          <cell r="B5328" t="str">
            <v>YONKERS CITY SD</v>
          </cell>
          <cell r="C5328" t="str">
            <v>662300010022</v>
          </cell>
          <cell r="D5328" t="str">
            <v>SCHOOL 22</v>
          </cell>
          <cell r="E5328" t="str">
            <v>Good Standing</v>
          </cell>
        </row>
        <row r="5329">
          <cell r="A5329" t="str">
            <v>662300010000</v>
          </cell>
          <cell r="B5329" t="str">
            <v>YONKERS CITY SD</v>
          </cell>
          <cell r="C5329" t="str">
            <v>662300010023</v>
          </cell>
          <cell r="D5329" t="str">
            <v>SCHOOL 23</v>
          </cell>
          <cell r="E5329" t="str">
            <v>Good Standing</v>
          </cell>
        </row>
        <row r="5330">
          <cell r="A5330" t="str">
            <v>662300010000</v>
          </cell>
          <cell r="B5330" t="str">
            <v>YONKERS CITY SD</v>
          </cell>
          <cell r="C5330" t="str">
            <v>662300010024</v>
          </cell>
          <cell r="D5330" t="str">
            <v>PAIDEIA SCHOOL 24</v>
          </cell>
          <cell r="E5330" t="str">
            <v>Good Standing</v>
          </cell>
        </row>
        <row r="5331">
          <cell r="A5331" t="str">
            <v>662300010000</v>
          </cell>
          <cell r="B5331" t="str">
            <v>YONKERS CITY SD</v>
          </cell>
          <cell r="C5331" t="str">
            <v>662300010025</v>
          </cell>
          <cell r="D5331" t="str">
            <v>MUSEUM SCHOOL 25</v>
          </cell>
          <cell r="E5331" t="str">
            <v>Priority</v>
          </cell>
        </row>
        <row r="5332">
          <cell r="A5332" t="str">
            <v>662300010000</v>
          </cell>
          <cell r="B5332" t="str">
            <v>YONKERS CITY SD</v>
          </cell>
          <cell r="C5332" t="str">
            <v>662300010026</v>
          </cell>
          <cell r="D5332" t="str">
            <v>CASIMIR PULASKI SCHOOL</v>
          </cell>
          <cell r="E5332" t="str">
            <v>Good Standing</v>
          </cell>
        </row>
        <row r="5333">
          <cell r="A5333" t="str">
            <v>662300010000</v>
          </cell>
          <cell r="B5333" t="str">
            <v>YONKERS CITY SD</v>
          </cell>
          <cell r="C5333" t="str">
            <v>662300010027</v>
          </cell>
          <cell r="D5333" t="str">
            <v>MONTESSORI SCHOOL 27</v>
          </cell>
          <cell r="E5333" t="str">
            <v>Good Standing</v>
          </cell>
        </row>
        <row r="5334">
          <cell r="A5334" t="str">
            <v>662300010000</v>
          </cell>
          <cell r="B5334" t="str">
            <v>YONKERS CITY SD</v>
          </cell>
          <cell r="C5334" t="str">
            <v>662300010028</v>
          </cell>
          <cell r="D5334" t="str">
            <v>KAHLIL GIBRAN SCHOOL</v>
          </cell>
          <cell r="E5334" t="str">
            <v>Good Standing</v>
          </cell>
        </row>
        <row r="5335">
          <cell r="A5335" t="str">
            <v>662300010000</v>
          </cell>
          <cell r="B5335" t="str">
            <v>YONKERS CITY SD</v>
          </cell>
          <cell r="C5335" t="str">
            <v>662300010029</v>
          </cell>
          <cell r="D5335" t="str">
            <v>SCHOOL 29</v>
          </cell>
          <cell r="E5335" t="str">
            <v>Focus</v>
          </cell>
        </row>
        <row r="5336">
          <cell r="A5336" t="str">
            <v>662300010000</v>
          </cell>
          <cell r="B5336" t="str">
            <v>YONKERS CITY SD</v>
          </cell>
          <cell r="C5336" t="str">
            <v>662300010030</v>
          </cell>
          <cell r="D5336" t="str">
            <v>SCHOOL 30</v>
          </cell>
          <cell r="E5336" t="str">
            <v>Good Standing</v>
          </cell>
        </row>
        <row r="5337">
          <cell r="A5337" t="str">
            <v>662300010000</v>
          </cell>
          <cell r="B5337" t="str">
            <v>YONKERS CITY SD</v>
          </cell>
          <cell r="C5337" t="str">
            <v>662300010033</v>
          </cell>
          <cell r="D5337" t="str">
            <v>ENRICO FERMI SCHOOL-PERF ARTS</v>
          </cell>
          <cell r="E5337" t="str">
            <v>Priority</v>
          </cell>
        </row>
        <row r="5338">
          <cell r="A5338" t="str">
            <v>662300010000</v>
          </cell>
          <cell r="B5338" t="str">
            <v>YONKERS CITY SD</v>
          </cell>
          <cell r="C5338" t="str">
            <v>662300010036</v>
          </cell>
          <cell r="D5338" t="str">
            <v>CROSS HILL ACADEMY</v>
          </cell>
          <cell r="E5338" t="str">
            <v>Priority</v>
          </cell>
        </row>
        <row r="5339">
          <cell r="A5339" t="str">
            <v>662300010000</v>
          </cell>
          <cell r="B5339" t="str">
            <v>YONKERS CITY SD</v>
          </cell>
          <cell r="C5339" t="str">
            <v>662300010037</v>
          </cell>
          <cell r="D5339" t="str">
            <v>GORTON HIGH SCHOOL</v>
          </cell>
          <cell r="E5339" t="str">
            <v>Local Assistance Plan</v>
          </cell>
        </row>
        <row r="5340">
          <cell r="A5340" t="str">
            <v>662300010000</v>
          </cell>
          <cell r="B5340" t="str">
            <v>YONKERS CITY SD</v>
          </cell>
          <cell r="C5340" t="str">
            <v>662300010038</v>
          </cell>
          <cell r="D5340" t="str">
            <v>LINCOLN HIGH SCHOOL</v>
          </cell>
          <cell r="E5340" t="str">
            <v>Local Assistance Plan</v>
          </cell>
        </row>
        <row r="5341">
          <cell r="A5341" t="str">
            <v>662300010000</v>
          </cell>
          <cell r="B5341" t="str">
            <v>YONKERS CITY SD</v>
          </cell>
          <cell r="C5341" t="str">
            <v>662300010040</v>
          </cell>
          <cell r="D5341" t="str">
            <v>SAUNDERS TRADES &amp; TECH SR HIGH SCH</v>
          </cell>
          <cell r="E5341" t="str">
            <v>Good Standing</v>
          </cell>
        </row>
        <row r="5342">
          <cell r="A5342" t="str">
            <v>662300010000</v>
          </cell>
          <cell r="B5342" t="str">
            <v>YONKERS CITY SD</v>
          </cell>
          <cell r="C5342" t="str">
            <v>662300010043</v>
          </cell>
          <cell r="D5342" t="str">
            <v>ROOSEVELT HIGH SCHOOL</v>
          </cell>
          <cell r="E5342" t="str">
            <v>Priority</v>
          </cell>
        </row>
        <row r="5343">
          <cell r="A5343" t="str">
            <v>662300010000</v>
          </cell>
          <cell r="B5343" t="str">
            <v>YONKERS CITY SD</v>
          </cell>
          <cell r="C5343" t="str">
            <v>662300010044</v>
          </cell>
          <cell r="D5343" t="str">
            <v>YONKERS MONTESSORI ACADEMY</v>
          </cell>
          <cell r="E5343" t="str">
            <v>Local Assistance Plan</v>
          </cell>
        </row>
        <row r="5344">
          <cell r="A5344" t="str">
            <v>662300010000</v>
          </cell>
          <cell r="B5344" t="str">
            <v>YONKERS CITY SD</v>
          </cell>
          <cell r="C5344" t="str">
            <v>662300010045</v>
          </cell>
          <cell r="D5344" t="str">
            <v>CEDAR PLACE ELEMENTARY SCHOOL</v>
          </cell>
          <cell r="E5344" t="str">
            <v>Good Standing</v>
          </cell>
        </row>
        <row r="5345">
          <cell r="A5345" t="str">
            <v>662300010000</v>
          </cell>
          <cell r="B5345" t="str">
            <v>YONKERS CITY SD</v>
          </cell>
          <cell r="C5345" t="str">
            <v>662300010046</v>
          </cell>
          <cell r="D5345" t="str">
            <v>MLK JR HIGH TECH &amp; COMPUTER MAGNE</v>
          </cell>
          <cell r="E5345" t="str">
            <v>Priority</v>
          </cell>
        </row>
        <row r="5346">
          <cell r="A5346" t="str">
            <v>662300010000</v>
          </cell>
          <cell r="B5346" t="str">
            <v>YONKERS CITY SD</v>
          </cell>
          <cell r="C5346" t="str">
            <v>662300010047</v>
          </cell>
          <cell r="D5346" t="str">
            <v>PEARLS HAWTHORNE SCHOOL</v>
          </cell>
          <cell r="E5346" t="str">
            <v>Good Standing</v>
          </cell>
        </row>
        <row r="5347">
          <cell r="A5347" t="str">
            <v>662300010000</v>
          </cell>
          <cell r="B5347" t="str">
            <v>YONKERS CITY SD</v>
          </cell>
          <cell r="C5347" t="str">
            <v>662300010050</v>
          </cell>
          <cell r="D5347" t="str">
            <v>RIVERSIDE HIGH SCHOOL</v>
          </cell>
          <cell r="E5347" t="str">
            <v>Good Standing</v>
          </cell>
        </row>
        <row r="5348">
          <cell r="A5348" t="str">
            <v>662300010000</v>
          </cell>
          <cell r="B5348" t="str">
            <v>YONKERS CITY SD</v>
          </cell>
          <cell r="C5348" t="str">
            <v>662300010055</v>
          </cell>
          <cell r="D5348" t="str">
            <v>YONKERS MIDDLE SCHOOL</v>
          </cell>
          <cell r="E5348" t="str">
            <v>Focus</v>
          </cell>
        </row>
        <row r="5349">
          <cell r="A5349" t="str">
            <v>662300010000</v>
          </cell>
          <cell r="B5349" t="str">
            <v>YONKERS CITY SD</v>
          </cell>
          <cell r="C5349" t="str">
            <v>662300010056</v>
          </cell>
          <cell r="D5349" t="str">
            <v>PALISADE PREPARATORY SCHOOL</v>
          </cell>
          <cell r="E5349" t="str">
            <v>Good Standing</v>
          </cell>
        </row>
        <row r="5350">
          <cell r="A5350" t="str">
            <v>662300010000</v>
          </cell>
          <cell r="B5350" t="str">
            <v>YONKERS CITY SD</v>
          </cell>
          <cell r="C5350" t="str">
            <v>662300010057</v>
          </cell>
          <cell r="D5350" t="str">
            <v>THOMAS CORNELL ACADEMY</v>
          </cell>
          <cell r="E5350" t="str">
            <v>Good Standing</v>
          </cell>
        </row>
        <row r="5351">
          <cell r="A5351" t="str">
            <v>241701040000</v>
          </cell>
          <cell r="B5351" t="str">
            <v>YORK CSD</v>
          </cell>
          <cell r="C5351" t="str">
            <v>241701040000</v>
          </cell>
          <cell r="D5351" t="str">
            <v>YORK CSD</v>
          </cell>
          <cell r="E5351" t="str">
            <v>Good Standing</v>
          </cell>
        </row>
        <row r="5352">
          <cell r="A5352" t="str">
            <v>241701040000</v>
          </cell>
          <cell r="B5352" t="str">
            <v>YORK CSD</v>
          </cell>
          <cell r="C5352" t="str">
            <v>241701040003</v>
          </cell>
          <cell r="D5352" t="str">
            <v>YORK CENTRAL ELEMENTARY SCHOOL</v>
          </cell>
          <cell r="E5352" t="str">
            <v>Good Standing</v>
          </cell>
        </row>
        <row r="5353">
          <cell r="A5353" t="str">
            <v>241701040000</v>
          </cell>
          <cell r="B5353" t="str">
            <v>YORK CSD</v>
          </cell>
          <cell r="C5353" t="str">
            <v>241701040004</v>
          </cell>
          <cell r="D5353" t="str">
            <v>YORK MIDDLE/HIGH SCHOOL</v>
          </cell>
          <cell r="E5353" t="str">
            <v>Good Standing</v>
          </cell>
        </row>
        <row r="5354">
          <cell r="A5354" t="str">
            <v>043501060000</v>
          </cell>
          <cell r="B5354" t="str">
            <v>YORKSHIRE-PIONEER CSD</v>
          </cell>
          <cell r="C5354" t="str">
            <v>043501060000</v>
          </cell>
          <cell r="D5354" t="str">
            <v>YORKSHIRE-PIONEER CSD</v>
          </cell>
          <cell r="E5354" t="str">
            <v>Good Standing</v>
          </cell>
        </row>
        <row r="5355">
          <cell r="A5355" t="str">
            <v>043501060000</v>
          </cell>
          <cell r="B5355" t="str">
            <v>YORKSHIRE-PIONEER CSD</v>
          </cell>
          <cell r="C5355" t="str">
            <v>043501060001</v>
          </cell>
          <cell r="D5355" t="str">
            <v>DELEVAN ELEMENTARY SCHOOL</v>
          </cell>
          <cell r="E5355" t="str">
            <v>Good Standing</v>
          </cell>
        </row>
        <row r="5356">
          <cell r="A5356" t="str">
            <v>043501060000</v>
          </cell>
          <cell r="B5356" t="str">
            <v>YORKSHIRE-PIONEER CSD</v>
          </cell>
          <cell r="C5356" t="str">
            <v>043501060004</v>
          </cell>
          <cell r="D5356" t="str">
            <v>PIONEER MIDDLE SCHOOL</v>
          </cell>
          <cell r="E5356" t="str">
            <v>Good Standing</v>
          </cell>
        </row>
        <row r="5357">
          <cell r="A5357" t="str">
            <v>043501060000</v>
          </cell>
          <cell r="B5357" t="str">
            <v>YORKSHIRE-PIONEER CSD</v>
          </cell>
          <cell r="C5357" t="str">
            <v>043501060005</v>
          </cell>
          <cell r="D5357" t="str">
            <v>ARCADE ELEMENTARY SCHOOL</v>
          </cell>
          <cell r="E5357" t="str">
            <v>Good Standing</v>
          </cell>
        </row>
        <row r="5358">
          <cell r="A5358" t="str">
            <v>043501060000</v>
          </cell>
          <cell r="B5358" t="str">
            <v>YORKSHIRE-PIONEER CSD</v>
          </cell>
          <cell r="C5358" t="str">
            <v>043501060006</v>
          </cell>
          <cell r="D5358" t="str">
            <v>PIONEER SENIOR HIGH SCHOOL</v>
          </cell>
          <cell r="E5358" t="str">
            <v>Good Standing</v>
          </cell>
        </row>
        <row r="5359">
          <cell r="A5359" t="str">
            <v>662402060000</v>
          </cell>
          <cell r="B5359" t="str">
            <v>YORKTOWN CSD</v>
          </cell>
          <cell r="C5359" t="str">
            <v>662402060001</v>
          </cell>
          <cell r="D5359" t="str">
            <v>YORKTOWN HIGH SCHOOL</v>
          </cell>
          <cell r="E5359" t="str">
            <v>Good Standing</v>
          </cell>
        </row>
        <row r="5360">
          <cell r="A5360" t="str">
            <v>662402060000</v>
          </cell>
          <cell r="B5360" t="str">
            <v>YORKTOWN CSD</v>
          </cell>
          <cell r="C5360" t="str">
            <v>662402060002</v>
          </cell>
          <cell r="D5360" t="str">
            <v>MILDRED E STRANG MIDDLE SCHOOL</v>
          </cell>
          <cell r="E5360" t="str">
            <v>Good Standing</v>
          </cell>
        </row>
        <row r="5361">
          <cell r="A5361" t="str">
            <v>662402060000</v>
          </cell>
          <cell r="B5361" t="str">
            <v>YORKTOWN CSD</v>
          </cell>
          <cell r="C5361" t="str">
            <v>662402060000</v>
          </cell>
          <cell r="D5361" t="str">
            <v>YORKTOWN CSD</v>
          </cell>
          <cell r="E5361" t="str">
            <v>Good Standing</v>
          </cell>
        </row>
        <row r="5362">
          <cell r="A5362" t="str">
            <v>662402060000</v>
          </cell>
          <cell r="B5362" t="str">
            <v>YORKTOWN CSD</v>
          </cell>
          <cell r="C5362" t="str">
            <v>662402060003</v>
          </cell>
          <cell r="D5362" t="str">
            <v>BROOKSIDE SCHOOL</v>
          </cell>
          <cell r="E5362" t="str">
            <v>Good Standing</v>
          </cell>
        </row>
        <row r="5363">
          <cell r="A5363" t="str">
            <v>662402060000</v>
          </cell>
          <cell r="B5363" t="str">
            <v>YORKTOWN CSD</v>
          </cell>
          <cell r="C5363" t="str">
            <v>662402060004</v>
          </cell>
          <cell r="D5363" t="str">
            <v>CROMPOND SCHOOL</v>
          </cell>
          <cell r="E5363" t="str">
            <v>Good Standing</v>
          </cell>
        </row>
        <row r="5364">
          <cell r="A5364" t="str">
            <v>662402060000</v>
          </cell>
          <cell r="B5364" t="str">
            <v>YORKTOWN CSD</v>
          </cell>
          <cell r="C5364" t="str">
            <v>662402060005</v>
          </cell>
          <cell r="D5364" t="str">
            <v>MOHANSIC SCHOOL</v>
          </cell>
          <cell r="E5364" t="str">
            <v>Good Standing</v>
          </cell>
        </row>
      </sheetData>
      <sheetData sheetId="5">
        <row r="2">
          <cell r="A2" t="str">
            <v>BEDS CODE</v>
          </cell>
          <cell r="B2" t="str">
            <v>LEA</v>
          </cell>
          <cell r="C2" t="str">
            <v>PART A</v>
          </cell>
          <cell r="D2" t="str">
            <v>PART D</v>
          </cell>
          <cell r="E2" t="str">
            <v>T-II</v>
          </cell>
          <cell r="F2" t="str">
            <v>T-III</v>
          </cell>
        </row>
        <row r="3">
          <cell r="A3" t="str">
            <v>010100010000</v>
          </cell>
          <cell r="B3" t="str">
            <v>ALBANY CITY SD</v>
          </cell>
          <cell r="C3">
            <v>3651565</v>
          </cell>
          <cell r="D3">
            <v>378633</v>
          </cell>
          <cell r="E3">
            <v>784788</v>
          </cell>
          <cell r="F3" t="str">
            <v>N/A</v>
          </cell>
        </row>
        <row r="4">
          <cell r="A4" t="str">
            <v>010100860829</v>
          </cell>
          <cell r="B4" t="str">
            <v>BRIGHTER CHOICE BOYS CS</v>
          </cell>
          <cell r="C4">
            <v>147578</v>
          </cell>
          <cell r="D4">
            <v>0</v>
          </cell>
          <cell r="E4">
            <v>10031</v>
          </cell>
          <cell r="F4" t="str">
            <v>N/A</v>
          </cell>
        </row>
        <row r="5">
          <cell r="A5" t="str">
            <v>010100860830</v>
          </cell>
          <cell r="B5" t="str">
            <v>BRIGHTER CHOICE GIRLS CS</v>
          </cell>
          <cell r="C5">
            <v>126744</v>
          </cell>
          <cell r="D5">
            <v>0</v>
          </cell>
          <cell r="E5">
            <v>8380</v>
          </cell>
          <cell r="F5" t="str">
            <v>N/A</v>
          </cell>
        </row>
        <row r="6">
          <cell r="A6" t="str">
            <v>010100860867</v>
          </cell>
          <cell r="B6" t="str">
            <v>KIPP TECH VALLEY CS</v>
          </cell>
          <cell r="C6">
            <v>148058</v>
          </cell>
          <cell r="D6">
            <v>0</v>
          </cell>
          <cell r="E6">
            <v>8996</v>
          </cell>
          <cell r="F6" t="str">
            <v>N/A</v>
          </cell>
        </row>
        <row r="7">
          <cell r="A7" t="str">
            <v>010100860892</v>
          </cell>
          <cell r="B7" t="str">
            <v>HENRY JOHNSON CS</v>
          </cell>
          <cell r="C7">
            <v>203046</v>
          </cell>
          <cell r="D7">
            <v>0</v>
          </cell>
          <cell r="E7">
            <v>9199</v>
          </cell>
          <cell r="F7" t="str">
            <v>N/A</v>
          </cell>
        </row>
        <row r="8">
          <cell r="A8" t="str">
            <v>010100860899</v>
          </cell>
          <cell r="B8" t="str">
            <v>ALBANY COMMUNITY CS</v>
          </cell>
          <cell r="C8">
            <v>269730</v>
          </cell>
          <cell r="D8">
            <v>0</v>
          </cell>
          <cell r="E8">
            <v>8505</v>
          </cell>
          <cell r="F8" t="str">
            <v>N/A</v>
          </cell>
        </row>
        <row r="9">
          <cell r="A9" t="str">
            <v>010100860907</v>
          </cell>
          <cell r="B9" t="str">
            <v>GREEN TECH HIGH CS</v>
          </cell>
          <cell r="C9">
            <v>161048</v>
          </cell>
          <cell r="D9">
            <v>0</v>
          </cell>
          <cell r="E9">
            <v>5565</v>
          </cell>
          <cell r="F9" t="str">
            <v>N/A</v>
          </cell>
        </row>
        <row r="10">
          <cell r="A10" t="str">
            <v>010100860960</v>
          </cell>
          <cell r="B10" t="str">
            <v>ALBANY LEADERSHIP CHARTER HS FOR GIRLS</v>
          </cell>
          <cell r="C10">
            <v>157215</v>
          </cell>
          <cell r="D10">
            <v>0</v>
          </cell>
          <cell r="E10">
            <v>7954</v>
          </cell>
          <cell r="F10" t="str">
            <v>N/A</v>
          </cell>
        </row>
        <row r="11">
          <cell r="A11" t="str">
            <v>010100860976</v>
          </cell>
          <cell r="B11" t="str">
            <v>BRIGHTER CHOICE MIDDLE SCH FOR BOYS</v>
          </cell>
          <cell r="C11">
            <v>79406</v>
          </cell>
          <cell r="D11">
            <v>0</v>
          </cell>
          <cell r="E11">
            <v>3761</v>
          </cell>
          <cell r="F11" t="str">
            <v>N/A</v>
          </cell>
        </row>
        <row r="12">
          <cell r="A12" t="str">
            <v>010100860977</v>
          </cell>
          <cell r="B12" t="str">
            <v>BRIGHTER CHOICE MIDDLE SCH FOR GIRLS</v>
          </cell>
          <cell r="C12">
            <v>76356</v>
          </cell>
          <cell r="D12">
            <v>0</v>
          </cell>
          <cell r="E12">
            <v>2917</v>
          </cell>
          <cell r="F12" t="str">
            <v>N/A</v>
          </cell>
        </row>
        <row r="13">
          <cell r="A13" t="str">
            <v>010201040000</v>
          </cell>
          <cell r="B13" t="str">
            <v>BERNE-KNOX-WESTERLO CSD</v>
          </cell>
          <cell r="C13">
            <v>107989</v>
          </cell>
          <cell r="D13">
            <v>0</v>
          </cell>
          <cell r="E13">
            <v>66176</v>
          </cell>
          <cell r="F13" t="str">
            <v>N/A</v>
          </cell>
        </row>
        <row r="14">
          <cell r="A14" t="str">
            <v>010306060000</v>
          </cell>
          <cell r="B14" t="str">
            <v>BETHLEHEM CSD</v>
          </cell>
          <cell r="C14">
            <v>236946</v>
          </cell>
          <cell r="D14">
            <v>65751</v>
          </cell>
          <cell r="E14">
            <v>104771</v>
          </cell>
          <cell r="F14" t="str">
            <v>N/A</v>
          </cell>
        </row>
        <row r="15">
          <cell r="A15" t="str">
            <v>010402060000</v>
          </cell>
          <cell r="B15" t="str">
            <v>RAVENA-COEYMANS-SELKIRK</v>
          </cell>
          <cell r="C15">
            <v>237888</v>
          </cell>
          <cell r="D15">
            <v>0</v>
          </cell>
          <cell r="E15">
            <v>94142</v>
          </cell>
          <cell r="F15" t="str">
            <v>N/A</v>
          </cell>
        </row>
        <row r="16">
          <cell r="A16" t="str">
            <v>010500010000</v>
          </cell>
          <cell r="B16" t="str">
            <v>COHOES CITY SD</v>
          </cell>
          <cell r="C16">
            <v>653014</v>
          </cell>
          <cell r="D16">
            <v>0</v>
          </cell>
          <cell r="E16">
            <v>151773</v>
          </cell>
          <cell r="F16" t="str">
            <v>N/A</v>
          </cell>
        </row>
        <row r="17">
          <cell r="A17" t="str">
            <v>010601060000</v>
          </cell>
          <cell r="B17" t="str">
            <v>SOUTH COLONIE CSD</v>
          </cell>
          <cell r="C17">
            <v>487794</v>
          </cell>
          <cell r="D17">
            <v>149640</v>
          </cell>
          <cell r="E17">
            <v>158762</v>
          </cell>
          <cell r="F17" t="str">
            <v>N/A</v>
          </cell>
        </row>
        <row r="18">
          <cell r="A18" t="str">
            <v>010615020000</v>
          </cell>
          <cell r="B18" t="str">
            <v>MENANDS UFSD</v>
          </cell>
          <cell r="C18">
            <v>31132</v>
          </cell>
          <cell r="D18">
            <v>0</v>
          </cell>
          <cell r="E18">
            <v>11625</v>
          </cell>
          <cell r="F18" t="str">
            <v>N/A</v>
          </cell>
        </row>
        <row r="19">
          <cell r="A19" t="str">
            <v>010623060000</v>
          </cell>
          <cell r="B19" t="str">
            <v>NORTH COLONIE CSD</v>
          </cell>
          <cell r="C19">
            <v>317639</v>
          </cell>
          <cell r="D19">
            <v>20405</v>
          </cell>
          <cell r="E19" t="e">
            <v>#N/A</v>
          </cell>
          <cell r="F19" t="str">
            <v>N/A</v>
          </cell>
        </row>
        <row r="20">
          <cell r="A20" t="str">
            <v>010701030000</v>
          </cell>
          <cell r="B20" t="str">
            <v>GREEN ISLAND UFSD</v>
          </cell>
          <cell r="C20">
            <v>58399</v>
          </cell>
          <cell r="D20">
            <v>0</v>
          </cell>
          <cell r="E20">
            <v>10552</v>
          </cell>
          <cell r="F20" t="str">
            <v>N/A</v>
          </cell>
        </row>
        <row r="21">
          <cell r="A21" t="str">
            <v>010802060000</v>
          </cell>
          <cell r="B21" t="str">
            <v>GUILDERLAND CSD</v>
          </cell>
          <cell r="C21">
            <v>253328</v>
          </cell>
          <cell r="D21">
            <v>0</v>
          </cell>
          <cell r="E21">
            <v>126864</v>
          </cell>
          <cell r="F21" t="str">
            <v>N/A</v>
          </cell>
        </row>
        <row r="22">
          <cell r="A22" t="str">
            <v>011003060000</v>
          </cell>
          <cell r="B22" t="str">
            <v>VOORHEESVILLE CSD</v>
          </cell>
          <cell r="C22">
            <v>69867</v>
          </cell>
          <cell r="D22">
            <v>0</v>
          </cell>
          <cell r="E22">
            <v>22454</v>
          </cell>
          <cell r="F22" t="str">
            <v>N/A</v>
          </cell>
        </row>
        <row r="23">
          <cell r="A23" t="str">
            <v>011200010000</v>
          </cell>
          <cell r="B23" t="str">
            <v>WATERVLIET CITY SD</v>
          </cell>
          <cell r="C23">
            <v>401837</v>
          </cell>
          <cell r="D23">
            <v>11336</v>
          </cell>
          <cell r="E23">
            <v>86693</v>
          </cell>
          <cell r="F23" t="str">
            <v>N/A</v>
          </cell>
        </row>
        <row r="24">
          <cell r="A24" t="str">
            <v>020101040000</v>
          </cell>
          <cell r="B24" t="str">
            <v>ALFRED-ALMOND CSD</v>
          </cell>
          <cell r="C24">
            <v>71279</v>
          </cell>
          <cell r="D24">
            <v>0</v>
          </cell>
          <cell r="E24">
            <v>35978</v>
          </cell>
          <cell r="F24" t="str">
            <v>N/A</v>
          </cell>
        </row>
        <row r="25">
          <cell r="A25" t="str">
            <v>020601040000</v>
          </cell>
          <cell r="B25" t="str">
            <v>ANDOVER CSD</v>
          </cell>
          <cell r="C25">
            <v>110948</v>
          </cell>
          <cell r="D25">
            <v>0</v>
          </cell>
          <cell r="E25">
            <v>23313</v>
          </cell>
          <cell r="F25" t="str">
            <v>N/A</v>
          </cell>
        </row>
        <row r="26">
          <cell r="A26" t="str">
            <v>020702040000</v>
          </cell>
          <cell r="B26" t="str">
            <v>GENESEE VALLEY CSD</v>
          </cell>
          <cell r="C26">
            <v>140381</v>
          </cell>
          <cell r="D26">
            <v>9069</v>
          </cell>
          <cell r="E26">
            <v>45022</v>
          </cell>
          <cell r="F26" t="str">
            <v>N/A</v>
          </cell>
        </row>
        <row r="27">
          <cell r="A27" t="str">
            <v>020801040000</v>
          </cell>
          <cell r="B27" t="str">
            <v>BELFAST CSD</v>
          </cell>
          <cell r="C27">
            <v>171078</v>
          </cell>
          <cell r="D27">
            <v>0</v>
          </cell>
          <cell r="E27">
            <v>29709</v>
          </cell>
          <cell r="F27" t="str">
            <v>N/A</v>
          </cell>
        </row>
        <row r="28">
          <cell r="A28" t="str">
            <v>021102040000</v>
          </cell>
          <cell r="B28" t="str">
            <v>CANASERAGA CSD</v>
          </cell>
          <cell r="C28">
            <v>81485</v>
          </cell>
          <cell r="D28">
            <v>0</v>
          </cell>
          <cell r="E28">
            <v>11097</v>
          </cell>
          <cell r="F28" t="str">
            <v>N/A</v>
          </cell>
        </row>
        <row r="29">
          <cell r="A29" t="str">
            <v>021601040000</v>
          </cell>
          <cell r="B29" t="str">
            <v>FRIENDSHIP CSD</v>
          </cell>
          <cell r="C29">
            <v>132984</v>
          </cell>
          <cell r="D29">
            <v>0</v>
          </cell>
          <cell r="E29">
            <v>39279</v>
          </cell>
          <cell r="F29" t="str">
            <v>N/A</v>
          </cell>
        </row>
        <row r="30">
          <cell r="A30" t="str">
            <v>022001040000</v>
          </cell>
          <cell r="B30" t="str">
            <v>FILLMORE CSD</v>
          </cell>
          <cell r="C30">
            <v>317535</v>
          </cell>
          <cell r="D30">
            <v>0</v>
          </cell>
          <cell r="E30">
            <v>54888</v>
          </cell>
          <cell r="F30" t="str">
            <v>N/A</v>
          </cell>
        </row>
        <row r="31">
          <cell r="A31" t="str">
            <v>022101040000</v>
          </cell>
          <cell r="B31" t="str">
            <v>WHITESVILLE CSD</v>
          </cell>
          <cell r="C31">
            <v>52514</v>
          </cell>
          <cell r="D31">
            <v>0</v>
          </cell>
          <cell r="E31">
            <v>13355</v>
          </cell>
          <cell r="F31" t="str">
            <v>N/A</v>
          </cell>
        </row>
        <row r="32">
          <cell r="A32" t="str">
            <v>022302040000</v>
          </cell>
          <cell r="B32" t="str">
            <v>CUBA-RUSHFORD CSD</v>
          </cell>
          <cell r="C32">
            <v>210520</v>
          </cell>
          <cell r="D32">
            <v>0</v>
          </cell>
          <cell r="E32">
            <v>71722</v>
          </cell>
          <cell r="F32" t="str">
            <v>N/A</v>
          </cell>
        </row>
        <row r="33">
          <cell r="A33" t="str">
            <v>022401040000</v>
          </cell>
          <cell r="B33" t="str">
            <v>SCIO CSD</v>
          </cell>
          <cell r="C33">
            <v>84147</v>
          </cell>
          <cell r="D33">
            <v>0</v>
          </cell>
          <cell r="E33">
            <v>28106</v>
          </cell>
          <cell r="F33" t="str">
            <v>N/A</v>
          </cell>
        </row>
        <row r="34">
          <cell r="A34" t="str">
            <v>022601060000</v>
          </cell>
          <cell r="B34" t="str">
            <v>WELLSVILLE CSD</v>
          </cell>
          <cell r="C34">
            <v>316176</v>
          </cell>
          <cell r="D34">
            <v>0</v>
          </cell>
          <cell r="E34">
            <v>83314</v>
          </cell>
          <cell r="F34" t="str">
            <v>N/A</v>
          </cell>
        </row>
        <row r="35">
          <cell r="A35" t="str">
            <v>022902040000</v>
          </cell>
          <cell r="B35" t="str">
            <v>BOLIVAR-RICHBURG CSD</v>
          </cell>
          <cell r="C35">
            <v>224262</v>
          </cell>
          <cell r="D35">
            <v>0</v>
          </cell>
          <cell r="E35">
            <v>73710</v>
          </cell>
          <cell r="F35" t="str">
            <v>N/A</v>
          </cell>
        </row>
        <row r="36">
          <cell r="A36" t="str">
            <v>030101060000</v>
          </cell>
          <cell r="B36" t="str">
            <v>CHENANGO FORKS CSD</v>
          </cell>
          <cell r="C36">
            <v>187735</v>
          </cell>
          <cell r="D36">
            <v>0</v>
          </cell>
          <cell r="E36">
            <v>78255</v>
          </cell>
          <cell r="F36" t="str">
            <v>N/A</v>
          </cell>
        </row>
        <row r="37">
          <cell r="A37" t="str">
            <v>030200010000</v>
          </cell>
          <cell r="B37" t="str">
            <v>BINGHAMTON CITY SD</v>
          </cell>
          <cell r="C37">
            <v>3107885</v>
          </cell>
          <cell r="D37">
            <v>27207</v>
          </cell>
          <cell r="E37">
            <v>522626</v>
          </cell>
          <cell r="F37" t="str">
            <v>N/A</v>
          </cell>
        </row>
        <row r="38">
          <cell r="A38" t="str">
            <v>030501040000</v>
          </cell>
          <cell r="B38" t="str">
            <v>HARPURSVILLE CSD</v>
          </cell>
          <cell r="C38">
            <v>225354</v>
          </cell>
          <cell r="D38">
            <v>0</v>
          </cell>
          <cell r="E38">
            <v>68879</v>
          </cell>
          <cell r="F38" t="str">
            <v>N/A</v>
          </cell>
        </row>
        <row r="39">
          <cell r="A39" t="str">
            <v>030601060000</v>
          </cell>
          <cell r="B39" t="str">
            <v>SUSQUEHANNA VALLEY CSD</v>
          </cell>
          <cell r="C39">
            <v>393203</v>
          </cell>
          <cell r="D39">
            <v>0</v>
          </cell>
          <cell r="E39">
            <v>81672</v>
          </cell>
          <cell r="F39" t="str">
            <v>N/A</v>
          </cell>
        </row>
        <row r="40">
          <cell r="A40" t="str">
            <v>030701060000</v>
          </cell>
          <cell r="B40" t="str">
            <v>CHENANGO VALLEY CSD</v>
          </cell>
          <cell r="C40">
            <v>355999</v>
          </cell>
          <cell r="D40">
            <v>88423</v>
          </cell>
          <cell r="E40">
            <v>49272</v>
          </cell>
          <cell r="F40" t="str">
            <v>N/A</v>
          </cell>
        </row>
        <row r="41">
          <cell r="A41" t="str">
            <v>031101060000</v>
          </cell>
          <cell r="B41" t="str">
            <v>MAINE-ENDWELL CSD</v>
          </cell>
          <cell r="C41">
            <v>243793</v>
          </cell>
          <cell r="D41">
            <v>0</v>
          </cell>
          <cell r="E41">
            <v>93199</v>
          </cell>
          <cell r="F41" t="str">
            <v>N/A</v>
          </cell>
        </row>
        <row r="42">
          <cell r="A42" t="str">
            <v>031301040000</v>
          </cell>
          <cell r="B42" t="str">
            <v>DEPOSIT CSD</v>
          </cell>
          <cell r="C42">
            <v>228011</v>
          </cell>
          <cell r="D42">
            <v>0</v>
          </cell>
          <cell r="E42">
            <v>63224</v>
          </cell>
          <cell r="F42" t="str">
            <v>N/A</v>
          </cell>
        </row>
        <row r="43">
          <cell r="A43" t="str">
            <v>031401060000</v>
          </cell>
          <cell r="B43" t="str">
            <v>WHITNEY POINT CSD</v>
          </cell>
          <cell r="C43">
            <v>443882</v>
          </cell>
          <cell r="D43">
            <v>0</v>
          </cell>
          <cell r="E43">
            <v>102207</v>
          </cell>
          <cell r="F43" t="str">
            <v>N/A</v>
          </cell>
        </row>
        <row r="44">
          <cell r="A44" t="str">
            <v>031501060000</v>
          </cell>
          <cell r="B44" t="str">
            <v>UNION-ENDICOTT CSD</v>
          </cell>
          <cell r="C44">
            <v>933775</v>
          </cell>
          <cell r="D44">
            <v>2267</v>
          </cell>
          <cell r="E44">
            <v>178004</v>
          </cell>
          <cell r="F44" t="str">
            <v>N/A</v>
          </cell>
        </row>
        <row r="45">
          <cell r="A45" t="str">
            <v>031502060000</v>
          </cell>
          <cell r="B45" t="str">
            <v>JOHNSON CITY CSD</v>
          </cell>
          <cell r="C45">
            <v>745996</v>
          </cell>
          <cell r="D45">
            <v>0</v>
          </cell>
          <cell r="E45">
            <v>146934</v>
          </cell>
          <cell r="F45" t="str">
            <v>N/A</v>
          </cell>
        </row>
        <row r="46">
          <cell r="A46" t="str">
            <v>031601060000</v>
          </cell>
          <cell r="B46" t="str">
            <v>VESTAL CSD</v>
          </cell>
          <cell r="C46">
            <v>315361</v>
          </cell>
          <cell r="D46">
            <v>0</v>
          </cell>
          <cell r="E46">
            <v>134268</v>
          </cell>
          <cell r="F46" t="str">
            <v>N/A</v>
          </cell>
        </row>
        <row r="47">
          <cell r="A47" t="str">
            <v>031701060000</v>
          </cell>
          <cell r="B47" t="str">
            <v>WINDSOR CSD</v>
          </cell>
          <cell r="C47">
            <v>309959</v>
          </cell>
          <cell r="D47">
            <v>0</v>
          </cell>
          <cell r="E47">
            <v>82993</v>
          </cell>
          <cell r="F47" t="str">
            <v>N/A</v>
          </cell>
        </row>
        <row r="48">
          <cell r="A48" t="str">
            <v>034240086148</v>
          </cell>
          <cell r="B48" t="str">
            <v>MIDDLE VILLAGE PREP CS</v>
          </cell>
          <cell r="C48">
            <v>31176</v>
          </cell>
          <cell r="D48">
            <v>0</v>
          </cell>
          <cell r="E48">
            <v>5445</v>
          </cell>
          <cell r="F48" t="str">
            <v>N/A</v>
          </cell>
        </row>
        <row r="49">
          <cell r="A49" t="str">
            <v>040204040000</v>
          </cell>
          <cell r="B49" t="str">
            <v>WEST VALLEY CSD</v>
          </cell>
          <cell r="C49">
            <v>57084</v>
          </cell>
          <cell r="D49">
            <v>0</v>
          </cell>
          <cell r="E49">
            <v>13468</v>
          </cell>
          <cell r="F49" t="str">
            <v>N/A</v>
          </cell>
        </row>
        <row r="50">
          <cell r="A50" t="str">
            <v>040302060000</v>
          </cell>
          <cell r="B50" t="str">
            <v>ALLEGANY - LIMESTONE CSD</v>
          </cell>
          <cell r="C50">
            <v>164005</v>
          </cell>
          <cell r="D50">
            <v>0</v>
          </cell>
          <cell r="E50">
            <v>55143</v>
          </cell>
          <cell r="F50" t="str">
            <v>N/A</v>
          </cell>
        </row>
        <row r="51">
          <cell r="A51" t="str">
            <v>040901040000</v>
          </cell>
          <cell r="B51" t="str">
            <v>ELLICOTTVILLE CSD</v>
          </cell>
          <cell r="C51">
            <v>60359</v>
          </cell>
          <cell r="D51">
            <v>0</v>
          </cell>
          <cell r="E51">
            <v>27862</v>
          </cell>
          <cell r="F51" t="str">
            <v>N/A</v>
          </cell>
        </row>
        <row r="52">
          <cell r="A52" t="str">
            <v>041101040000</v>
          </cell>
          <cell r="B52" t="str">
            <v>FRANKLINVILLE CSD</v>
          </cell>
          <cell r="C52">
            <v>231811</v>
          </cell>
          <cell r="D52">
            <v>0</v>
          </cell>
          <cell r="E52">
            <v>65815</v>
          </cell>
          <cell r="F52" t="str">
            <v>N/A</v>
          </cell>
        </row>
        <row r="53">
          <cell r="A53" t="str">
            <v>041401040000</v>
          </cell>
          <cell r="B53" t="str">
            <v>HINSDALE CSD</v>
          </cell>
          <cell r="C53">
            <v>139088</v>
          </cell>
          <cell r="D53">
            <v>0</v>
          </cell>
          <cell r="E53">
            <v>39668</v>
          </cell>
          <cell r="F53" t="str">
            <v>N/A</v>
          </cell>
        </row>
        <row r="54">
          <cell r="A54" t="str">
            <v>042302040000</v>
          </cell>
          <cell r="B54" t="str">
            <v>CATTARAUGUS CSD</v>
          </cell>
          <cell r="C54">
            <v>285520</v>
          </cell>
          <cell r="D54">
            <v>20405</v>
          </cell>
          <cell r="E54">
            <v>62790</v>
          </cell>
          <cell r="F54" t="str">
            <v>N/A</v>
          </cell>
        </row>
        <row r="55">
          <cell r="A55" t="str">
            <v>042400010000</v>
          </cell>
          <cell r="B55" t="str">
            <v>OLEAN CITY SD</v>
          </cell>
          <cell r="C55">
            <v>674798</v>
          </cell>
          <cell r="D55">
            <v>0</v>
          </cell>
          <cell r="E55">
            <v>173030</v>
          </cell>
          <cell r="F55" t="str">
            <v>N/A</v>
          </cell>
        </row>
        <row r="56">
          <cell r="A56" t="str">
            <v>042801060000</v>
          </cell>
          <cell r="B56" t="str">
            <v>GOWANDA CSD</v>
          </cell>
          <cell r="C56">
            <v>334079</v>
          </cell>
          <cell r="D56">
            <v>0</v>
          </cell>
          <cell r="E56">
            <v>83738</v>
          </cell>
          <cell r="F56" t="str">
            <v>N/A</v>
          </cell>
        </row>
        <row r="57">
          <cell r="A57" t="str">
            <v>042901040000</v>
          </cell>
          <cell r="B57" t="str">
            <v>PORTVILLE CSD</v>
          </cell>
          <cell r="C57">
            <v>167396</v>
          </cell>
          <cell r="D57">
            <v>9069</v>
          </cell>
          <cell r="E57">
            <v>51423</v>
          </cell>
          <cell r="F57" t="str">
            <v>N/A</v>
          </cell>
        </row>
        <row r="58">
          <cell r="A58" t="str">
            <v>043001040000</v>
          </cell>
          <cell r="B58" t="str">
            <v>RANDOLPH CSD</v>
          </cell>
          <cell r="C58">
            <v>410574</v>
          </cell>
          <cell r="D58">
            <v>0</v>
          </cell>
          <cell r="E58">
            <v>94120</v>
          </cell>
          <cell r="F58" t="str">
            <v>N/A</v>
          </cell>
        </row>
        <row r="59">
          <cell r="A59" t="str">
            <v>043011020000</v>
          </cell>
          <cell r="B59" t="str">
            <v>Randolph Academy</v>
          </cell>
          <cell r="C59">
            <v>10234</v>
          </cell>
          <cell r="D59">
            <v>70285</v>
          </cell>
          <cell r="E59">
            <v>3894</v>
          </cell>
          <cell r="F59" t="str">
            <v>N/A</v>
          </cell>
        </row>
        <row r="60">
          <cell r="A60" t="str">
            <v>043200050000</v>
          </cell>
          <cell r="B60" t="str">
            <v>SALAMANCA CITY SD</v>
          </cell>
          <cell r="C60">
            <v>493677</v>
          </cell>
          <cell r="D60">
            <v>9069</v>
          </cell>
          <cell r="E60">
            <v>108055</v>
          </cell>
          <cell r="F60" t="str">
            <v>N/A</v>
          </cell>
        </row>
        <row r="61">
          <cell r="A61" t="str">
            <v>043501060000</v>
          </cell>
          <cell r="B61" t="str">
            <v>YORKSHIRE-PIONEER CSD</v>
          </cell>
          <cell r="C61">
            <v>412228</v>
          </cell>
          <cell r="D61">
            <v>0</v>
          </cell>
          <cell r="E61">
            <v>135814</v>
          </cell>
          <cell r="F61" t="str">
            <v>N/A</v>
          </cell>
        </row>
        <row r="62">
          <cell r="A62" t="str">
            <v>050100010000</v>
          </cell>
          <cell r="B62" t="str">
            <v>AUBURN CITY SD</v>
          </cell>
          <cell r="C62">
            <v>1083533</v>
          </cell>
          <cell r="D62">
            <v>97492</v>
          </cell>
          <cell r="E62">
            <v>280953</v>
          </cell>
          <cell r="F62" t="str">
            <v>N/A</v>
          </cell>
        </row>
        <row r="63">
          <cell r="A63" t="str">
            <v>500301040000</v>
          </cell>
          <cell r="B63" t="str">
            <v>WEEDSPORT CSD</v>
          </cell>
          <cell r="C63">
            <v>90517</v>
          </cell>
          <cell r="D63">
            <v>56682</v>
          </cell>
          <cell r="E63" t="e">
            <v>#N/A</v>
          </cell>
          <cell r="F63" t="str">
            <v>N/A</v>
          </cell>
        </row>
        <row r="64">
          <cell r="A64" t="str">
            <v>050401040000</v>
          </cell>
          <cell r="B64" t="str">
            <v>CATO-MERIDIAN CSD</v>
          </cell>
          <cell r="C64">
            <v>208308</v>
          </cell>
          <cell r="D64">
            <v>0</v>
          </cell>
          <cell r="E64">
            <v>54432</v>
          </cell>
          <cell r="F64" t="str">
            <v>N/A</v>
          </cell>
        </row>
        <row r="65">
          <cell r="A65" t="str">
            <v>050701040000</v>
          </cell>
          <cell r="B65" t="str">
            <v>SOUTHERN CAYUGA CSD</v>
          </cell>
          <cell r="C65">
            <v>136226</v>
          </cell>
          <cell r="D65">
            <v>0</v>
          </cell>
          <cell r="E65">
            <v>50325</v>
          </cell>
          <cell r="F65" t="str">
            <v>N/A</v>
          </cell>
        </row>
        <row r="66">
          <cell r="A66" t="str">
            <v>051101040000</v>
          </cell>
          <cell r="B66" t="str">
            <v>PORT BYRON CSD</v>
          </cell>
          <cell r="C66">
            <v>163957</v>
          </cell>
          <cell r="D66">
            <v>0</v>
          </cell>
          <cell r="E66">
            <v>62813</v>
          </cell>
          <cell r="F66" t="str">
            <v>N/A</v>
          </cell>
        </row>
        <row r="67">
          <cell r="A67" t="str">
            <v>051301040000</v>
          </cell>
          <cell r="B67" t="str">
            <v>MORAVIA CSD</v>
          </cell>
          <cell r="C67">
            <v>193077</v>
          </cell>
          <cell r="D67">
            <v>0</v>
          </cell>
          <cell r="E67">
            <v>59179</v>
          </cell>
          <cell r="F67" t="str">
            <v>N/A</v>
          </cell>
        </row>
        <row r="68">
          <cell r="A68" t="str">
            <v>051901040000</v>
          </cell>
          <cell r="B68" t="str">
            <v>UNION SPRINGS CSD</v>
          </cell>
          <cell r="C68">
            <v>114056</v>
          </cell>
          <cell r="D68">
            <v>0</v>
          </cell>
          <cell r="E68">
            <v>41398</v>
          </cell>
          <cell r="F68" t="str">
            <v>N/A</v>
          </cell>
        </row>
        <row r="69">
          <cell r="A69" t="str">
            <v>060201060000</v>
          </cell>
          <cell r="B69" t="str">
            <v>SOUTHWESTERN CSD (JAMES</v>
          </cell>
          <cell r="C69">
            <v>208944</v>
          </cell>
          <cell r="D69">
            <v>0</v>
          </cell>
          <cell r="E69">
            <v>56335</v>
          </cell>
          <cell r="F69" t="str">
            <v>N/A</v>
          </cell>
        </row>
        <row r="70">
          <cell r="A70" t="str">
            <v>060301040000</v>
          </cell>
          <cell r="B70" t="str">
            <v>FREWSBURG CSD</v>
          </cell>
          <cell r="C70">
            <v>118382</v>
          </cell>
          <cell r="D70">
            <v>0</v>
          </cell>
          <cell r="E70">
            <v>44930</v>
          </cell>
          <cell r="F70" t="str">
            <v>N/A</v>
          </cell>
        </row>
        <row r="71">
          <cell r="A71" t="str">
            <v>060401040000</v>
          </cell>
          <cell r="B71" t="str">
            <v>CASSADAGA VALLEY CSD</v>
          </cell>
          <cell r="C71">
            <v>271969</v>
          </cell>
          <cell r="D71">
            <v>0</v>
          </cell>
          <cell r="E71">
            <v>92502</v>
          </cell>
          <cell r="F71" t="str">
            <v>N/A</v>
          </cell>
        </row>
        <row r="72">
          <cell r="A72" t="str">
            <v>060503040000</v>
          </cell>
          <cell r="B72" t="str">
            <v>CHAUTAUQUA LAKE CSD</v>
          </cell>
          <cell r="C72">
            <v>194945</v>
          </cell>
          <cell r="D72">
            <v>36276</v>
          </cell>
          <cell r="E72">
            <v>52804</v>
          </cell>
          <cell r="F72" t="str">
            <v>N/A</v>
          </cell>
        </row>
        <row r="73">
          <cell r="A73" t="str">
            <v>060601040000</v>
          </cell>
          <cell r="B73" t="str">
            <v>PINE VALLEY CSD (SOUTH</v>
          </cell>
          <cell r="C73">
            <v>368985</v>
          </cell>
          <cell r="D73">
            <v>0</v>
          </cell>
          <cell r="E73">
            <v>74032</v>
          </cell>
          <cell r="F73" t="str">
            <v>N/A</v>
          </cell>
        </row>
        <row r="74">
          <cell r="A74" t="str">
            <v>060701040000</v>
          </cell>
          <cell r="B74" t="str">
            <v>CLYMER CSD</v>
          </cell>
          <cell r="C74">
            <v>232087</v>
          </cell>
          <cell r="D74">
            <v>0</v>
          </cell>
          <cell r="E74">
            <v>30412</v>
          </cell>
          <cell r="F74" t="str">
            <v>N/A</v>
          </cell>
        </row>
        <row r="75">
          <cell r="A75" t="str">
            <v>060800010000</v>
          </cell>
          <cell r="B75" t="str">
            <v>DUNKIRK CITY SD</v>
          </cell>
          <cell r="C75">
            <v>1269055</v>
          </cell>
          <cell r="D75">
            <v>0</v>
          </cell>
          <cell r="E75">
            <v>194556</v>
          </cell>
          <cell r="F75" t="str">
            <v>N/A</v>
          </cell>
        </row>
        <row r="76">
          <cell r="A76" t="str">
            <v>061001040000</v>
          </cell>
          <cell r="B76" t="str">
            <v>BEMUS POINT CSD</v>
          </cell>
          <cell r="C76">
            <v>82923</v>
          </cell>
          <cell r="D76">
            <v>0</v>
          </cell>
          <cell r="E76">
            <v>29886</v>
          </cell>
          <cell r="F76" t="str">
            <v>N/A</v>
          </cell>
        </row>
        <row r="77">
          <cell r="A77" t="str">
            <v>061101040000</v>
          </cell>
          <cell r="B77" t="str">
            <v>FALCONER CSD</v>
          </cell>
          <cell r="C77">
            <v>249811</v>
          </cell>
          <cell r="D77">
            <v>2267</v>
          </cell>
          <cell r="E77">
            <v>70900</v>
          </cell>
          <cell r="F77" t="str">
            <v>N/A</v>
          </cell>
        </row>
        <row r="78">
          <cell r="A78" t="str">
            <v>061501040000</v>
          </cell>
          <cell r="B78" t="str">
            <v>SILVER CREEK CSD</v>
          </cell>
          <cell r="C78">
            <v>244108</v>
          </cell>
          <cell r="D78">
            <v>0</v>
          </cell>
          <cell r="E78">
            <v>59586</v>
          </cell>
          <cell r="F78" t="str">
            <v>N/A</v>
          </cell>
        </row>
        <row r="79">
          <cell r="A79" t="str">
            <v>061503040000</v>
          </cell>
          <cell r="B79" t="str">
            <v>FORESTVILLE CSD</v>
          </cell>
          <cell r="C79">
            <v>121968</v>
          </cell>
          <cell r="D79">
            <v>0</v>
          </cell>
          <cell r="E79">
            <v>35705</v>
          </cell>
          <cell r="F79" t="str">
            <v>N/A</v>
          </cell>
        </row>
        <row r="80">
          <cell r="A80" t="str">
            <v>061601040000</v>
          </cell>
          <cell r="B80" t="str">
            <v>PANAMA CSD</v>
          </cell>
          <cell r="C80">
            <v>154246</v>
          </cell>
          <cell r="D80">
            <v>0</v>
          </cell>
          <cell r="E80">
            <v>35181</v>
          </cell>
          <cell r="F80" t="str">
            <v>N/A</v>
          </cell>
        </row>
        <row r="81">
          <cell r="A81" t="str">
            <v>061700010000</v>
          </cell>
          <cell r="B81" t="str">
            <v>JAMESTOWN CITY SD</v>
          </cell>
          <cell r="C81">
            <v>2241840</v>
          </cell>
          <cell r="D81">
            <v>115631</v>
          </cell>
          <cell r="E81">
            <v>426484</v>
          </cell>
          <cell r="F81">
            <v>34864</v>
          </cell>
        </row>
        <row r="82">
          <cell r="A82" t="str">
            <v>062201060000</v>
          </cell>
          <cell r="B82" t="str">
            <v>FREDONIA CSD</v>
          </cell>
          <cell r="C82">
            <v>205196</v>
          </cell>
          <cell r="D82">
            <v>0</v>
          </cell>
          <cell r="E82">
            <v>89266</v>
          </cell>
          <cell r="F82" t="str">
            <v>N/A</v>
          </cell>
        </row>
        <row r="83">
          <cell r="A83" t="str">
            <v>062301040000</v>
          </cell>
          <cell r="B83" t="str">
            <v>BROCTON CSD</v>
          </cell>
          <cell r="C83">
            <v>189579</v>
          </cell>
          <cell r="D83">
            <v>0</v>
          </cell>
          <cell r="E83">
            <v>56461</v>
          </cell>
          <cell r="F83" t="str">
            <v>N/A</v>
          </cell>
        </row>
        <row r="84">
          <cell r="A84" t="str">
            <v>062401040000</v>
          </cell>
          <cell r="B84" t="str">
            <v>RIPLEY CSD</v>
          </cell>
          <cell r="C84">
            <v>67165</v>
          </cell>
          <cell r="D84">
            <v>0</v>
          </cell>
          <cell r="E84">
            <v>25249</v>
          </cell>
          <cell r="F84" t="str">
            <v>N/A</v>
          </cell>
        </row>
        <row r="85">
          <cell r="A85" t="str">
            <v>062601040000</v>
          </cell>
          <cell r="B85" t="str">
            <v>SHERMAN CSD</v>
          </cell>
          <cell r="C85">
            <v>211642</v>
          </cell>
          <cell r="D85">
            <v>0</v>
          </cell>
          <cell r="E85">
            <v>32574</v>
          </cell>
          <cell r="F85" t="str">
            <v>N/A</v>
          </cell>
        </row>
        <row r="86">
          <cell r="A86" t="str">
            <v>062901040000</v>
          </cell>
          <cell r="B86" t="str">
            <v>WESTFIELD CSD</v>
          </cell>
          <cell r="C86">
            <v>189545</v>
          </cell>
          <cell r="D86">
            <v>0</v>
          </cell>
          <cell r="E86">
            <v>41542</v>
          </cell>
          <cell r="F86" t="str">
            <v>N/A</v>
          </cell>
        </row>
        <row r="87">
          <cell r="A87" t="str">
            <v>070600010000</v>
          </cell>
          <cell r="B87" t="str">
            <v>ELMIRA CITY SD</v>
          </cell>
          <cell r="C87">
            <v>2616386</v>
          </cell>
          <cell r="D87">
            <v>108829</v>
          </cell>
          <cell r="E87">
            <v>587247</v>
          </cell>
          <cell r="F87" t="str">
            <v>N/A</v>
          </cell>
        </row>
        <row r="88">
          <cell r="A88" t="str">
            <v>070901060000</v>
          </cell>
          <cell r="B88" t="str">
            <v>HORSEHEADS CSD</v>
          </cell>
          <cell r="C88">
            <v>426513</v>
          </cell>
          <cell r="D88">
            <v>0</v>
          </cell>
          <cell r="E88">
            <v>115304</v>
          </cell>
          <cell r="F88" t="str">
            <v>N/A</v>
          </cell>
        </row>
        <row r="89">
          <cell r="A89" t="str">
            <v>070902060000</v>
          </cell>
          <cell r="B89" t="str">
            <v>ELMIRA HTS CSD</v>
          </cell>
          <cell r="C89">
            <v>250341</v>
          </cell>
          <cell r="D89">
            <v>0</v>
          </cell>
          <cell r="E89">
            <v>45987</v>
          </cell>
          <cell r="F89" t="str">
            <v>N/A</v>
          </cell>
        </row>
        <row r="90">
          <cell r="A90" t="str">
            <v>080101040000</v>
          </cell>
          <cell r="B90" t="str">
            <v>AFTON CSD</v>
          </cell>
          <cell r="C90">
            <v>168398</v>
          </cell>
          <cell r="D90">
            <v>0</v>
          </cell>
          <cell r="E90">
            <v>34523</v>
          </cell>
          <cell r="F90" t="str">
            <v>N/A</v>
          </cell>
        </row>
        <row r="91">
          <cell r="A91" t="str">
            <v>080201040000</v>
          </cell>
          <cell r="B91" t="str">
            <v>BAINBRIDGE-GUILFORD CSD</v>
          </cell>
          <cell r="C91">
            <v>131016</v>
          </cell>
          <cell r="D91">
            <v>0</v>
          </cell>
          <cell r="E91">
            <v>53794</v>
          </cell>
          <cell r="F91" t="str">
            <v>N/A</v>
          </cell>
        </row>
        <row r="92">
          <cell r="A92" t="str">
            <v>080601040000</v>
          </cell>
          <cell r="B92" t="str">
            <v>GREENE CSD</v>
          </cell>
          <cell r="C92">
            <v>250237</v>
          </cell>
          <cell r="D92">
            <v>0</v>
          </cell>
          <cell r="E92">
            <v>52561</v>
          </cell>
          <cell r="F92" t="str">
            <v>N/A</v>
          </cell>
        </row>
        <row r="93">
          <cell r="A93" t="str">
            <v>081003040000</v>
          </cell>
          <cell r="B93" t="str">
            <v>UNADILLA VALLEY CSD</v>
          </cell>
          <cell r="C93">
            <v>241666</v>
          </cell>
          <cell r="D93">
            <v>0</v>
          </cell>
          <cell r="E93">
            <v>61609</v>
          </cell>
          <cell r="F93" t="str">
            <v>N/A</v>
          </cell>
        </row>
        <row r="94">
          <cell r="A94" t="str">
            <v>081200050000</v>
          </cell>
          <cell r="B94" t="str">
            <v>NORWICH CITY SD</v>
          </cell>
          <cell r="C94">
            <v>551935</v>
          </cell>
          <cell r="D94">
            <v>11336</v>
          </cell>
          <cell r="E94">
            <v>157247</v>
          </cell>
          <cell r="F94" t="str">
            <v>N/A</v>
          </cell>
        </row>
        <row r="95">
          <cell r="A95" t="str">
            <v>081401040000</v>
          </cell>
          <cell r="B95" t="str">
            <v>GEORGETOWN-SOUTH OTSELI</v>
          </cell>
          <cell r="C95">
            <v>111508</v>
          </cell>
          <cell r="D95">
            <v>0</v>
          </cell>
          <cell r="E95">
            <v>24638</v>
          </cell>
          <cell r="F95" t="str">
            <v>N/A</v>
          </cell>
        </row>
        <row r="96">
          <cell r="A96" t="str">
            <v>081501040000</v>
          </cell>
          <cell r="B96" t="str">
            <v>OXFORD ACAD &amp; CSD</v>
          </cell>
          <cell r="C96">
            <v>303914</v>
          </cell>
          <cell r="D96">
            <v>0</v>
          </cell>
          <cell r="E96">
            <v>49703</v>
          </cell>
          <cell r="F96" t="str">
            <v>N/A</v>
          </cell>
        </row>
        <row r="97">
          <cell r="A97" t="str">
            <v>082001040000</v>
          </cell>
          <cell r="B97" t="str">
            <v>SHERBURNE-EARLVILLE CSD</v>
          </cell>
          <cell r="C97">
            <v>316039</v>
          </cell>
          <cell r="D97">
            <v>0</v>
          </cell>
          <cell r="E97">
            <v>90626</v>
          </cell>
          <cell r="F97" t="str">
            <v>N/A</v>
          </cell>
        </row>
        <row r="98">
          <cell r="A98" t="str">
            <v>090201040000</v>
          </cell>
          <cell r="B98" t="str">
            <v>AUSABLE VALLEY CSD</v>
          </cell>
          <cell r="C98">
            <v>219563</v>
          </cell>
          <cell r="D98">
            <v>0</v>
          </cell>
          <cell r="E98">
            <v>86344</v>
          </cell>
          <cell r="F98" t="str">
            <v>N/A</v>
          </cell>
        </row>
        <row r="99">
          <cell r="A99" t="str">
            <v>090301060000</v>
          </cell>
          <cell r="B99" t="str">
            <v>BEEKMANTOWN CSD</v>
          </cell>
          <cell r="C99">
            <v>357394</v>
          </cell>
          <cell r="D99">
            <v>9069</v>
          </cell>
          <cell r="E99">
            <v>95660</v>
          </cell>
          <cell r="F99" t="str">
            <v>N/A</v>
          </cell>
        </row>
        <row r="100">
          <cell r="A100" t="str">
            <v>090501040000</v>
          </cell>
          <cell r="B100" t="str">
            <v>NORTHEASTERN CLINTON CS</v>
          </cell>
          <cell r="C100">
            <v>173577</v>
          </cell>
          <cell r="D100">
            <v>0</v>
          </cell>
          <cell r="E100">
            <v>78540</v>
          </cell>
          <cell r="F100" t="str">
            <v>N/A</v>
          </cell>
        </row>
        <row r="101">
          <cell r="A101" t="str">
            <v>090601020000</v>
          </cell>
          <cell r="B101" t="str">
            <v>CHAZY UFSD</v>
          </cell>
          <cell r="C101">
            <v>58420</v>
          </cell>
          <cell r="D101">
            <v>0</v>
          </cell>
          <cell r="E101">
            <v>19713</v>
          </cell>
          <cell r="F101" t="str">
            <v>N/A</v>
          </cell>
        </row>
        <row r="102">
          <cell r="A102" t="str">
            <v>090901040000</v>
          </cell>
          <cell r="B102" t="str">
            <v>NORTHERN ADIRONDACK CSD</v>
          </cell>
          <cell r="C102">
            <v>187381</v>
          </cell>
          <cell r="D102">
            <v>0</v>
          </cell>
          <cell r="E102">
            <v>70193</v>
          </cell>
          <cell r="F102" t="str">
            <v>N/A</v>
          </cell>
        </row>
        <row r="103">
          <cell r="A103" t="str">
            <v>091101060000</v>
          </cell>
          <cell r="B103" t="str">
            <v>PERU CSD</v>
          </cell>
          <cell r="C103">
            <v>419202</v>
          </cell>
          <cell r="D103">
            <v>0</v>
          </cell>
          <cell r="E103">
            <v>117921</v>
          </cell>
          <cell r="F103" t="str">
            <v>N/A</v>
          </cell>
        </row>
        <row r="104">
          <cell r="A104" t="str">
            <v>091200010000</v>
          </cell>
          <cell r="B104" t="str">
            <v>PLATTSBURGH CITY SD</v>
          </cell>
          <cell r="C104">
            <v>450513</v>
          </cell>
          <cell r="D104">
            <v>20405</v>
          </cell>
          <cell r="E104">
            <v>119967</v>
          </cell>
          <cell r="F104" t="str">
            <v>N/A</v>
          </cell>
        </row>
        <row r="105">
          <cell r="A105" t="str">
            <v>091402060000</v>
          </cell>
          <cell r="B105" t="str">
            <v>SARANAC CSD</v>
          </cell>
          <cell r="C105">
            <v>199568</v>
          </cell>
          <cell r="D105">
            <v>0</v>
          </cell>
          <cell r="E105">
            <v>98719</v>
          </cell>
          <cell r="F105" t="str">
            <v>N/A</v>
          </cell>
        </row>
        <row r="106">
          <cell r="A106" t="str">
            <v>100308020000</v>
          </cell>
          <cell r="B106" t="str">
            <v>Berkshire UFSD</v>
          </cell>
          <cell r="C106">
            <v>43482</v>
          </cell>
          <cell r="D106">
            <v>131501</v>
          </cell>
          <cell r="E106">
            <v>2537</v>
          </cell>
          <cell r="F106" t="str">
            <v>N/A</v>
          </cell>
        </row>
        <row r="107">
          <cell r="A107" t="str">
            <v>100501040000</v>
          </cell>
          <cell r="B107" t="str">
            <v>TACONIC HILLS CSD</v>
          </cell>
          <cell r="C107">
            <v>289321</v>
          </cell>
          <cell r="D107">
            <v>0</v>
          </cell>
          <cell r="E107">
            <v>98356</v>
          </cell>
          <cell r="F107" t="str">
            <v>N/A</v>
          </cell>
        </row>
        <row r="108">
          <cell r="A108" t="str">
            <v>100902040000</v>
          </cell>
          <cell r="B108" t="str">
            <v>GERMANTOWN CSD</v>
          </cell>
          <cell r="C108">
            <v>62820</v>
          </cell>
          <cell r="D108">
            <v>0</v>
          </cell>
          <cell r="E108">
            <v>22573</v>
          </cell>
          <cell r="F108" t="str">
            <v>N/A</v>
          </cell>
        </row>
        <row r="109">
          <cell r="A109" t="str">
            <v>101001040000</v>
          </cell>
          <cell r="B109" t="str">
            <v>CHATHAM CSD</v>
          </cell>
          <cell r="C109">
            <v>132817</v>
          </cell>
          <cell r="D109">
            <v>0</v>
          </cell>
          <cell r="E109">
            <v>42153</v>
          </cell>
          <cell r="F109" t="str">
            <v>N/A</v>
          </cell>
        </row>
        <row r="110">
          <cell r="A110" t="str">
            <v>101300010000</v>
          </cell>
          <cell r="B110" t="str">
            <v>HUDSON CITY SD</v>
          </cell>
          <cell r="C110">
            <v>656671</v>
          </cell>
          <cell r="D110">
            <v>22673</v>
          </cell>
          <cell r="E110">
            <v>175955</v>
          </cell>
          <cell r="F110" t="str">
            <v>N/A</v>
          </cell>
        </row>
        <row r="111">
          <cell r="A111" t="str">
            <v>101401040000</v>
          </cell>
          <cell r="B111" t="str">
            <v>KINDERHOOK CSD</v>
          </cell>
          <cell r="C111">
            <v>154919</v>
          </cell>
          <cell r="D111">
            <v>11336</v>
          </cell>
          <cell r="E111">
            <v>66661</v>
          </cell>
          <cell r="F111" t="str">
            <v>N/A</v>
          </cell>
        </row>
        <row r="112">
          <cell r="A112" t="str">
            <v>101601040000</v>
          </cell>
          <cell r="B112" t="str">
            <v>NEW LEBANON CSD</v>
          </cell>
          <cell r="C112">
            <v>77606</v>
          </cell>
          <cell r="D112">
            <v>0</v>
          </cell>
          <cell r="E112">
            <v>31127</v>
          </cell>
          <cell r="F112" t="str">
            <v>N/A</v>
          </cell>
        </row>
        <row r="113">
          <cell r="A113" t="str">
            <v>110101040000</v>
          </cell>
          <cell r="B113" t="str">
            <v>CINCINNATUS CSD</v>
          </cell>
          <cell r="C113">
            <v>197911</v>
          </cell>
          <cell r="D113">
            <v>0</v>
          </cell>
          <cell r="E113">
            <v>49649</v>
          </cell>
          <cell r="F113" t="str">
            <v>N/A</v>
          </cell>
        </row>
        <row r="114">
          <cell r="A114" t="str">
            <v>110200010000</v>
          </cell>
          <cell r="B114" t="str">
            <v>CORTLAND CITY SD</v>
          </cell>
          <cell r="C114">
            <v>691181</v>
          </cell>
          <cell r="D114">
            <v>6802</v>
          </cell>
          <cell r="E114">
            <v>165005</v>
          </cell>
          <cell r="F114" t="str">
            <v>N/A</v>
          </cell>
        </row>
        <row r="115">
          <cell r="A115" t="str">
            <v>110304040000</v>
          </cell>
          <cell r="B115" t="str">
            <v>MCGRAW CSD</v>
          </cell>
          <cell r="C115">
            <v>178792</v>
          </cell>
          <cell r="D115">
            <v>0</v>
          </cell>
          <cell r="E115">
            <v>31363</v>
          </cell>
          <cell r="F115" t="str">
            <v>N/A</v>
          </cell>
        </row>
        <row r="116">
          <cell r="A116" t="str">
            <v>110701060000</v>
          </cell>
          <cell r="B116" t="str">
            <v>HOMER CSD</v>
          </cell>
          <cell r="C116">
            <v>295597</v>
          </cell>
          <cell r="D116">
            <v>0</v>
          </cell>
          <cell r="E116">
            <v>90856</v>
          </cell>
          <cell r="F116" t="str">
            <v>N/A</v>
          </cell>
        </row>
        <row r="117">
          <cell r="A117" t="str">
            <v>110901040000</v>
          </cell>
          <cell r="B117" t="str">
            <v>MARATHON CSD</v>
          </cell>
          <cell r="C117">
            <v>148490</v>
          </cell>
          <cell r="D117">
            <v>0</v>
          </cell>
          <cell r="E117">
            <v>45205</v>
          </cell>
          <cell r="F117" t="str">
            <v>N/A</v>
          </cell>
        </row>
        <row r="118">
          <cell r="A118" t="str">
            <v>120102040000</v>
          </cell>
          <cell r="B118" t="str">
            <v>ANDES CSD</v>
          </cell>
          <cell r="C118">
            <v>26831</v>
          </cell>
          <cell r="D118">
            <v>0</v>
          </cell>
          <cell r="E118">
            <v>9242</v>
          </cell>
          <cell r="F118" t="str">
            <v>N/A</v>
          </cell>
        </row>
        <row r="119">
          <cell r="A119" t="str">
            <v>120301040000</v>
          </cell>
          <cell r="B119" t="str">
            <v>DOWNSVILLE CSD</v>
          </cell>
          <cell r="C119">
            <v>73396</v>
          </cell>
          <cell r="D119">
            <v>0</v>
          </cell>
          <cell r="E119">
            <v>13542</v>
          </cell>
          <cell r="F119" t="str">
            <v>N/A</v>
          </cell>
        </row>
        <row r="120">
          <cell r="A120" t="str">
            <v>120401040000</v>
          </cell>
          <cell r="B120" t="str">
            <v>CHARLOTTE VALLEY CSD</v>
          </cell>
          <cell r="C120">
            <v>114269</v>
          </cell>
          <cell r="D120">
            <v>0</v>
          </cell>
          <cell r="E120">
            <v>27860</v>
          </cell>
          <cell r="F120" t="str">
            <v>N/A</v>
          </cell>
        </row>
        <row r="121">
          <cell r="A121" t="str">
            <v>120501040000</v>
          </cell>
          <cell r="B121" t="str">
            <v>DELHI CSD</v>
          </cell>
          <cell r="C121">
            <v>136497</v>
          </cell>
          <cell r="D121">
            <v>0</v>
          </cell>
          <cell r="E121">
            <v>57069</v>
          </cell>
          <cell r="F121" t="str">
            <v>N/A</v>
          </cell>
        </row>
        <row r="122">
          <cell r="A122" t="str">
            <v>120701040000</v>
          </cell>
          <cell r="B122" t="str">
            <v>FRANKLIN CSD</v>
          </cell>
          <cell r="C122">
            <v>76146</v>
          </cell>
          <cell r="D122">
            <v>0</v>
          </cell>
          <cell r="E122">
            <v>19848</v>
          </cell>
          <cell r="F122" t="str">
            <v>N/A</v>
          </cell>
        </row>
        <row r="123">
          <cell r="A123" t="str">
            <v>120906040000</v>
          </cell>
          <cell r="B123" t="str">
            <v>HANCOCK CSD</v>
          </cell>
          <cell r="C123">
            <v>100930</v>
          </cell>
          <cell r="D123">
            <v>0</v>
          </cell>
          <cell r="E123">
            <v>30607</v>
          </cell>
          <cell r="F123" t="str">
            <v>N/A</v>
          </cell>
        </row>
        <row r="124">
          <cell r="A124" t="str">
            <v>121401040000</v>
          </cell>
          <cell r="B124" t="str">
            <v>MARGARETVILLE CSD</v>
          </cell>
          <cell r="C124">
            <v>167392</v>
          </cell>
          <cell r="D124">
            <v>0</v>
          </cell>
          <cell r="E124">
            <v>36138</v>
          </cell>
          <cell r="F124" t="str">
            <v>N/A</v>
          </cell>
        </row>
        <row r="125">
          <cell r="A125" t="str">
            <v>121502040000</v>
          </cell>
          <cell r="B125" t="str">
            <v>ROXBURY CSD</v>
          </cell>
          <cell r="C125">
            <v>95555</v>
          </cell>
          <cell r="D125">
            <v>0</v>
          </cell>
          <cell r="E125">
            <v>20994</v>
          </cell>
          <cell r="F125" t="str">
            <v>N/A</v>
          </cell>
        </row>
        <row r="126">
          <cell r="A126" t="str">
            <v>121601060000</v>
          </cell>
          <cell r="B126" t="str">
            <v>SIDNEY CSD</v>
          </cell>
          <cell r="C126">
            <v>295888</v>
          </cell>
          <cell r="D126">
            <v>0</v>
          </cell>
          <cell r="E126">
            <v>58990</v>
          </cell>
          <cell r="F126" t="str">
            <v>N/A</v>
          </cell>
        </row>
        <row r="127">
          <cell r="A127" t="str">
            <v>121701040000</v>
          </cell>
          <cell r="B127" t="str">
            <v>STAMFORD CSD</v>
          </cell>
          <cell r="C127">
            <v>128398</v>
          </cell>
          <cell r="D127">
            <v>0</v>
          </cell>
          <cell r="E127">
            <v>25270</v>
          </cell>
          <cell r="F127" t="str">
            <v>N/A</v>
          </cell>
        </row>
        <row r="128">
          <cell r="A128" t="str">
            <v>121702040000</v>
          </cell>
          <cell r="B128" t="str">
            <v>SOUTH KORTRIGHT CSD</v>
          </cell>
          <cell r="C128">
            <v>80263</v>
          </cell>
          <cell r="D128">
            <v>0</v>
          </cell>
          <cell r="E128">
            <v>24375</v>
          </cell>
          <cell r="F128" t="str">
            <v>N/A</v>
          </cell>
        </row>
        <row r="129">
          <cell r="A129" t="str">
            <v>121901040000</v>
          </cell>
          <cell r="B129" t="str">
            <v>WALTON CSD</v>
          </cell>
          <cell r="C129">
            <v>250061</v>
          </cell>
          <cell r="D129">
            <v>0</v>
          </cell>
          <cell r="E129">
            <v>69413</v>
          </cell>
          <cell r="F129" t="str">
            <v>N/A</v>
          </cell>
        </row>
        <row r="130">
          <cell r="A130" t="str">
            <v>130200010000</v>
          </cell>
          <cell r="B130" t="str">
            <v>BEACON CITY SD</v>
          </cell>
          <cell r="C130">
            <v>594421</v>
          </cell>
          <cell r="D130">
            <v>0</v>
          </cell>
          <cell r="E130">
            <v>137651</v>
          </cell>
          <cell r="F130" t="str">
            <v>N/A</v>
          </cell>
        </row>
        <row r="131">
          <cell r="A131" t="str">
            <v>130502020000</v>
          </cell>
          <cell r="B131" t="str">
            <v>DOVER UFSD</v>
          </cell>
          <cell r="C131">
            <v>164845</v>
          </cell>
          <cell r="D131">
            <v>0</v>
          </cell>
          <cell r="E131">
            <v>58929</v>
          </cell>
          <cell r="F131" t="str">
            <v>N/A</v>
          </cell>
        </row>
        <row r="132">
          <cell r="A132" t="str">
            <v>130801060000</v>
          </cell>
          <cell r="B132" t="str">
            <v>HYDE PARK CSD</v>
          </cell>
          <cell r="C132">
            <v>420264</v>
          </cell>
          <cell r="D132">
            <v>0</v>
          </cell>
          <cell r="E132">
            <v>118002</v>
          </cell>
          <cell r="F132" t="str">
            <v>N/A</v>
          </cell>
        </row>
        <row r="133">
          <cell r="A133" t="str">
            <v>131101040000</v>
          </cell>
          <cell r="B133" t="str">
            <v>NORTHEAST CSD</v>
          </cell>
          <cell r="C133">
            <v>83352</v>
          </cell>
          <cell r="D133">
            <v>0</v>
          </cell>
          <cell r="E133">
            <v>44506</v>
          </cell>
          <cell r="F133" t="str">
            <v>N/A</v>
          </cell>
        </row>
        <row r="134">
          <cell r="A134" t="str">
            <v>131201040000</v>
          </cell>
          <cell r="B134" t="str">
            <v>PAWLING CSD</v>
          </cell>
          <cell r="C134">
            <v>56294</v>
          </cell>
          <cell r="D134">
            <v>0</v>
          </cell>
          <cell r="E134">
            <v>25754</v>
          </cell>
          <cell r="F134" t="str">
            <v>N/A</v>
          </cell>
        </row>
        <row r="135">
          <cell r="A135" t="str">
            <v>131301040000</v>
          </cell>
          <cell r="B135" t="str">
            <v>PINE PLAINS CSD</v>
          </cell>
          <cell r="C135">
            <v>128646</v>
          </cell>
          <cell r="D135">
            <v>0</v>
          </cell>
          <cell r="E135">
            <v>58361</v>
          </cell>
          <cell r="F135" t="str">
            <v>N/A</v>
          </cell>
        </row>
        <row r="136">
          <cell r="A136" t="str">
            <v>131500010000</v>
          </cell>
          <cell r="B136" t="str">
            <v>POUGHKEEPSIE CITY SD</v>
          </cell>
          <cell r="C136">
            <v>1873746</v>
          </cell>
          <cell r="D136">
            <v>47613</v>
          </cell>
          <cell r="E136">
            <v>333447</v>
          </cell>
          <cell r="F136" t="str">
            <v>N/A</v>
          </cell>
        </row>
        <row r="137">
          <cell r="A137" t="str">
            <v>131601060000</v>
          </cell>
          <cell r="B137" t="str">
            <v>ARLINGTON CSD</v>
          </cell>
          <cell r="C137">
            <v>619163</v>
          </cell>
          <cell r="D137">
            <v>0</v>
          </cell>
          <cell r="E137">
            <v>259771</v>
          </cell>
          <cell r="F137" t="str">
            <v>N/A</v>
          </cell>
        </row>
        <row r="138">
          <cell r="A138" t="str">
            <v>131602020000</v>
          </cell>
          <cell r="B138" t="str">
            <v>SPACKENKILL UFSD</v>
          </cell>
          <cell r="C138">
            <v>65894</v>
          </cell>
          <cell r="D138">
            <v>0</v>
          </cell>
          <cell r="E138">
            <v>30979</v>
          </cell>
          <cell r="F138" t="str">
            <v>N/A</v>
          </cell>
        </row>
        <row r="139">
          <cell r="A139" t="str">
            <v>131701060000</v>
          </cell>
          <cell r="B139" t="str">
            <v>RED HOOK CSD</v>
          </cell>
          <cell r="C139">
            <v>173463</v>
          </cell>
          <cell r="D139">
            <v>0</v>
          </cell>
          <cell r="E139">
            <v>70282</v>
          </cell>
          <cell r="F139" t="str">
            <v>N/A</v>
          </cell>
        </row>
        <row r="140">
          <cell r="A140" t="str">
            <v>131801040000</v>
          </cell>
          <cell r="B140" t="str">
            <v>RHINEBECK CSD</v>
          </cell>
          <cell r="C140">
            <v>123161</v>
          </cell>
          <cell r="D140">
            <v>0</v>
          </cell>
          <cell r="E140">
            <v>35850</v>
          </cell>
          <cell r="F140" t="str">
            <v>N/A</v>
          </cell>
        </row>
        <row r="141">
          <cell r="A141" t="str">
            <v>132101060000</v>
          </cell>
          <cell r="B141" t="str">
            <v>WAPPINGERS CSD</v>
          </cell>
          <cell r="C141">
            <v>783580</v>
          </cell>
          <cell r="D141">
            <v>0</v>
          </cell>
          <cell r="E141">
            <v>282778</v>
          </cell>
          <cell r="F141" t="str">
            <v>N/A</v>
          </cell>
        </row>
        <row r="142">
          <cell r="A142" t="str">
            <v>132201040000</v>
          </cell>
          <cell r="B142" t="str">
            <v>MILLBROOK CSD</v>
          </cell>
          <cell r="C142">
            <v>53522</v>
          </cell>
          <cell r="D142">
            <v>0</v>
          </cell>
          <cell r="E142">
            <v>28534</v>
          </cell>
          <cell r="F142" t="str">
            <v>N/A</v>
          </cell>
        </row>
        <row r="143">
          <cell r="A143" t="str">
            <v>140101060000</v>
          </cell>
          <cell r="B143" t="str">
            <v>ALDEN CSD</v>
          </cell>
          <cell r="C143">
            <v>173926</v>
          </cell>
          <cell r="D143">
            <v>138303</v>
          </cell>
          <cell r="E143">
            <v>54670</v>
          </cell>
          <cell r="F143" t="str">
            <v>N/A</v>
          </cell>
        </row>
        <row r="144">
          <cell r="A144" t="str">
            <v>140201060000</v>
          </cell>
          <cell r="B144" t="str">
            <v>AMHERST CSD</v>
          </cell>
          <cell r="C144">
            <v>298375</v>
          </cell>
          <cell r="D144">
            <v>0</v>
          </cell>
          <cell r="E144">
            <v>86443</v>
          </cell>
          <cell r="F144" t="str">
            <v>N/A</v>
          </cell>
        </row>
        <row r="145">
          <cell r="A145" t="str">
            <v>140203060000</v>
          </cell>
          <cell r="B145" t="str">
            <v>WILLIAMSVILLE CSD</v>
          </cell>
          <cell r="C145">
            <v>525447</v>
          </cell>
          <cell r="D145">
            <v>228994</v>
          </cell>
          <cell r="E145">
            <v>264159</v>
          </cell>
          <cell r="F145" t="str">
            <v>N/A</v>
          </cell>
        </row>
        <row r="146">
          <cell r="A146" t="str">
            <v>140207060000</v>
          </cell>
          <cell r="B146" t="str">
            <v>SWEET HOME CSD</v>
          </cell>
          <cell r="C146">
            <v>487633</v>
          </cell>
          <cell r="D146">
            <v>0</v>
          </cell>
          <cell r="E146">
            <v>150905</v>
          </cell>
          <cell r="F146" t="str">
            <v>N/A</v>
          </cell>
        </row>
        <row r="147">
          <cell r="A147" t="str">
            <v>140301030000</v>
          </cell>
          <cell r="B147" t="str">
            <v>EAST AURORA UFSD</v>
          </cell>
          <cell r="C147">
            <v>103887</v>
          </cell>
          <cell r="D147">
            <v>0</v>
          </cell>
          <cell r="E147">
            <v>55859</v>
          </cell>
          <cell r="F147" t="str">
            <v>N/A</v>
          </cell>
        </row>
        <row r="148">
          <cell r="A148" t="str">
            <v>140600010000</v>
          </cell>
          <cell r="B148" t="str">
            <v>BUFFALO CITY SD</v>
          </cell>
          <cell r="C148">
            <v>26125328</v>
          </cell>
          <cell r="D148">
            <v>405841</v>
          </cell>
          <cell r="E148">
            <v>4686911</v>
          </cell>
          <cell r="F148">
            <v>651010</v>
          </cell>
        </row>
        <row r="149">
          <cell r="A149" t="str">
            <v>140600860814</v>
          </cell>
          <cell r="B149" t="str">
            <v>KING CENTER CS</v>
          </cell>
          <cell r="C149">
            <v>146146</v>
          </cell>
          <cell r="D149">
            <v>0</v>
          </cell>
          <cell r="E149">
            <v>9910</v>
          </cell>
          <cell r="F149" t="str">
            <v>N/A</v>
          </cell>
        </row>
        <row r="150">
          <cell r="A150" t="str">
            <v>140600860838</v>
          </cell>
          <cell r="B150" t="str">
            <v>TAPESTRY CS</v>
          </cell>
          <cell r="C150">
            <v>269192</v>
          </cell>
          <cell r="D150">
            <v>0</v>
          </cell>
          <cell r="E150">
            <v>13415</v>
          </cell>
          <cell r="F150" t="str">
            <v>N/A</v>
          </cell>
        </row>
        <row r="151">
          <cell r="A151" t="str">
            <v>140600860843</v>
          </cell>
          <cell r="B151" t="str">
            <v>COMMUNITY CS</v>
          </cell>
          <cell r="C151">
            <v>188640</v>
          </cell>
          <cell r="D151">
            <v>0</v>
          </cell>
          <cell r="E151">
            <v>17994</v>
          </cell>
          <cell r="F151" t="str">
            <v>N/A</v>
          </cell>
        </row>
        <row r="152">
          <cell r="A152" t="str">
            <v>140600860851</v>
          </cell>
          <cell r="B152" t="str">
            <v>BUFFALO UNITED CS</v>
          </cell>
          <cell r="C152">
            <v>371459</v>
          </cell>
          <cell r="D152">
            <v>0</v>
          </cell>
          <cell r="E152">
            <v>35071</v>
          </cell>
          <cell r="F152" t="str">
            <v>N/A</v>
          </cell>
        </row>
        <row r="153">
          <cell r="A153" t="str">
            <v>140600860853</v>
          </cell>
          <cell r="B153" t="str">
            <v>PINNACLE CS</v>
          </cell>
          <cell r="C153">
            <v>319496</v>
          </cell>
          <cell r="D153">
            <v>0</v>
          </cell>
          <cell r="E153">
            <v>18311</v>
          </cell>
          <cell r="F153" t="str">
            <v>N/A</v>
          </cell>
        </row>
        <row r="154">
          <cell r="A154" t="str">
            <v>140600860856</v>
          </cell>
          <cell r="B154" t="str">
            <v>ENTERPRISE CS</v>
          </cell>
          <cell r="C154">
            <v>288689</v>
          </cell>
          <cell r="D154">
            <v>0</v>
          </cell>
          <cell r="E154">
            <v>30869</v>
          </cell>
          <cell r="F154" t="str">
            <v>N/A</v>
          </cell>
        </row>
        <row r="155">
          <cell r="A155" t="str">
            <v>140600860861</v>
          </cell>
          <cell r="B155" t="str">
            <v>BUFFALO ACADEMY OF SCIENCE CS</v>
          </cell>
          <cell r="C155">
            <v>189943</v>
          </cell>
          <cell r="D155">
            <v>0</v>
          </cell>
          <cell r="E155">
            <v>19336</v>
          </cell>
          <cell r="F155" t="str">
            <v>N/A</v>
          </cell>
        </row>
        <row r="156">
          <cell r="A156" t="str">
            <v>140600860863</v>
          </cell>
          <cell r="B156" t="str">
            <v>WESTERN NY MARITIME CS</v>
          </cell>
          <cell r="C156">
            <v>147336</v>
          </cell>
          <cell r="D156">
            <v>0</v>
          </cell>
          <cell r="E156">
            <v>22501</v>
          </cell>
          <cell r="F156" t="str">
            <v>N/A</v>
          </cell>
        </row>
        <row r="157">
          <cell r="A157" t="str">
            <v>140600860868</v>
          </cell>
          <cell r="B157" t="str">
            <v>ORACLE CS</v>
          </cell>
          <cell r="C157">
            <v>22358</v>
          </cell>
          <cell r="D157">
            <v>0</v>
          </cell>
          <cell r="E157">
            <v>9982</v>
          </cell>
          <cell r="F157" t="str">
            <v>N/A</v>
          </cell>
        </row>
        <row r="158">
          <cell r="A158" t="str">
            <v>140600860874</v>
          </cell>
          <cell r="B158" t="str">
            <v>WESTMINSTER CS</v>
          </cell>
          <cell r="C158">
            <v>310796</v>
          </cell>
          <cell r="D158">
            <v>0</v>
          </cell>
          <cell r="E158">
            <v>28707</v>
          </cell>
          <cell r="F158" t="str">
            <v>N/A</v>
          </cell>
        </row>
        <row r="159">
          <cell r="A159" t="str">
            <v>140600860896</v>
          </cell>
          <cell r="B159" t="str">
            <v>ELMWOOD VILLAGE CS</v>
          </cell>
          <cell r="C159">
            <v>80084</v>
          </cell>
          <cell r="D159">
            <v>0</v>
          </cell>
          <cell r="E159">
            <v>6343</v>
          </cell>
          <cell r="F159" t="str">
            <v>N/A</v>
          </cell>
        </row>
        <row r="160">
          <cell r="A160" t="str">
            <v>140600860911</v>
          </cell>
          <cell r="B160" t="str">
            <v>ALOMA D JOHNSON COMMUNITY CS</v>
          </cell>
          <cell r="C160">
            <v>179752</v>
          </cell>
          <cell r="D160">
            <v>0</v>
          </cell>
          <cell r="E160">
            <v>9600</v>
          </cell>
          <cell r="F160" t="str">
            <v>N/A</v>
          </cell>
        </row>
        <row r="161">
          <cell r="A161" t="str">
            <v>140600860917</v>
          </cell>
          <cell r="B161" t="str">
            <v>SOUTH BUFFALO CS</v>
          </cell>
          <cell r="C161">
            <v>390093</v>
          </cell>
          <cell r="D161">
            <v>0</v>
          </cell>
          <cell r="E161">
            <v>33472</v>
          </cell>
          <cell r="F161" t="str">
            <v>N/A</v>
          </cell>
        </row>
        <row r="162">
          <cell r="A162" t="str">
            <v>140600860986</v>
          </cell>
          <cell r="B162" t="str">
            <v>WEST BUFFALO CS</v>
          </cell>
          <cell r="C162">
            <v>76339</v>
          </cell>
          <cell r="D162">
            <v>0</v>
          </cell>
          <cell r="E162">
            <v>8995</v>
          </cell>
          <cell r="F162" t="str">
            <v>N/A</v>
          </cell>
        </row>
        <row r="163">
          <cell r="A163" t="str">
            <v>140701060000</v>
          </cell>
          <cell r="B163" t="str">
            <v>CHEEKTOWAGA CSD</v>
          </cell>
          <cell r="C163">
            <v>537082</v>
          </cell>
          <cell r="D163">
            <v>0</v>
          </cell>
          <cell r="E163">
            <v>85205</v>
          </cell>
          <cell r="F163" t="str">
            <v>N/A</v>
          </cell>
        </row>
        <row r="164">
          <cell r="A164" t="str">
            <v>140702030000</v>
          </cell>
          <cell r="B164" t="str">
            <v>CHEEKTOWAGA-MARYVALE UF</v>
          </cell>
          <cell r="C164">
            <v>295262</v>
          </cell>
          <cell r="D164">
            <v>0</v>
          </cell>
          <cell r="E164">
            <v>86934</v>
          </cell>
          <cell r="F164" t="str">
            <v>N/A</v>
          </cell>
        </row>
        <row r="165">
          <cell r="A165" t="str">
            <v>140703020000</v>
          </cell>
          <cell r="B165" t="str">
            <v>CLEVELAND HILL UFSD</v>
          </cell>
          <cell r="C165">
            <v>294597</v>
          </cell>
          <cell r="D165">
            <v>0</v>
          </cell>
          <cell r="E165">
            <v>66645</v>
          </cell>
          <cell r="F165" t="str">
            <v>N/A</v>
          </cell>
        </row>
        <row r="166">
          <cell r="A166" t="str">
            <v>140707030000</v>
          </cell>
          <cell r="B166" t="str">
            <v>DEPEW UFSD</v>
          </cell>
          <cell r="C166">
            <v>257788</v>
          </cell>
          <cell r="D166">
            <v>0</v>
          </cell>
          <cell r="E166">
            <v>78618</v>
          </cell>
          <cell r="F166" t="str">
            <v>N/A</v>
          </cell>
        </row>
        <row r="167">
          <cell r="A167" t="str">
            <v>140709030000</v>
          </cell>
          <cell r="B167" t="str">
            <v>CHEEKTOWAGA-SLOAN UFSD</v>
          </cell>
          <cell r="C167">
            <v>287098</v>
          </cell>
          <cell r="D167">
            <v>0</v>
          </cell>
          <cell r="E167">
            <v>51991</v>
          </cell>
          <cell r="F167" t="str">
            <v>N/A</v>
          </cell>
        </row>
        <row r="168">
          <cell r="A168" t="str">
            <v>140801060000</v>
          </cell>
          <cell r="B168" t="str">
            <v>CLARENCE CSD</v>
          </cell>
          <cell r="C168">
            <v>244876</v>
          </cell>
          <cell r="D168">
            <v>0</v>
          </cell>
          <cell r="E168">
            <v>111324</v>
          </cell>
          <cell r="F168" t="str">
            <v>N/A</v>
          </cell>
        </row>
        <row r="169">
          <cell r="A169" t="str">
            <v>141101060000</v>
          </cell>
          <cell r="B169" t="str">
            <v>SPRINGVILLE-GRIFFITH IN</v>
          </cell>
          <cell r="C169">
            <v>262617</v>
          </cell>
          <cell r="D169">
            <v>0</v>
          </cell>
          <cell r="E169">
            <v>70679</v>
          </cell>
          <cell r="F169" t="str">
            <v>N/A</v>
          </cell>
        </row>
        <row r="170">
          <cell r="A170" t="str">
            <v>141201060000</v>
          </cell>
          <cell r="B170" t="str">
            <v>EDEN CSD</v>
          </cell>
          <cell r="C170">
            <v>137836</v>
          </cell>
          <cell r="D170">
            <v>0</v>
          </cell>
          <cell r="E170">
            <v>53342</v>
          </cell>
          <cell r="F170" t="str">
            <v>N/A</v>
          </cell>
        </row>
        <row r="171">
          <cell r="A171" t="str">
            <v>141301060000</v>
          </cell>
          <cell r="B171" t="str">
            <v>IROQUOIS CSD</v>
          </cell>
          <cell r="C171">
            <v>201095</v>
          </cell>
          <cell r="D171">
            <v>0</v>
          </cell>
          <cell r="E171">
            <v>60672</v>
          </cell>
          <cell r="F171" t="str">
            <v>N/A</v>
          </cell>
        </row>
        <row r="172">
          <cell r="A172" t="str">
            <v>141401060000</v>
          </cell>
          <cell r="B172" t="str">
            <v>EVANS-BRANT CSD (LAKE S</v>
          </cell>
          <cell r="C172">
            <v>355188</v>
          </cell>
          <cell r="D172">
            <v>0</v>
          </cell>
          <cell r="E172">
            <v>139355</v>
          </cell>
          <cell r="F172" t="str">
            <v>N/A</v>
          </cell>
        </row>
        <row r="173">
          <cell r="A173" t="str">
            <v>141501060000</v>
          </cell>
          <cell r="B173" t="str">
            <v>GRAND ISLAND CSD</v>
          </cell>
          <cell r="C173">
            <v>187414</v>
          </cell>
          <cell r="D173">
            <v>0</v>
          </cell>
          <cell r="E173">
            <v>73606</v>
          </cell>
          <cell r="F173" t="str">
            <v>N/A</v>
          </cell>
        </row>
        <row r="174">
          <cell r="A174" t="str">
            <v>141601060000</v>
          </cell>
          <cell r="B174" t="str">
            <v>HAMBURG CSD</v>
          </cell>
          <cell r="C174">
            <v>243587</v>
          </cell>
          <cell r="D174">
            <v>0</v>
          </cell>
          <cell r="E174">
            <v>96941</v>
          </cell>
          <cell r="F174" t="str">
            <v>N/A</v>
          </cell>
        </row>
        <row r="175">
          <cell r="A175" t="str">
            <v>141604060000</v>
          </cell>
          <cell r="B175" t="str">
            <v>FRONTIER CSD</v>
          </cell>
          <cell r="C175">
            <v>461870</v>
          </cell>
          <cell r="D175">
            <v>0</v>
          </cell>
          <cell r="E175">
            <v>157984</v>
          </cell>
          <cell r="F175" t="str">
            <v>N/A</v>
          </cell>
        </row>
        <row r="176">
          <cell r="A176" t="str">
            <v>141701040000</v>
          </cell>
          <cell r="B176" t="str">
            <v>HOLLAND CSD</v>
          </cell>
          <cell r="C176">
            <v>100210</v>
          </cell>
          <cell r="D176">
            <v>0</v>
          </cell>
          <cell r="E176">
            <v>36480</v>
          </cell>
          <cell r="F176" t="str">
            <v>N/A</v>
          </cell>
        </row>
        <row r="177">
          <cell r="A177" t="str">
            <v>141800010000</v>
          </cell>
          <cell r="B177" t="str">
            <v>LACKAWANNA CITY SD</v>
          </cell>
          <cell r="C177">
            <v>1029369</v>
          </cell>
          <cell r="D177">
            <v>129234</v>
          </cell>
          <cell r="E177">
            <v>194246</v>
          </cell>
          <cell r="F177" t="str">
            <v>N/A</v>
          </cell>
        </row>
        <row r="178">
          <cell r="A178" t="str">
            <v>141800860044</v>
          </cell>
          <cell r="B178" t="str">
            <v>GLOBAL CONCEPTS CS</v>
          </cell>
          <cell r="C178">
            <v>590388</v>
          </cell>
          <cell r="D178">
            <v>0</v>
          </cell>
          <cell r="E178">
            <v>23841</v>
          </cell>
          <cell r="F178" t="str">
            <v>N/A</v>
          </cell>
        </row>
        <row r="179">
          <cell r="A179" t="str">
            <v>141901060000</v>
          </cell>
          <cell r="B179" t="str">
            <v>LANCASTER CSD</v>
          </cell>
          <cell r="C179">
            <v>325778</v>
          </cell>
          <cell r="D179">
            <v>0</v>
          </cell>
          <cell r="E179">
            <v>168734</v>
          </cell>
          <cell r="F179" t="str">
            <v>N/A</v>
          </cell>
        </row>
        <row r="180">
          <cell r="A180" t="str">
            <v>142101040000</v>
          </cell>
          <cell r="B180" t="str">
            <v>AKRON CSD</v>
          </cell>
          <cell r="C180">
            <v>193925</v>
          </cell>
          <cell r="D180">
            <v>0</v>
          </cell>
          <cell r="E180">
            <v>50285</v>
          </cell>
          <cell r="F180" t="str">
            <v>N/A</v>
          </cell>
        </row>
        <row r="181">
          <cell r="A181" t="str">
            <v>142201040000</v>
          </cell>
          <cell r="B181" t="str">
            <v>NORTH COLLINS CSD</v>
          </cell>
          <cell r="C181">
            <v>118172</v>
          </cell>
          <cell r="D181">
            <v>0</v>
          </cell>
          <cell r="E181">
            <v>28791</v>
          </cell>
          <cell r="F181" t="str">
            <v>N/A</v>
          </cell>
        </row>
        <row r="182">
          <cell r="A182" t="str">
            <v>142301060000</v>
          </cell>
          <cell r="B182" t="str">
            <v>ORCHARD PARK CSD</v>
          </cell>
          <cell r="C182">
            <v>280628</v>
          </cell>
          <cell r="D182">
            <v>0</v>
          </cell>
          <cell r="E182">
            <v>107938</v>
          </cell>
          <cell r="F182" t="str">
            <v>N/A</v>
          </cell>
        </row>
        <row r="183">
          <cell r="A183" t="str">
            <v>142500010000</v>
          </cell>
          <cell r="B183" t="str">
            <v>TONAWANDA CITY SD</v>
          </cell>
          <cell r="C183">
            <v>265549</v>
          </cell>
          <cell r="D183">
            <v>0</v>
          </cell>
          <cell r="E183">
            <v>84502</v>
          </cell>
          <cell r="F183" t="str">
            <v>N/A</v>
          </cell>
        </row>
        <row r="184">
          <cell r="A184" t="str">
            <v>142601030000</v>
          </cell>
          <cell r="B184" t="str">
            <v>KENMORE-TONAWANDA UFSD</v>
          </cell>
          <cell r="C184">
            <v>1154855</v>
          </cell>
          <cell r="D184">
            <v>0</v>
          </cell>
          <cell r="E184">
            <v>290321</v>
          </cell>
          <cell r="F184" t="str">
            <v>N/A</v>
          </cell>
        </row>
        <row r="185">
          <cell r="A185" t="str">
            <v>142601860031</v>
          </cell>
          <cell r="B185" t="str">
            <v>CS FOR APPLIED TECHNOLOGIES</v>
          </cell>
          <cell r="C185">
            <v>799721</v>
          </cell>
          <cell r="D185">
            <v>0</v>
          </cell>
          <cell r="E185">
            <v>30082</v>
          </cell>
          <cell r="F185" t="str">
            <v>N/A</v>
          </cell>
        </row>
        <row r="186">
          <cell r="A186" t="str">
            <v>142601860961</v>
          </cell>
          <cell r="B186" t="str">
            <v>HEALTH SCIENCES CS</v>
          </cell>
          <cell r="C186">
            <v>164243</v>
          </cell>
          <cell r="D186">
            <v>0</v>
          </cell>
          <cell r="E186">
            <v>5391</v>
          </cell>
          <cell r="F186" t="str">
            <v>N/A</v>
          </cell>
        </row>
        <row r="187">
          <cell r="A187" t="str">
            <v>142801060000</v>
          </cell>
          <cell r="B187" t="str">
            <v>WEST SENECA CSD</v>
          </cell>
          <cell r="C187">
            <v>683036</v>
          </cell>
          <cell r="D187">
            <v>81622</v>
          </cell>
          <cell r="E187">
            <v>227011</v>
          </cell>
          <cell r="F187" t="str">
            <v>N/A</v>
          </cell>
        </row>
        <row r="188">
          <cell r="A188" t="str">
            <v>150203040000</v>
          </cell>
          <cell r="B188" t="str">
            <v>CROWN POINT CSD</v>
          </cell>
          <cell r="C188">
            <v>92463</v>
          </cell>
          <cell r="D188">
            <v>0</v>
          </cell>
          <cell r="E188">
            <v>33850</v>
          </cell>
          <cell r="F188" t="str">
            <v>N/A</v>
          </cell>
        </row>
        <row r="189">
          <cell r="A189" t="str">
            <v>150301040000</v>
          </cell>
          <cell r="B189" t="str">
            <v>ELIZABETHTOWN-LEWIS CSD</v>
          </cell>
          <cell r="C189">
            <v>68677</v>
          </cell>
          <cell r="D189">
            <v>4535</v>
          </cell>
          <cell r="E189">
            <v>20907</v>
          </cell>
          <cell r="F189" t="str">
            <v>N/A</v>
          </cell>
        </row>
        <row r="190">
          <cell r="A190" t="str">
            <v>150601040000</v>
          </cell>
          <cell r="B190" t="str">
            <v>KEENE CSD</v>
          </cell>
          <cell r="C190">
            <v>43202</v>
          </cell>
          <cell r="D190">
            <v>0</v>
          </cell>
          <cell r="E190">
            <v>5831</v>
          </cell>
          <cell r="F190" t="str">
            <v>N/A</v>
          </cell>
        </row>
        <row r="191">
          <cell r="A191" t="str">
            <v>150801040000</v>
          </cell>
          <cell r="B191" t="str">
            <v>MINERVA CSD</v>
          </cell>
          <cell r="C191">
            <v>27152</v>
          </cell>
          <cell r="D191">
            <v>0</v>
          </cell>
          <cell r="E191">
            <v>7814</v>
          </cell>
          <cell r="F191" t="str">
            <v>N/A</v>
          </cell>
        </row>
        <row r="192">
          <cell r="A192" t="str">
            <v>150901040000</v>
          </cell>
          <cell r="B192" t="str">
            <v>MORIAH CSD</v>
          </cell>
          <cell r="C192">
            <v>141812</v>
          </cell>
          <cell r="D192">
            <v>0</v>
          </cell>
          <cell r="E192">
            <v>47559</v>
          </cell>
          <cell r="F192" t="str">
            <v>N/A</v>
          </cell>
        </row>
        <row r="193">
          <cell r="A193" t="str">
            <v>151001040000</v>
          </cell>
          <cell r="B193" t="str">
            <v>NEWCOMB CSD</v>
          </cell>
          <cell r="C193">
            <v>1271</v>
          </cell>
          <cell r="D193">
            <v>0</v>
          </cell>
          <cell r="E193">
            <v>3686</v>
          </cell>
          <cell r="F193" t="str">
            <v>N/A</v>
          </cell>
        </row>
        <row r="194">
          <cell r="A194" t="str">
            <v>151102040000</v>
          </cell>
          <cell r="B194" t="str">
            <v>LAKE PLACID CSD</v>
          </cell>
          <cell r="C194">
            <v>116501</v>
          </cell>
          <cell r="D194">
            <v>0</v>
          </cell>
          <cell r="E194">
            <v>39977</v>
          </cell>
          <cell r="F194" t="str">
            <v>N/A</v>
          </cell>
        </row>
        <row r="195">
          <cell r="A195" t="str">
            <v>151401040000</v>
          </cell>
          <cell r="B195" t="str">
            <v>SCHROON LAKE CSD</v>
          </cell>
          <cell r="C195">
            <v>40637</v>
          </cell>
          <cell r="D195">
            <v>0</v>
          </cell>
          <cell r="E195">
            <v>23696</v>
          </cell>
          <cell r="F195" t="str">
            <v>N/A</v>
          </cell>
        </row>
        <row r="196">
          <cell r="A196" t="str">
            <v>151501060000</v>
          </cell>
          <cell r="B196" t="str">
            <v>TICONDEROGA CSD</v>
          </cell>
          <cell r="C196">
            <v>240590</v>
          </cell>
          <cell r="D196">
            <v>0</v>
          </cell>
          <cell r="E196">
            <v>49954</v>
          </cell>
          <cell r="F196" t="str">
            <v>N/A</v>
          </cell>
        </row>
        <row r="197">
          <cell r="A197" t="str">
            <v>151601040000</v>
          </cell>
          <cell r="B197" t="str">
            <v>WESTPORT CSD</v>
          </cell>
          <cell r="C197">
            <v>88181</v>
          </cell>
          <cell r="D197">
            <v>0</v>
          </cell>
          <cell r="E197">
            <v>16665</v>
          </cell>
          <cell r="F197" t="str">
            <v>N/A</v>
          </cell>
        </row>
        <row r="198">
          <cell r="A198" t="str">
            <v>151701040000</v>
          </cell>
          <cell r="B198" t="str">
            <v>WILLSBORO CSD</v>
          </cell>
          <cell r="C198">
            <v>45729</v>
          </cell>
          <cell r="D198">
            <v>0</v>
          </cell>
          <cell r="E198">
            <v>13600</v>
          </cell>
          <cell r="F198" t="str">
            <v>N/A</v>
          </cell>
        </row>
        <row r="199">
          <cell r="A199" t="str">
            <v>160101060000</v>
          </cell>
          <cell r="B199" t="str">
            <v>TUPPER LAKE CSD</v>
          </cell>
          <cell r="C199">
            <v>109706</v>
          </cell>
          <cell r="D199">
            <v>0</v>
          </cell>
          <cell r="E199">
            <v>50603</v>
          </cell>
          <cell r="F199" t="str">
            <v>N/A</v>
          </cell>
        </row>
        <row r="200">
          <cell r="A200" t="str">
            <v>160801040000</v>
          </cell>
          <cell r="B200" t="str">
            <v>CHATEAUGAY CSD</v>
          </cell>
          <cell r="C200">
            <v>108920</v>
          </cell>
          <cell r="D200">
            <v>0</v>
          </cell>
          <cell r="E200">
            <v>29219</v>
          </cell>
          <cell r="F200" t="str">
            <v>N/A</v>
          </cell>
        </row>
        <row r="201">
          <cell r="A201" t="str">
            <v>161201040000</v>
          </cell>
          <cell r="B201" t="str">
            <v>SALMON RIVER CSD</v>
          </cell>
          <cell r="C201">
            <v>458349</v>
          </cell>
          <cell r="D201">
            <v>0</v>
          </cell>
          <cell r="E201">
            <v>93803</v>
          </cell>
          <cell r="F201" t="str">
            <v>N/A</v>
          </cell>
        </row>
        <row r="202">
          <cell r="A202" t="str">
            <v>161401060000</v>
          </cell>
          <cell r="B202" t="str">
            <v>SARANAC LAKE CSD</v>
          </cell>
          <cell r="C202">
            <v>171568</v>
          </cell>
          <cell r="D202">
            <v>0</v>
          </cell>
          <cell r="E202">
            <v>72741</v>
          </cell>
          <cell r="F202" t="str">
            <v>N/A</v>
          </cell>
        </row>
        <row r="203">
          <cell r="A203" t="str">
            <v>161501060000</v>
          </cell>
          <cell r="B203" t="str">
            <v>MALONE CSD</v>
          </cell>
          <cell r="C203">
            <v>603401</v>
          </cell>
          <cell r="D203">
            <v>20405</v>
          </cell>
          <cell r="E203">
            <v>153120</v>
          </cell>
          <cell r="F203" t="str">
            <v>N/A</v>
          </cell>
        </row>
        <row r="204">
          <cell r="A204" t="str">
            <v>161601040000</v>
          </cell>
          <cell r="B204" t="str">
            <v>BRUSHTON-MOIRA CSD</v>
          </cell>
          <cell r="C204">
            <v>275980</v>
          </cell>
          <cell r="D204">
            <v>0</v>
          </cell>
          <cell r="E204">
            <v>66022</v>
          </cell>
          <cell r="F204" t="str">
            <v>N/A</v>
          </cell>
        </row>
        <row r="205">
          <cell r="A205" t="str">
            <v>161801040000</v>
          </cell>
          <cell r="B205" t="str">
            <v>ST REGIS FALLS CSD</v>
          </cell>
          <cell r="C205">
            <v>107456</v>
          </cell>
          <cell r="D205">
            <v>0</v>
          </cell>
          <cell r="E205">
            <v>24844</v>
          </cell>
          <cell r="F205" t="str">
            <v>N/A</v>
          </cell>
        </row>
        <row r="206">
          <cell r="A206" t="str">
            <v>170301020000</v>
          </cell>
          <cell r="B206" t="str">
            <v>WHEELERVILLE UFSD</v>
          </cell>
          <cell r="C206">
            <v>44856</v>
          </cell>
          <cell r="D206">
            <v>0</v>
          </cell>
          <cell r="E206">
            <v>9881</v>
          </cell>
          <cell r="F206" t="str">
            <v>N/A</v>
          </cell>
        </row>
        <row r="207">
          <cell r="A207" t="str">
            <v>170500010000</v>
          </cell>
          <cell r="B207" t="str">
            <v>GLOVERSVILLE CITY SD</v>
          </cell>
          <cell r="C207">
            <v>1077191</v>
          </cell>
          <cell r="D207">
            <v>15871</v>
          </cell>
          <cell r="E207">
            <v>204629</v>
          </cell>
          <cell r="F207" t="str">
            <v>N/A</v>
          </cell>
        </row>
        <row r="208">
          <cell r="A208" t="str">
            <v>170600010000</v>
          </cell>
          <cell r="B208" t="str">
            <v>JOHNSTOWN CITY SD</v>
          </cell>
          <cell r="C208">
            <v>460974</v>
          </cell>
          <cell r="D208">
            <v>18138</v>
          </cell>
          <cell r="E208">
            <v>93139</v>
          </cell>
          <cell r="F208" t="str">
            <v>N/A</v>
          </cell>
        </row>
        <row r="209">
          <cell r="A209" t="str">
            <v>170801040000</v>
          </cell>
          <cell r="B209" t="str">
            <v>MAYFIELD CSD</v>
          </cell>
          <cell r="C209">
            <v>164005</v>
          </cell>
          <cell r="D209">
            <v>0</v>
          </cell>
          <cell r="E209">
            <v>43325</v>
          </cell>
          <cell r="F209" t="str">
            <v>N/A</v>
          </cell>
        </row>
        <row r="210">
          <cell r="A210" t="str">
            <v>170901040000</v>
          </cell>
          <cell r="B210" t="str">
            <v>NORTHVILLE CSD</v>
          </cell>
          <cell r="C210">
            <v>91354</v>
          </cell>
          <cell r="D210">
            <v>0</v>
          </cell>
          <cell r="E210">
            <v>35724</v>
          </cell>
          <cell r="F210" t="str">
            <v>N/A</v>
          </cell>
        </row>
        <row r="211">
          <cell r="A211" t="str">
            <v>171001040000</v>
          </cell>
          <cell r="B211" t="str">
            <v>OPPENHEIM-EPHRATAH CSD</v>
          </cell>
          <cell r="C211">
            <v>122163</v>
          </cell>
          <cell r="D211">
            <v>0</v>
          </cell>
          <cell r="E211">
            <v>27568</v>
          </cell>
          <cell r="F211" t="str">
            <v>N/A</v>
          </cell>
        </row>
        <row r="212">
          <cell r="A212" t="str">
            <v>171102040000</v>
          </cell>
          <cell r="B212" t="str">
            <v>BROADALBIN-PERTH CSD</v>
          </cell>
          <cell r="C212">
            <v>334768</v>
          </cell>
          <cell r="D212">
            <v>0</v>
          </cell>
          <cell r="E212">
            <v>69791</v>
          </cell>
          <cell r="F212" t="str">
            <v>N/A</v>
          </cell>
        </row>
        <row r="213">
          <cell r="A213" t="str">
            <v>180202040000</v>
          </cell>
          <cell r="B213" t="str">
            <v>ALEXANDER CSD</v>
          </cell>
          <cell r="C213">
            <v>84836</v>
          </cell>
          <cell r="D213">
            <v>0</v>
          </cell>
          <cell r="E213">
            <v>34459</v>
          </cell>
          <cell r="F213" t="str">
            <v>N/A</v>
          </cell>
        </row>
        <row r="214">
          <cell r="A214" t="str">
            <v>180300010000</v>
          </cell>
          <cell r="B214" t="str">
            <v>BATAVIA CITY SD</v>
          </cell>
          <cell r="C214">
            <v>565308</v>
          </cell>
          <cell r="D214">
            <v>2267</v>
          </cell>
          <cell r="E214">
            <v>131705</v>
          </cell>
          <cell r="F214" t="str">
            <v>N/A</v>
          </cell>
        </row>
        <row r="215">
          <cell r="A215" t="str">
            <v>180701040000</v>
          </cell>
          <cell r="B215" t="str">
            <v>BYRON-BERGEN CSD</v>
          </cell>
          <cell r="C215">
            <v>117465</v>
          </cell>
          <cell r="D215">
            <v>0</v>
          </cell>
          <cell r="E215">
            <v>51314</v>
          </cell>
          <cell r="F215" t="str">
            <v>N/A</v>
          </cell>
        </row>
        <row r="216">
          <cell r="A216" t="str">
            <v>180901040000</v>
          </cell>
          <cell r="B216" t="str">
            <v>ELBA CSD</v>
          </cell>
          <cell r="C216">
            <v>76447</v>
          </cell>
          <cell r="D216">
            <v>0</v>
          </cell>
          <cell r="E216">
            <v>18421</v>
          </cell>
          <cell r="F216" t="str">
            <v>N/A</v>
          </cell>
        </row>
        <row r="217">
          <cell r="A217" t="str">
            <v>181001060000</v>
          </cell>
          <cell r="B217" t="str">
            <v>LE ROY CSD</v>
          </cell>
          <cell r="C217">
            <v>134058</v>
          </cell>
          <cell r="D217">
            <v>0</v>
          </cell>
          <cell r="E217">
            <v>56542</v>
          </cell>
          <cell r="F217" t="str">
            <v>N/A</v>
          </cell>
        </row>
        <row r="218">
          <cell r="A218" t="str">
            <v>181101040000</v>
          </cell>
          <cell r="B218" t="str">
            <v>OAKFIELD-ALABAMA CSD</v>
          </cell>
          <cell r="C218">
            <v>133590</v>
          </cell>
          <cell r="D218">
            <v>0</v>
          </cell>
          <cell r="E218">
            <v>46638</v>
          </cell>
          <cell r="F218" t="str">
            <v>N/A</v>
          </cell>
        </row>
        <row r="219">
          <cell r="A219" t="str">
            <v>181201040000</v>
          </cell>
          <cell r="B219" t="str">
            <v>PAVILION CSD</v>
          </cell>
          <cell r="C219">
            <v>85728</v>
          </cell>
          <cell r="D219">
            <v>0</v>
          </cell>
          <cell r="E219">
            <v>35819</v>
          </cell>
          <cell r="F219" t="str">
            <v>N/A</v>
          </cell>
        </row>
        <row r="220">
          <cell r="A220" t="str">
            <v>181302040000</v>
          </cell>
          <cell r="B220" t="str">
            <v>PEMBROKE CSD</v>
          </cell>
          <cell r="C220">
            <v>106855</v>
          </cell>
          <cell r="D220">
            <v>0</v>
          </cell>
          <cell r="E220">
            <v>40319</v>
          </cell>
          <cell r="F220" t="str">
            <v>N/A</v>
          </cell>
        </row>
        <row r="221">
          <cell r="A221" t="str">
            <v>190301040000</v>
          </cell>
          <cell r="B221" t="str">
            <v>CAIRO-DURHAM CSD</v>
          </cell>
          <cell r="C221">
            <v>413328</v>
          </cell>
          <cell r="D221">
            <v>0</v>
          </cell>
          <cell r="E221">
            <v>69846</v>
          </cell>
          <cell r="F221" t="str">
            <v>N/A</v>
          </cell>
        </row>
        <row r="222">
          <cell r="A222" t="str">
            <v>190401060000</v>
          </cell>
          <cell r="B222" t="str">
            <v>CATSKILL CSD</v>
          </cell>
          <cell r="C222">
            <v>435231</v>
          </cell>
          <cell r="D222">
            <v>0</v>
          </cell>
          <cell r="E222">
            <v>111445</v>
          </cell>
          <cell r="F222" t="str">
            <v>N/A</v>
          </cell>
        </row>
        <row r="223">
          <cell r="A223" t="str">
            <v>190501040000</v>
          </cell>
          <cell r="B223" t="str">
            <v>COXSACKIE-ATHENS CSD</v>
          </cell>
          <cell r="C223">
            <v>200216</v>
          </cell>
          <cell r="D223">
            <v>0</v>
          </cell>
          <cell r="E223">
            <v>53967</v>
          </cell>
          <cell r="F223" t="str">
            <v>N/A</v>
          </cell>
        </row>
        <row r="224">
          <cell r="A224" t="str">
            <v>190701040000</v>
          </cell>
          <cell r="B224" t="str">
            <v>GREENVILLE CSD</v>
          </cell>
          <cell r="C224">
            <v>208330</v>
          </cell>
          <cell r="D224">
            <v>0</v>
          </cell>
          <cell r="E224">
            <v>49867</v>
          </cell>
          <cell r="F224" t="str">
            <v>N/A</v>
          </cell>
        </row>
        <row r="225">
          <cell r="A225" t="str">
            <v>190901040000</v>
          </cell>
          <cell r="B225" t="str">
            <v>HUNTER-TANNERSVILLE CSD</v>
          </cell>
          <cell r="C225">
            <v>149424</v>
          </cell>
          <cell r="D225">
            <v>0</v>
          </cell>
          <cell r="E225">
            <v>28782</v>
          </cell>
          <cell r="F225" t="str">
            <v>N/A</v>
          </cell>
        </row>
        <row r="226">
          <cell r="A226" t="str">
            <v>191401040000</v>
          </cell>
          <cell r="B226" t="str">
            <v>WINDHAM-ASHLAND-JEWETT</v>
          </cell>
          <cell r="C226">
            <v>79906</v>
          </cell>
          <cell r="D226">
            <v>0</v>
          </cell>
          <cell r="E226">
            <v>28329</v>
          </cell>
          <cell r="F226" t="str">
            <v>N/A</v>
          </cell>
        </row>
        <row r="227">
          <cell r="A227" t="str">
            <v>200101080000</v>
          </cell>
          <cell r="B227" t="str">
            <v>PISECO COMN SD</v>
          </cell>
          <cell r="C227">
            <v>0</v>
          </cell>
          <cell r="D227">
            <v>0</v>
          </cell>
          <cell r="E227">
            <v>1340</v>
          </cell>
          <cell r="F227" t="str">
            <v>N/A</v>
          </cell>
        </row>
        <row r="228">
          <cell r="A228" t="str">
            <v>200401040000</v>
          </cell>
          <cell r="B228" t="str">
            <v>INDIAN LAKE CSD</v>
          </cell>
          <cell r="C228">
            <v>15865</v>
          </cell>
          <cell r="D228">
            <v>0</v>
          </cell>
          <cell r="E228">
            <v>9427</v>
          </cell>
          <cell r="F228" t="str">
            <v>N/A</v>
          </cell>
        </row>
        <row r="229">
          <cell r="A229" t="str">
            <v>200501080000</v>
          </cell>
          <cell r="B229" t="str">
            <v>INLET COMN SD</v>
          </cell>
          <cell r="C229">
            <v>23011</v>
          </cell>
          <cell r="D229">
            <v>0</v>
          </cell>
          <cell r="E229">
            <v>2151</v>
          </cell>
          <cell r="F229" t="str">
            <v>N/A</v>
          </cell>
        </row>
        <row r="230">
          <cell r="A230" t="str">
            <v>200601040000</v>
          </cell>
          <cell r="B230" t="str">
            <v>LAKE PLEASANT CSD</v>
          </cell>
          <cell r="C230">
            <v>10121</v>
          </cell>
          <cell r="D230">
            <v>0</v>
          </cell>
          <cell r="E230">
            <v>7239</v>
          </cell>
          <cell r="F230" t="str">
            <v>N/A</v>
          </cell>
        </row>
        <row r="231">
          <cell r="A231" t="str">
            <v>200701040000</v>
          </cell>
          <cell r="B231" t="str">
            <v>LONG LAKE CSD</v>
          </cell>
          <cell r="C231">
            <v>3427</v>
          </cell>
          <cell r="D231">
            <v>0</v>
          </cell>
          <cell r="E231">
            <v>4803</v>
          </cell>
          <cell r="F231" t="str">
            <v>N/A</v>
          </cell>
        </row>
        <row r="232">
          <cell r="A232" t="str">
            <v>200702020000</v>
          </cell>
          <cell r="B232" t="str">
            <v>RAQUETTE LAKE UFSD</v>
          </cell>
          <cell r="C232">
            <v>0</v>
          </cell>
          <cell r="D232">
            <v>0</v>
          </cell>
          <cell r="E232">
            <v>426</v>
          </cell>
          <cell r="F232" t="str">
            <v>N/A</v>
          </cell>
        </row>
        <row r="233">
          <cell r="A233" t="str">
            <v>200901040000</v>
          </cell>
          <cell r="B233" t="str">
            <v>WELLS CSD</v>
          </cell>
          <cell r="C233">
            <v>38781</v>
          </cell>
          <cell r="D233">
            <v>0</v>
          </cell>
          <cell r="E233">
            <v>4809</v>
          </cell>
          <cell r="F233" t="str">
            <v>N/A</v>
          </cell>
        </row>
        <row r="234">
          <cell r="A234" t="str">
            <v>210302040000</v>
          </cell>
          <cell r="B234" t="str">
            <v>WEST CANADA VALLEY CSD</v>
          </cell>
          <cell r="C234">
            <v>101697</v>
          </cell>
          <cell r="D234">
            <v>0</v>
          </cell>
          <cell r="E234">
            <v>39049</v>
          </cell>
          <cell r="F234" t="str">
            <v>N/A</v>
          </cell>
        </row>
        <row r="235">
          <cell r="A235" t="str">
            <v>210402060000</v>
          </cell>
          <cell r="B235" t="str">
            <v>FRANKFORT-SCHUYLER CSD</v>
          </cell>
          <cell r="C235">
            <v>248928</v>
          </cell>
          <cell r="D235">
            <v>0</v>
          </cell>
          <cell r="E235">
            <v>45054</v>
          </cell>
          <cell r="F235" t="str">
            <v>N/A</v>
          </cell>
        </row>
        <row r="236">
          <cell r="A236" t="str">
            <v>210501060000</v>
          </cell>
          <cell r="B236" t="str">
            <v>ILION CSD</v>
          </cell>
          <cell r="C236">
            <v>372996</v>
          </cell>
          <cell r="D236">
            <v>0</v>
          </cell>
          <cell r="E236">
            <v>93876</v>
          </cell>
          <cell r="F236" t="str">
            <v>N/A</v>
          </cell>
        </row>
        <row r="237">
          <cell r="A237" t="str">
            <v>210502040000</v>
          </cell>
          <cell r="B237" t="str">
            <v>MOHAWK CSD</v>
          </cell>
          <cell r="C237">
            <v>154057</v>
          </cell>
          <cell r="D237">
            <v>0</v>
          </cell>
          <cell r="E237">
            <v>43352</v>
          </cell>
          <cell r="F237" t="str">
            <v>N/A</v>
          </cell>
        </row>
        <row r="238">
          <cell r="A238" t="str">
            <v>210601060000</v>
          </cell>
          <cell r="B238" t="str">
            <v>HERKIMER CSD</v>
          </cell>
          <cell r="C238">
            <v>334866</v>
          </cell>
          <cell r="D238">
            <v>11336</v>
          </cell>
          <cell r="E238">
            <v>70324</v>
          </cell>
          <cell r="F238" t="str">
            <v>N/A</v>
          </cell>
        </row>
        <row r="239">
          <cell r="A239" t="str">
            <v>210800050000</v>
          </cell>
          <cell r="B239" t="str">
            <v>LITTLE FALLS CITY SD</v>
          </cell>
          <cell r="C239">
            <v>295680</v>
          </cell>
          <cell r="D239">
            <v>0</v>
          </cell>
          <cell r="E239">
            <v>90834</v>
          </cell>
          <cell r="F239" t="str">
            <v>N/A</v>
          </cell>
        </row>
        <row r="240">
          <cell r="A240" t="str">
            <v>211003040000</v>
          </cell>
          <cell r="B240" t="str">
            <v>DOLGEVILLE CSD</v>
          </cell>
          <cell r="C240">
            <v>240177</v>
          </cell>
          <cell r="D240">
            <v>0</v>
          </cell>
          <cell r="E240">
            <v>69843</v>
          </cell>
          <cell r="F240" t="str">
            <v>N/A</v>
          </cell>
        </row>
        <row r="241">
          <cell r="A241" t="str">
            <v>211103040000</v>
          </cell>
          <cell r="B241" t="str">
            <v>POLAND CSD</v>
          </cell>
          <cell r="C241">
            <v>165351</v>
          </cell>
          <cell r="D241">
            <v>0</v>
          </cell>
          <cell r="E241">
            <v>37672</v>
          </cell>
          <cell r="F241" t="str">
            <v>N/A</v>
          </cell>
        </row>
        <row r="242">
          <cell r="A242" t="str">
            <v>211701040000</v>
          </cell>
          <cell r="B242" t="str">
            <v>VAN HORNESVILLE-OWEN D.</v>
          </cell>
          <cell r="C242">
            <v>99101</v>
          </cell>
          <cell r="D242">
            <v>0</v>
          </cell>
          <cell r="E242">
            <v>18072</v>
          </cell>
          <cell r="F242" t="str">
            <v>N/A</v>
          </cell>
        </row>
        <row r="243">
          <cell r="A243" t="str">
            <v>211901020000</v>
          </cell>
          <cell r="B243" t="str">
            <v>TOWN OF WEBB UFSD</v>
          </cell>
          <cell r="C243">
            <v>36822</v>
          </cell>
          <cell r="D243">
            <v>0</v>
          </cell>
          <cell r="E243">
            <v>15051</v>
          </cell>
          <cell r="F243" t="str">
            <v>N/A</v>
          </cell>
        </row>
        <row r="244">
          <cell r="A244" t="str">
            <v>212001040000</v>
          </cell>
          <cell r="B244" t="str">
            <v>MOUNT MARKHAM CSD</v>
          </cell>
          <cell r="C244">
            <v>256518</v>
          </cell>
          <cell r="D244">
            <v>0</v>
          </cell>
          <cell r="E244">
            <v>79110</v>
          </cell>
          <cell r="F244" t="str">
            <v>N/A</v>
          </cell>
        </row>
        <row r="245">
          <cell r="A245" t="str">
            <v>220101040000</v>
          </cell>
          <cell r="B245" t="str">
            <v>SOUTH JEFFERSON CSD</v>
          </cell>
          <cell r="C245">
            <v>319842</v>
          </cell>
          <cell r="D245">
            <v>0</v>
          </cell>
          <cell r="E245">
            <v>91169</v>
          </cell>
          <cell r="F245" t="str">
            <v>N/A</v>
          </cell>
        </row>
        <row r="246">
          <cell r="A246" t="str">
            <v>220202040000</v>
          </cell>
          <cell r="B246" t="str">
            <v>ALEXANDRIA CSD</v>
          </cell>
          <cell r="C246">
            <v>223608</v>
          </cell>
          <cell r="D246">
            <v>0</v>
          </cell>
          <cell r="E246">
            <v>25315</v>
          </cell>
          <cell r="F246" t="str">
            <v>N/A</v>
          </cell>
        </row>
        <row r="247">
          <cell r="A247" t="str">
            <v>220301060000</v>
          </cell>
          <cell r="B247" t="str">
            <v>INDIAN RIVER CSD</v>
          </cell>
          <cell r="C247">
            <v>1324768</v>
          </cell>
          <cell r="D247">
            <v>0</v>
          </cell>
          <cell r="E247">
            <v>174248</v>
          </cell>
          <cell r="F247" t="str">
            <v>N/A</v>
          </cell>
        </row>
        <row r="248">
          <cell r="A248" t="str">
            <v>220401040000</v>
          </cell>
          <cell r="B248" t="str">
            <v>GENERAL BROWN CSD</v>
          </cell>
          <cell r="C248">
            <v>176928</v>
          </cell>
          <cell r="D248">
            <v>0</v>
          </cell>
          <cell r="E248">
            <v>65746</v>
          </cell>
          <cell r="F248" t="str">
            <v>N/A</v>
          </cell>
        </row>
        <row r="249">
          <cell r="A249" t="str">
            <v>220701040000</v>
          </cell>
          <cell r="B249" t="str">
            <v>THOUSAND ISLANDS CSD</v>
          </cell>
          <cell r="C249">
            <v>256995</v>
          </cell>
          <cell r="D249">
            <v>0</v>
          </cell>
          <cell r="E249">
            <v>46267</v>
          </cell>
          <cell r="F249" t="str">
            <v>N/A</v>
          </cell>
        </row>
        <row r="250">
          <cell r="A250" t="str">
            <v>220909040000</v>
          </cell>
          <cell r="B250" t="str">
            <v>BELLEVILLE HENDERSON CS</v>
          </cell>
          <cell r="C250">
            <v>174913</v>
          </cell>
          <cell r="D250">
            <v>0</v>
          </cell>
          <cell r="E250">
            <v>49201</v>
          </cell>
          <cell r="F250" t="str">
            <v>N/A</v>
          </cell>
        </row>
        <row r="251">
          <cell r="A251" t="str">
            <v>221001040000</v>
          </cell>
          <cell r="B251" t="str">
            <v>SACKETS HARBOR CSD</v>
          </cell>
          <cell r="C251">
            <v>113742</v>
          </cell>
          <cell r="D251">
            <v>0</v>
          </cell>
          <cell r="E251">
            <v>23992</v>
          </cell>
          <cell r="F251" t="str">
            <v>N/A</v>
          </cell>
        </row>
        <row r="252">
          <cell r="A252" t="str">
            <v>221301040000</v>
          </cell>
          <cell r="B252" t="str">
            <v>LYME CSD</v>
          </cell>
          <cell r="C252">
            <v>105132</v>
          </cell>
          <cell r="D252">
            <v>0</v>
          </cell>
          <cell r="E252">
            <v>14666</v>
          </cell>
          <cell r="F252" t="str">
            <v>N/A</v>
          </cell>
        </row>
        <row r="253">
          <cell r="A253" t="str">
            <v>221401040000</v>
          </cell>
          <cell r="B253" t="str">
            <v>LA FARGEVILLE CSD</v>
          </cell>
          <cell r="C253">
            <v>141374</v>
          </cell>
          <cell r="D253">
            <v>0</v>
          </cell>
          <cell r="E253">
            <v>20906</v>
          </cell>
          <cell r="F253" t="str">
            <v>N/A</v>
          </cell>
        </row>
        <row r="254">
          <cell r="A254" t="str">
            <v>222000010000</v>
          </cell>
          <cell r="B254" t="str">
            <v>WATERTOWN CITY SD</v>
          </cell>
          <cell r="C254">
            <v>1564387</v>
          </cell>
          <cell r="D254">
            <v>70285</v>
          </cell>
          <cell r="E254">
            <v>345237</v>
          </cell>
          <cell r="F254" t="str">
            <v>N/A</v>
          </cell>
        </row>
        <row r="255">
          <cell r="A255" t="str">
            <v>222201060000</v>
          </cell>
          <cell r="B255" t="str">
            <v>CARTHAGE CSD</v>
          </cell>
          <cell r="C255">
            <v>987157</v>
          </cell>
          <cell r="D255">
            <v>0</v>
          </cell>
          <cell r="E255">
            <v>162388</v>
          </cell>
          <cell r="F255" t="str">
            <v>N/A</v>
          </cell>
        </row>
        <row r="256">
          <cell r="A256" t="str">
            <v>230201040000</v>
          </cell>
          <cell r="B256" t="str">
            <v>COPENHAGEN CSD</v>
          </cell>
          <cell r="C256">
            <v>130814</v>
          </cell>
          <cell r="D256">
            <v>0</v>
          </cell>
          <cell r="E256">
            <v>20542</v>
          </cell>
          <cell r="F256" t="str">
            <v>N/A</v>
          </cell>
        </row>
        <row r="257">
          <cell r="A257" t="str">
            <v>230301040000</v>
          </cell>
          <cell r="B257" t="str">
            <v>HARRISVILLE CSD</v>
          </cell>
          <cell r="C257">
            <v>75958</v>
          </cell>
          <cell r="D257">
            <v>0</v>
          </cell>
          <cell r="E257">
            <v>26560</v>
          </cell>
          <cell r="F257" t="str">
            <v>N/A</v>
          </cell>
        </row>
        <row r="258">
          <cell r="A258" t="str">
            <v>230901040000</v>
          </cell>
          <cell r="B258" t="str">
            <v>LOWVILLE ACAD &amp; CSD</v>
          </cell>
          <cell r="C258">
            <v>403634</v>
          </cell>
          <cell r="D258">
            <v>2267</v>
          </cell>
          <cell r="E258">
            <v>86346</v>
          </cell>
          <cell r="F258" t="str">
            <v>N/A</v>
          </cell>
        </row>
        <row r="259">
          <cell r="A259" t="str">
            <v>231101040000</v>
          </cell>
          <cell r="B259" t="str">
            <v>SOUTH LEWIS CSD</v>
          </cell>
          <cell r="C259">
            <v>296085</v>
          </cell>
          <cell r="D259">
            <v>0</v>
          </cell>
          <cell r="E259">
            <v>85563</v>
          </cell>
          <cell r="F259" t="str">
            <v>N/A</v>
          </cell>
        </row>
        <row r="260">
          <cell r="A260" t="str">
            <v>231301040000</v>
          </cell>
          <cell r="B260" t="str">
            <v>BEAVER RIVER CSD</v>
          </cell>
          <cell r="C260">
            <v>193421</v>
          </cell>
          <cell r="D260">
            <v>0</v>
          </cell>
          <cell r="E260">
            <v>56176</v>
          </cell>
          <cell r="F260" t="str">
            <v>N/A</v>
          </cell>
        </row>
        <row r="261">
          <cell r="A261" t="str">
            <v>240101040000</v>
          </cell>
          <cell r="B261" t="str">
            <v>AVON CSD</v>
          </cell>
          <cell r="C261">
            <v>90772</v>
          </cell>
          <cell r="D261">
            <v>0</v>
          </cell>
          <cell r="E261">
            <v>33301</v>
          </cell>
          <cell r="F261" t="str">
            <v>N/A</v>
          </cell>
        </row>
        <row r="262">
          <cell r="A262" t="str">
            <v>240201040000</v>
          </cell>
          <cell r="B262" t="str">
            <v>CALEDONIA-MUMFORD CSD</v>
          </cell>
          <cell r="C262">
            <v>95091</v>
          </cell>
          <cell r="D262">
            <v>0</v>
          </cell>
          <cell r="E262">
            <v>24151</v>
          </cell>
          <cell r="F262" t="str">
            <v>N/A</v>
          </cell>
        </row>
        <row r="263">
          <cell r="A263" t="str">
            <v>240401040000</v>
          </cell>
          <cell r="B263" t="str">
            <v>GENESEO CSD</v>
          </cell>
          <cell r="C263">
            <v>119679</v>
          </cell>
          <cell r="D263">
            <v>11336</v>
          </cell>
          <cell r="E263">
            <v>38346</v>
          </cell>
          <cell r="F263" t="str">
            <v>N/A</v>
          </cell>
        </row>
        <row r="264">
          <cell r="A264" t="str">
            <v>240801060000</v>
          </cell>
          <cell r="B264" t="str">
            <v>LIVONIA CSD</v>
          </cell>
          <cell r="C264">
            <v>144539</v>
          </cell>
          <cell r="D264">
            <v>0</v>
          </cell>
          <cell r="E264">
            <v>72774</v>
          </cell>
          <cell r="F264" t="str">
            <v>N/A</v>
          </cell>
        </row>
        <row r="265">
          <cell r="A265" t="str">
            <v>240901040000</v>
          </cell>
          <cell r="B265" t="str">
            <v>MT MORRIS CENTRAL SCHOOL DISTRICT</v>
          </cell>
          <cell r="C265">
            <v>178048</v>
          </cell>
          <cell r="D265">
            <v>0</v>
          </cell>
          <cell r="E265">
            <v>39175</v>
          </cell>
          <cell r="F265" t="str">
            <v>N/A</v>
          </cell>
        </row>
        <row r="266">
          <cell r="A266" t="str">
            <v>241001060000</v>
          </cell>
          <cell r="B266" t="str">
            <v>DANSVILLE CSD</v>
          </cell>
          <cell r="C266">
            <v>310916</v>
          </cell>
          <cell r="D266">
            <v>0</v>
          </cell>
          <cell r="E266">
            <v>81869</v>
          </cell>
          <cell r="F266" t="str">
            <v>N/A</v>
          </cell>
        </row>
        <row r="267">
          <cell r="A267" t="str">
            <v>241101040000</v>
          </cell>
          <cell r="B267" t="str">
            <v>DALTON-NUNDA CSD (KESHE</v>
          </cell>
          <cell r="C267">
            <v>105899</v>
          </cell>
          <cell r="D267">
            <v>0</v>
          </cell>
          <cell r="E267">
            <v>52919</v>
          </cell>
          <cell r="F267" t="str">
            <v>N/A</v>
          </cell>
        </row>
        <row r="268">
          <cell r="A268" t="str">
            <v>241701040000</v>
          </cell>
          <cell r="B268" t="str">
            <v>YORK CSD</v>
          </cell>
          <cell r="C268">
            <v>79901</v>
          </cell>
          <cell r="D268">
            <v>0</v>
          </cell>
          <cell r="E268">
            <v>39318</v>
          </cell>
          <cell r="F268" t="str">
            <v>N/A</v>
          </cell>
        </row>
        <row r="269">
          <cell r="A269" t="str">
            <v>250109040000</v>
          </cell>
          <cell r="B269" t="str">
            <v>BROOKFIELD CSD</v>
          </cell>
          <cell r="C269">
            <v>71096</v>
          </cell>
          <cell r="D269">
            <v>0</v>
          </cell>
          <cell r="E269">
            <v>18539</v>
          </cell>
          <cell r="F269" t="str">
            <v>N/A</v>
          </cell>
        </row>
        <row r="270">
          <cell r="A270" t="str">
            <v>250201060000</v>
          </cell>
          <cell r="B270" t="str">
            <v>CAZENOVIA CSD</v>
          </cell>
          <cell r="C270">
            <v>114516</v>
          </cell>
          <cell r="D270">
            <v>0</v>
          </cell>
          <cell r="E270">
            <v>51697</v>
          </cell>
          <cell r="F270" t="str">
            <v>N/A</v>
          </cell>
        </row>
        <row r="271">
          <cell r="A271" t="str">
            <v>250301040000</v>
          </cell>
          <cell r="B271" t="str">
            <v>DE RUYTER CSD</v>
          </cell>
          <cell r="C271">
            <v>92757</v>
          </cell>
          <cell r="D271">
            <v>0</v>
          </cell>
          <cell r="E271">
            <v>31200</v>
          </cell>
          <cell r="F271" t="str">
            <v>N/A</v>
          </cell>
        </row>
        <row r="272">
          <cell r="A272" t="str">
            <v>250401040000</v>
          </cell>
          <cell r="B272" t="str">
            <v>MORRISVILLE-EATON CSD</v>
          </cell>
          <cell r="C272">
            <v>165484</v>
          </cell>
          <cell r="D272">
            <v>0</v>
          </cell>
          <cell r="E272">
            <v>34892</v>
          </cell>
          <cell r="F272" t="str">
            <v>N/A</v>
          </cell>
        </row>
        <row r="273">
          <cell r="A273" t="str">
            <v>250701040000</v>
          </cell>
          <cell r="B273" t="str">
            <v>HAMILTON CSD</v>
          </cell>
          <cell r="C273">
            <v>123367</v>
          </cell>
          <cell r="D273">
            <v>0</v>
          </cell>
          <cell r="E273">
            <v>38536</v>
          </cell>
          <cell r="F273" t="str">
            <v>N/A</v>
          </cell>
        </row>
        <row r="274">
          <cell r="A274" t="str">
            <v>250901060000</v>
          </cell>
          <cell r="B274" t="str">
            <v>CANASTOTA CSD</v>
          </cell>
          <cell r="C274">
            <v>307309</v>
          </cell>
          <cell r="D274">
            <v>0</v>
          </cell>
          <cell r="E274">
            <v>47873</v>
          </cell>
          <cell r="F274" t="str">
            <v>N/A</v>
          </cell>
        </row>
        <row r="275">
          <cell r="A275" t="str">
            <v>251101040000</v>
          </cell>
          <cell r="B275" t="str">
            <v>MADISON CSD</v>
          </cell>
          <cell r="C275">
            <v>88576</v>
          </cell>
          <cell r="D275">
            <v>11336</v>
          </cell>
          <cell r="E275">
            <v>25857</v>
          </cell>
          <cell r="F275" t="str">
            <v>N/A</v>
          </cell>
        </row>
        <row r="276">
          <cell r="A276" t="str">
            <v>251400010000</v>
          </cell>
          <cell r="B276" t="str">
            <v>ONEIDA CITY SD</v>
          </cell>
          <cell r="C276">
            <v>537202</v>
          </cell>
          <cell r="D276">
            <v>9069</v>
          </cell>
          <cell r="E276">
            <v>125750</v>
          </cell>
          <cell r="F276" t="str">
            <v>N/A</v>
          </cell>
        </row>
        <row r="277">
          <cell r="A277" t="str">
            <v>251501040000</v>
          </cell>
          <cell r="B277" t="str">
            <v>STOCKBRIDGE VALLEY CSD</v>
          </cell>
          <cell r="C277">
            <v>81298</v>
          </cell>
          <cell r="D277">
            <v>0</v>
          </cell>
          <cell r="E277">
            <v>24484</v>
          </cell>
          <cell r="F277" t="str">
            <v>N/A</v>
          </cell>
        </row>
        <row r="278">
          <cell r="A278" t="str">
            <v>251601060000</v>
          </cell>
          <cell r="B278" t="str">
            <v>CHITTENANGO CSD</v>
          </cell>
          <cell r="C278">
            <v>240423</v>
          </cell>
          <cell r="D278">
            <v>0</v>
          </cell>
          <cell r="E278">
            <v>94200</v>
          </cell>
          <cell r="F278" t="str">
            <v>N/A</v>
          </cell>
        </row>
        <row r="279">
          <cell r="A279" t="str">
            <v>260101060000</v>
          </cell>
          <cell r="B279" t="str">
            <v>BRIGHTON CSD</v>
          </cell>
          <cell r="C279">
            <v>228551</v>
          </cell>
          <cell r="D279">
            <v>0</v>
          </cell>
          <cell r="E279">
            <v>96654</v>
          </cell>
          <cell r="F279" t="str">
            <v>N/A</v>
          </cell>
        </row>
        <row r="280">
          <cell r="A280" t="str">
            <v>260401060000</v>
          </cell>
          <cell r="B280" t="str">
            <v>GATES-CHILI CSD</v>
          </cell>
          <cell r="C280">
            <v>548495</v>
          </cell>
          <cell r="D280">
            <v>0</v>
          </cell>
          <cell r="E280">
            <v>143516</v>
          </cell>
          <cell r="F280" t="str">
            <v>N/A</v>
          </cell>
        </row>
        <row r="281">
          <cell r="A281" t="str">
            <v>260501060000</v>
          </cell>
          <cell r="B281" t="str">
            <v>GREECE CSD</v>
          </cell>
          <cell r="C281">
            <v>1775319</v>
          </cell>
          <cell r="D281">
            <v>163243</v>
          </cell>
          <cell r="E281">
            <v>415680</v>
          </cell>
          <cell r="F281" t="str">
            <v>N/A</v>
          </cell>
        </row>
        <row r="282">
          <cell r="A282" t="str">
            <v>260801060000</v>
          </cell>
          <cell r="B282" t="str">
            <v>EAST IRONDEQUOIT CSD</v>
          </cell>
          <cell r="C282">
            <v>575122</v>
          </cell>
          <cell r="D282">
            <v>0</v>
          </cell>
          <cell r="E282">
            <v>110559</v>
          </cell>
          <cell r="F282" t="str">
            <v>N/A</v>
          </cell>
        </row>
        <row r="283">
          <cell r="A283" t="str">
            <v>260801861002</v>
          </cell>
          <cell r="B283" t="str">
            <v>DISCOVERY CHARTER SCHOOL</v>
          </cell>
          <cell r="C283">
            <v>108893</v>
          </cell>
          <cell r="D283">
            <v>0</v>
          </cell>
          <cell r="E283">
            <v>6754</v>
          </cell>
          <cell r="F283" t="str">
            <v>N/A</v>
          </cell>
        </row>
        <row r="284">
          <cell r="A284" t="str">
            <v>260803060000</v>
          </cell>
          <cell r="B284" t="str">
            <v>WEST IRONDEQUOIT CSD</v>
          </cell>
          <cell r="C284">
            <v>288302</v>
          </cell>
          <cell r="D284">
            <v>6802</v>
          </cell>
          <cell r="E284">
            <v>86909</v>
          </cell>
          <cell r="F284" t="str">
            <v>N/A</v>
          </cell>
        </row>
        <row r="285">
          <cell r="A285" t="str">
            <v>260901060000</v>
          </cell>
          <cell r="B285" t="str">
            <v>HONEOYE FALLS-LIMA CSD</v>
          </cell>
          <cell r="C285">
            <v>132084</v>
          </cell>
          <cell r="D285">
            <v>0</v>
          </cell>
          <cell r="E285">
            <v>53242</v>
          </cell>
          <cell r="F285" t="str">
            <v>N/A</v>
          </cell>
        </row>
        <row r="286">
          <cell r="A286" t="str">
            <v>261001060000</v>
          </cell>
          <cell r="B286" t="str">
            <v>SPENCERPORT CSD</v>
          </cell>
          <cell r="C286">
            <v>371024</v>
          </cell>
          <cell r="D286">
            <v>0</v>
          </cell>
          <cell r="E286">
            <v>104048</v>
          </cell>
          <cell r="F286" t="str">
            <v>N/A</v>
          </cell>
        </row>
        <row r="287">
          <cell r="A287" t="str">
            <v>261101060000</v>
          </cell>
          <cell r="B287" t="str">
            <v>HILTON CSD</v>
          </cell>
          <cell r="C287">
            <v>365247</v>
          </cell>
          <cell r="D287">
            <v>0</v>
          </cell>
          <cell r="E287">
            <v>127689</v>
          </cell>
          <cell r="F287" t="str">
            <v>N/A</v>
          </cell>
        </row>
        <row r="288">
          <cell r="A288" t="str">
            <v>261201060000</v>
          </cell>
          <cell r="B288" t="str">
            <v>PENFIELD CSD</v>
          </cell>
          <cell r="C288">
            <v>239681</v>
          </cell>
          <cell r="D288">
            <v>0</v>
          </cell>
          <cell r="E288">
            <v>109962</v>
          </cell>
          <cell r="F288" t="str">
            <v>N/A</v>
          </cell>
        </row>
        <row r="289">
          <cell r="A289" t="str">
            <v>261301060000</v>
          </cell>
          <cell r="B289" t="str">
            <v>FAIRPORT CSD</v>
          </cell>
          <cell r="C289">
            <v>326501</v>
          </cell>
          <cell r="D289">
            <v>0</v>
          </cell>
          <cell r="E289">
            <v>158013</v>
          </cell>
          <cell r="F289" t="str">
            <v>N/A</v>
          </cell>
        </row>
        <row r="290">
          <cell r="A290" t="str">
            <v>261313030000</v>
          </cell>
          <cell r="B290" t="str">
            <v>EAST ROCHESTER UFSD</v>
          </cell>
          <cell r="C290">
            <v>312512</v>
          </cell>
          <cell r="D290">
            <v>0</v>
          </cell>
          <cell r="E290">
            <v>56513</v>
          </cell>
          <cell r="F290" t="str">
            <v>N/A</v>
          </cell>
        </row>
        <row r="291">
          <cell r="A291" t="str">
            <v>261401060000</v>
          </cell>
          <cell r="B291" t="str">
            <v>PITTSFORD CSD</v>
          </cell>
          <cell r="C291">
            <v>265653</v>
          </cell>
          <cell r="D291">
            <v>0</v>
          </cell>
          <cell r="E291">
            <v>105594</v>
          </cell>
          <cell r="F291" t="str">
            <v>N/A</v>
          </cell>
        </row>
        <row r="292">
          <cell r="A292" t="str">
            <v>261501060000</v>
          </cell>
          <cell r="B292" t="str">
            <v>CHURCHVILLE-CHILI CSD</v>
          </cell>
          <cell r="C292">
            <v>319824</v>
          </cell>
          <cell r="D292">
            <v>0</v>
          </cell>
          <cell r="E292">
            <v>112383</v>
          </cell>
          <cell r="F292" t="str">
            <v>N/A</v>
          </cell>
        </row>
        <row r="293">
          <cell r="A293" t="str">
            <v>261600010000</v>
          </cell>
          <cell r="B293" t="str">
            <v>ROCHESTER CITY SD</v>
          </cell>
          <cell r="C293">
            <v>23451319</v>
          </cell>
          <cell r="D293">
            <v>530540</v>
          </cell>
          <cell r="E293">
            <v>3858610</v>
          </cell>
          <cell r="F293">
            <v>558455</v>
          </cell>
        </row>
        <row r="294">
          <cell r="A294" t="str">
            <v>261600860705</v>
          </cell>
          <cell r="B294" t="str">
            <v>TRUE NORTH ROCHESTER PREP CS - WEST CAMPUS</v>
          </cell>
          <cell r="C294">
            <v>97930</v>
          </cell>
          <cell r="D294">
            <v>0</v>
          </cell>
          <cell r="E294">
            <v>5498</v>
          </cell>
          <cell r="F294" t="str">
            <v>N/A</v>
          </cell>
        </row>
        <row r="295">
          <cell r="A295" t="str">
            <v>261600860811</v>
          </cell>
          <cell r="B295" t="str">
            <v>EUGENIO DE HOSTOS CS</v>
          </cell>
          <cell r="C295">
            <v>227458</v>
          </cell>
          <cell r="D295">
            <v>0</v>
          </cell>
          <cell r="E295">
            <v>14308</v>
          </cell>
          <cell r="F295" t="str">
            <v>N/A</v>
          </cell>
        </row>
        <row r="296">
          <cell r="A296" t="str">
            <v>261600860826</v>
          </cell>
          <cell r="B296" t="str">
            <v>GENESSEE COMMUNITY CS</v>
          </cell>
          <cell r="C296">
            <v>11503</v>
          </cell>
          <cell r="D296">
            <v>0</v>
          </cell>
          <cell r="E296">
            <v>8275</v>
          </cell>
          <cell r="F296" t="str">
            <v>N/A</v>
          </cell>
        </row>
        <row r="297">
          <cell r="A297" t="str">
            <v>261600860877</v>
          </cell>
          <cell r="B297" t="str">
            <v>URBAN CHOICE CS</v>
          </cell>
          <cell r="C297">
            <v>210113</v>
          </cell>
          <cell r="D297">
            <v>0</v>
          </cell>
          <cell r="E297">
            <v>16365</v>
          </cell>
          <cell r="F297" t="str">
            <v>N/A</v>
          </cell>
        </row>
        <row r="298">
          <cell r="A298" t="str">
            <v>261600860906</v>
          </cell>
          <cell r="B298" t="str">
            <v>TRUE NORTH ROCHESTER PREP CS</v>
          </cell>
          <cell r="C298">
            <v>278016</v>
          </cell>
          <cell r="D298">
            <v>0</v>
          </cell>
          <cell r="E298">
            <v>8450</v>
          </cell>
          <cell r="F298" t="str">
            <v>N/A</v>
          </cell>
        </row>
        <row r="299">
          <cell r="A299" t="str">
            <v>261600860910</v>
          </cell>
          <cell r="B299" t="str">
            <v>ROCHESTER ACADEMY CS</v>
          </cell>
          <cell r="C299">
            <v>128808</v>
          </cell>
          <cell r="D299">
            <v>0</v>
          </cell>
          <cell r="E299">
            <v>10850</v>
          </cell>
          <cell r="F299" t="str">
            <v>N/A</v>
          </cell>
        </row>
        <row r="300">
          <cell r="A300" t="str">
            <v>261600860985</v>
          </cell>
          <cell r="B300" t="str">
            <v>UNIVERSITY PREP CS FOR YOUNG MEN</v>
          </cell>
          <cell r="C300">
            <v>179361</v>
          </cell>
          <cell r="D300">
            <v>0</v>
          </cell>
          <cell r="E300">
            <v>9128</v>
          </cell>
          <cell r="F300" t="str">
            <v>N/A</v>
          </cell>
        </row>
        <row r="301">
          <cell r="A301" t="str">
            <v>261600861019</v>
          </cell>
          <cell r="B301" t="str">
            <v>ROCHESTER CAREER MENTORING CS</v>
          </cell>
          <cell r="C301">
            <v>53668</v>
          </cell>
          <cell r="D301">
            <v>0</v>
          </cell>
          <cell r="E301">
            <v>4347</v>
          </cell>
          <cell r="F301" t="str">
            <v>N/A</v>
          </cell>
        </row>
        <row r="302">
          <cell r="A302" t="str">
            <v>261600861020</v>
          </cell>
          <cell r="B302" t="str">
            <v>YOUNG WOMEN'S COLLEGE PREP CS</v>
          </cell>
          <cell r="C302">
            <v>45026</v>
          </cell>
          <cell r="D302">
            <v>0</v>
          </cell>
          <cell r="E302">
            <v>4770</v>
          </cell>
          <cell r="F302" t="str">
            <v>N/A</v>
          </cell>
        </row>
        <row r="303">
          <cell r="A303" t="str">
            <v>261701060000</v>
          </cell>
          <cell r="B303" t="str">
            <v>RUSH-HENRIETTA CSD</v>
          </cell>
          <cell r="C303">
            <v>667680</v>
          </cell>
          <cell r="D303">
            <v>0</v>
          </cell>
          <cell r="E303">
            <v>166652</v>
          </cell>
          <cell r="F303" t="str">
            <v>N/A</v>
          </cell>
        </row>
        <row r="304">
          <cell r="A304" t="str">
            <v>261801060000</v>
          </cell>
          <cell r="B304" t="str">
            <v>BROCKPORT CSD</v>
          </cell>
          <cell r="C304">
            <v>469644</v>
          </cell>
          <cell r="D304">
            <v>0</v>
          </cell>
          <cell r="E304">
            <v>141014</v>
          </cell>
          <cell r="F304" t="str">
            <v>N/A</v>
          </cell>
        </row>
        <row r="305">
          <cell r="A305" t="str">
            <v>261901060000</v>
          </cell>
          <cell r="B305" t="str">
            <v>WEBSTER CSD</v>
          </cell>
          <cell r="C305">
            <v>544340</v>
          </cell>
          <cell r="D305">
            <v>0</v>
          </cell>
          <cell r="E305">
            <v>187693</v>
          </cell>
          <cell r="F305" t="str">
            <v>N/A</v>
          </cell>
        </row>
        <row r="306">
          <cell r="A306" t="str">
            <v>262001040000</v>
          </cell>
          <cell r="B306" t="str">
            <v>WHEATLAND-CHILI CSD</v>
          </cell>
          <cell r="C306">
            <v>112139</v>
          </cell>
          <cell r="D306">
            <v>0</v>
          </cell>
          <cell r="E306">
            <v>26022</v>
          </cell>
          <cell r="F306" t="str">
            <v>N/A</v>
          </cell>
        </row>
        <row r="307">
          <cell r="A307" t="str">
            <v>270100010000</v>
          </cell>
          <cell r="B307" t="str">
            <v>AMSTERDAM CITY SD</v>
          </cell>
          <cell r="C307">
            <v>1281998</v>
          </cell>
          <cell r="D307">
            <v>0</v>
          </cell>
          <cell r="E307">
            <v>202921</v>
          </cell>
          <cell r="F307">
            <v>23608</v>
          </cell>
        </row>
        <row r="308">
          <cell r="A308" t="str">
            <v>270301040000</v>
          </cell>
          <cell r="B308" t="str">
            <v>CANAJOHARIE CSD</v>
          </cell>
          <cell r="C308">
            <v>266112</v>
          </cell>
          <cell r="D308">
            <v>0</v>
          </cell>
          <cell r="E308">
            <v>54812</v>
          </cell>
          <cell r="F308" t="str">
            <v>N/A</v>
          </cell>
        </row>
        <row r="309">
          <cell r="A309" t="str">
            <v>270601040000</v>
          </cell>
          <cell r="B309" t="str">
            <v>FONDA-FULTONVILLE CSD</v>
          </cell>
          <cell r="C309">
            <v>193925</v>
          </cell>
          <cell r="D309">
            <v>9069</v>
          </cell>
          <cell r="E309">
            <v>81574</v>
          </cell>
          <cell r="F309" t="str">
            <v>N/A</v>
          </cell>
        </row>
        <row r="310">
          <cell r="A310" t="str">
            <v>270701040000</v>
          </cell>
          <cell r="B310" t="str">
            <v>FORT PLAIN CSD</v>
          </cell>
          <cell r="C310">
            <v>423496</v>
          </cell>
          <cell r="D310">
            <v>0</v>
          </cell>
          <cell r="E310">
            <v>69511</v>
          </cell>
          <cell r="F310" t="str">
            <v>N/A</v>
          </cell>
        </row>
        <row r="311">
          <cell r="A311" t="str">
            <v>271102040000</v>
          </cell>
          <cell r="B311" t="str">
            <v>ST JOHNSVILLE CSD</v>
          </cell>
          <cell r="C311">
            <v>241669</v>
          </cell>
          <cell r="D311">
            <v>0</v>
          </cell>
          <cell r="E311">
            <v>25302</v>
          </cell>
          <cell r="F311" t="str">
            <v>N/A</v>
          </cell>
        </row>
        <row r="312">
          <cell r="A312" t="str">
            <v>280100010000</v>
          </cell>
          <cell r="B312" t="str">
            <v>GLEN COVE CITY SD</v>
          </cell>
          <cell r="C312">
            <v>563060</v>
          </cell>
          <cell r="D312">
            <v>0</v>
          </cell>
          <cell r="E312">
            <v>133283</v>
          </cell>
          <cell r="F312" t="str">
            <v>N/A</v>
          </cell>
        </row>
        <row r="313">
          <cell r="A313" t="str">
            <v>280201030000</v>
          </cell>
          <cell r="B313" t="str">
            <v>HEMPSTEAD UFSD</v>
          </cell>
          <cell r="C313">
            <v>1931369</v>
          </cell>
          <cell r="D313">
            <v>0</v>
          </cell>
          <cell r="E313">
            <v>437327</v>
          </cell>
          <cell r="F313">
            <v>289702</v>
          </cell>
        </row>
        <row r="314">
          <cell r="A314" t="str">
            <v>280201860934</v>
          </cell>
          <cell r="B314" t="str">
            <v>ACADEMY CS</v>
          </cell>
          <cell r="C314">
            <v>124366</v>
          </cell>
          <cell r="D314">
            <v>0</v>
          </cell>
          <cell r="E314">
            <v>7541</v>
          </cell>
          <cell r="F314" t="str">
            <v>N/A</v>
          </cell>
        </row>
        <row r="315">
          <cell r="A315" t="str">
            <v>280201860947</v>
          </cell>
          <cell r="B315" t="str">
            <v>EVERGREEN CS</v>
          </cell>
          <cell r="C315">
            <v>57196</v>
          </cell>
          <cell r="D315">
            <v>0</v>
          </cell>
          <cell r="E315">
            <v>5520</v>
          </cell>
          <cell r="F315" t="str">
            <v>N/A</v>
          </cell>
        </row>
        <row r="316">
          <cell r="A316" t="str">
            <v>280202030000</v>
          </cell>
          <cell r="B316" t="str">
            <v>UNIONDALE UFSD</v>
          </cell>
          <cell r="C316">
            <v>863242</v>
          </cell>
          <cell r="D316">
            <v>0</v>
          </cell>
          <cell r="E316">
            <v>202348</v>
          </cell>
          <cell r="F316" t="str">
            <v>N/A</v>
          </cell>
        </row>
        <row r="317">
          <cell r="A317" t="str">
            <v>280203030000</v>
          </cell>
          <cell r="B317" t="str">
            <v>EAST MEADOW UFSD</v>
          </cell>
          <cell r="C317">
            <v>308054</v>
          </cell>
          <cell r="D317">
            <v>154174</v>
          </cell>
          <cell r="E317">
            <v>181205</v>
          </cell>
          <cell r="F317" t="str">
            <v>N/A</v>
          </cell>
        </row>
        <row r="318">
          <cell r="A318" t="str">
            <v>280204020000</v>
          </cell>
          <cell r="B318" t="str">
            <v>NORTH BELLMORE UFSD</v>
          </cell>
          <cell r="C318">
            <v>63580</v>
          </cell>
          <cell r="D318">
            <v>0</v>
          </cell>
          <cell r="E318">
            <v>63264</v>
          </cell>
          <cell r="F318" t="str">
            <v>N/A</v>
          </cell>
        </row>
        <row r="319">
          <cell r="A319" t="str">
            <v>280205030000</v>
          </cell>
          <cell r="B319" t="str">
            <v>LEVITTOWN UFSD</v>
          </cell>
          <cell r="C319">
            <v>224606</v>
          </cell>
          <cell r="D319">
            <v>0</v>
          </cell>
          <cell r="E319">
            <v>162322</v>
          </cell>
          <cell r="F319" t="str">
            <v>N/A</v>
          </cell>
        </row>
        <row r="320">
          <cell r="A320" t="str">
            <v>280206030000</v>
          </cell>
          <cell r="B320" t="str">
            <v>SEAFORD UFSD</v>
          </cell>
          <cell r="C320">
            <v>67213</v>
          </cell>
          <cell r="D320">
            <v>0</v>
          </cell>
          <cell r="E320">
            <v>48783</v>
          </cell>
          <cell r="F320" t="str">
            <v>N/A</v>
          </cell>
        </row>
        <row r="321">
          <cell r="A321" t="str">
            <v>280207020000</v>
          </cell>
          <cell r="B321" t="str">
            <v>BELLMORE UFSD</v>
          </cell>
          <cell r="C321">
            <v>30276</v>
          </cell>
          <cell r="D321">
            <v>0</v>
          </cell>
          <cell r="E321">
            <v>40104</v>
          </cell>
          <cell r="F321" t="str">
            <v>N/A</v>
          </cell>
        </row>
        <row r="322">
          <cell r="A322" t="str">
            <v>280208030000</v>
          </cell>
          <cell r="B322" t="str">
            <v>ROOSEVELT UFSD</v>
          </cell>
          <cell r="C322">
            <v>675787</v>
          </cell>
          <cell r="D322">
            <v>0</v>
          </cell>
          <cell r="E322">
            <v>158457</v>
          </cell>
          <cell r="F322" t="str">
            <v>N/A</v>
          </cell>
        </row>
        <row r="323">
          <cell r="A323" t="str">
            <v>280208860024</v>
          </cell>
          <cell r="B323" t="str">
            <v>ROOSEVELT CHILDREN'S ACADEMY CS</v>
          </cell>
          <cell r="C323">
            <v>188031</v>
          </cell>
          <cell r="D323">
            <v>0</v>
          </cell>
          <cell r="E323">
            <v>9447</v>
          </cell>
          <cell r="F323" t="str">
            <v>N/A</v>
          </cell>
        </row>
        <row r="324">
          <cell r="A324" t="str">
            <v>280209030000</v>
          </cell>
          <cell r="B324" t="str">
            <v>FREEPORT UFSD</v>
          </cell>
          <cell r="C324">
            <v>1348809</v>
          </cell>
          <cell r="D324">
            <v>0</v>
          </cell>
          <cell r="E324">
            <v>298667</v>
          </cell>
          <cell r="F324" t="str">
            <v>N/A</v>
          </cell>
        </row>
        <row r="325">
          <cell r="A325" t="str">
            <v>280210030000</v>
          </cell>
          <cell r="B325" t="str">
            <v>BALDWIN UFSD</v>
          </cell>
          <cell r="C325">
            <v>400606</v>
          </cell>
          <cell r="D325">
            <v>0</v>
          </cell>
          <cell r="E325">
            <v>112411</v>
          </cell>
          <cell r="F325" t="str">
            <v>N/A</v>
          </cell>
        </row>
        <row r="326">
          <cell r="A326" t="str">
            <v>280211030000</v>
          </cell>
          <cell r="B326" t="str">
            <v>OCEANSIDE UFSD</v>
          </cell>
          <cell r="C326">
            <v>197898</v>
          </cell>
          <cell r="D326">
            <v>0</v>
          </cell>
          <cell r="E326">
            <v>165853</v>
          </cell>
          <cell r="F326" t="str">
            <v>N/A</v>
          </cell>
        </row>
        <row r="327">
          <cell r="A327" t="str">
            <v>280212030000</v>
          </cell>
          <cell r="B327" t="str">
            <v>MALVERNE UFSD</v>
          </cell>
          <cell r="C327">
            <v>154426</v>
          </cell>
          <cell r="D327">
            <v>0</v>
          </cell>
          <cell r="E327">
            <v>85117</v>
          </cell>
          <cell r="F327" t="str">
            <v>N/A</v>
          </cell>
        </row>
        <row r="328">
          <cell r="A328" t="str">
            <v>280213020000</v>
          </cell>
          <cell r="B328" t="str">
            <v>VALLEY STREAM 13 UFSD</v>
          </cell>
          <cell r="C328">
            <v>150478</v>
          </cell>
          <cell r="D328">
            <v>0</v>
          </cell>
          <cell r="E328">
            <v>48716</v>
          </cell>
          <cell r="F328" t="str">
            <v>N/A</v>
          </cell>
        </row>
        <row r="329">
          <cell r="A329" t="str">
            <v>280214030000</v>
          </cell>
          <cell r="B329" t="str">
            <v>HEWLETT-WOODMERE UFSD</v>
          </cell>
          <cell r="C329">
            <v>169929</v>
          </cell>
          <cell r="D329">
            <v>0</v>
          </cell>
          <cell r="E329">
            <v>71226</v>
          </cell>
          <cell r="F329" t="str">
            <v>N/A</v>
          </cell>
        </row>
        <row r="330">
          <cell r="A330" t="str">
            <v>280215030000</v>
          </cell>
          <cell r="B330" t="str">
            <v>LAWRENCE UFSD</v>
          </cell>
          <cell r="C330">
            <v>576784</v>
          </cell>
          <cell r="D330">
            <v>0</v>
          </cell>
          <cell r="E330">
            <v>166817</v>
          </cell>
          <cell r="F330" t="str">
            <v>N/A</v>
          </cell>
        </row>
        <row r="331">
          <cell r="A331" t="str">
            <v>280216020000</v>
          </cell>
          <cell r="B331" t="str">
            <v>ELMONT UFSD</v>
          </cell>
          <cell r="C331">
            <v>466636</v>
          </cell>
          <cell r="D331">
            <v>0</v>
          </cell>
          <cell r="E331">
            <v>134232</v>
          </cell>
          <cell r="F331" t="str">
            <v>N/A</v>
          </cell>
        </row>
        <row r="332">
          <cell r="A332" t="str">
            <v>280217020000</v>
          </cell>
          <cell r="B332" t="str">
            <v>FRANKLIN SQUARE UFSD</v>
          </cell>
          <cell r="C332">
            <v>64336</v>
          </cell>
          <cell r="D332">
            <v>0</v>
          </cell>
          <cell r="E332">
            <v>44133</v>
          </cell>
          <cell r="F332" t="str">
            <v>N/A</v>
          </cell>
        </row>
        <row r="333">
          <cell r="A333" t="str">
            <v>280218030000</v>
          </cell>
          <cell r="B333" t="str">
            <v>GARDEN CITY UFSD</v>
          </cell>
          <cell r="C333">
            <v>99619</v>
          </cell>
          <cell r="D333">
            <v>0</v>
          </cell>
          <cell r="E333">
            <v>78539</v>
          </cell>
          <cell r="F333" t="str">
            <v>N/A</v>
          </cell>
        </row>
        <row r="334">
          <cell r="A334" t="str">
            <v>280219030000</v>
          </cell>
          <cell r="B334" t="str">
            <v>EAST ROCKAWAY UFSD</v>
          </cell>
          <cell r="C334">
            <v>98769</v>
          </cell>
          <cell r="D334">
            <v>0</v>
          </cell>
          <cell r="E334">
            <v>31329</v>
          </cell>
          <cell r="F334" t="str">
            <v>N/A</v>
          </cell>
        </row>
        <row r="335">
          <cell r="A335" t="str">
            <v>280220030000</v>
          </cell>
          <cell r="B335" t="str">
            <v>LYNBROOK UFSD</v>
          </cell>
          <cell r="C335">
            <v>97844</v>
          </cell>
          <cell r="D335">
            <v>0</v>
          </cell>
          <cell r="E335">
            <v>70103</v>
          </cell>
          <cell r="F335" t="str">
            <v>N/A</v>
          </cell>
        </row>
        <row r="336">
          <cell r="A336" t="str">
            <v>280221030000</v>
          </cell>
          <cell r="B336" t="str">
            <v>ROCKVILLE CENTRE UFSD</v>
          </cell>
          <cell r="C336">
            <v>211483</v>
          </cell>
          <cell r="D336">
            <v>0</v>
          </cell>
          <cell r="E336">
            <v>76908</v>
          </cell>
          <cell r="F336" t="str">
            <v>N/A</v>
          </cell>
        </row>
        <row r="337">
          <cell r="A337" t="str">
            <v>280222020000</v>
          </cell>
          <cell r="B337" t="str">
            <v>FLORAL PARK-BELLROSE UF</v>
          </cell>
          <cell r="C337">
            <v>44461</v>
          </cell>
          <cell r="D337">
            <v>0</v>
          </cell>
          <cell r="E337">
            <v>51577</v>
          </cell>
          <cell r="F337" t="str">
            <v>N/A</v>
          </cell>
        </row>
        <row r="338">
          <cell r="A338" t="str">
            <v>280223030000</v>
          </cell>
          <cell r="B338" t="str">
            <v>WANTAGH UFSD</v>
          </cell>
          <cell r="C338">
            <v>54497</v>
          </cell>
          <cell r="D338">
            <v>0</v>
          </cell>
          <cell r="E338">
            <v>69064</v>
          </cell>
          <cell r="F338" t="str">
            <v>N/A</v>
          </cell>
        </row>
        <row r="339">
          <cell r="A339" t="str">
            <v>280224020000</v>
          </cell>
          <cell r="B339" t="str">
            <v>VALLEY STREAM 24 UFSD</v>
          </cell>
          <cell r="C339">
            <v>101852</v>
          </cell>
          <cell r="D339">
            <v>0</v>
          </cell>
          <cell r="E339">
            <v>43283</v>
          </cell>
          <cell r="F339" t="str">
            <v>N/A</v>
          </cell>
        </row>
        <row r="340">
          <cell r="A340" t="str">
            <v>280225020000</v>
          </cell>
          <cell r="B340" t="str">
            <v>MERRICK UFSD</v>
          </cell>
          <cell r="C340">
            <v>58958</v>
          </cell>
          <cell r="D340">
            <v>0</v>
          </cell>
          <cell r="E340">
            <v>46708</v>
          </cell>
          <cell r="F340" t="str">
            <v>N/A</v>
          </cell>
        </row>
        <row r="341">
          <cell r="A341" t="str">
            <v>280226030000</v>
          </cell>
          <cell r="B341" t="str">
            <v>ISLAND TREES UFSD</v>
          </cell>
          <cell r="C341">
            <v>117740</v>
          </cell>
          <cell r="D341">
            <v>0</v>
          </cell>
          <cell r="E341">
            <v>54872</v>
          </cell>
          <cell r="F341" t="str">
            <v>N/A</v>
          </cell>
        </row>
        <row r="342">
          <cell r="A342" t="str">
            <v>280227030000</v>
          </cell>
          <cell r="B342" t="str">
            <v>WEST HEMPSTEAD UFSD</v>
          </cell>
          <cell r="C342">
            <v>221086</v>
          </cell>
          <cell r="D342">
            <v>13604</v>
          </cell>
          <cell r="E342">
            <v>50137</v>
          </cell>
          <cell r="F342" t="str">
            <v>N/A</v>
          </cell>
        </row>
        <row r="343">
          <cell r="A343" t="str">
            <v>280229020000</v>
          </cell>
          <cell r="B343" t="str">
            <v>NORTH MERRICK UFSD</v>
          </cell>
          <cell r="C343">
            <v>54510</v>
          </cell>
          <cell r="D343">
            <v>0</v>
          </cell>
          <cell r="E343">
            <v>26298</v>
          </cell>
          <cell r="F343" t="str">
            <v>N/A</v>
          </cell>
        </row>
        <row r="344">
          <cell r="A344" t="str">
            <v>280230020000</v>
          </cell>
          <cell r="B344" t="str">
            <v>VALLEY STREAM 30 UFSD</v>
          </cell>
          <cell r="C344">
            <v>158405</v>
          </cell>
          <cell r="D344">
            <v>0</v>
          </cell>
          <cell r="E344">
            <v>39438</v>
          </cell>
          <cell r="F344" t="str">
            <v>N/A</v>
          </cell>
        </row>
        <row r="345">
          <cell r="A345" t="str">
            <v>280231020000</v>
          </cell>
          <cell r="B345" t="str">
            <v>ISLAND PARK UFSD</v>
          </cell>
          <cell r="C345">
            <v>108075</v>
          </cell>
          <cell r="D345">
            <v>0</v>
          </cell>
          <cell r="E345">
            <v>34873</v>
          </cell>
          <cell r="F345" t="str">
            <v>N/A</v>
          </cell>
        </row>
        <row r="346">
          <cell r="A346" t="str">
            <v>280251070000</v>
          </cell>
          <cell r="B346" t="str">
            <v>VALLEY STREAM CHS</v>
          </cell>
          <cell r="C346">
            <v>301188</v>
          </cell>
          <cell r="D346">
            <v>0</v>
          </cell>
          <cell r="E346">
            <v>76997</v>
          </cell>
          <cell r="F346" t="str">
            <v>N/A</v>
          </cell>
        </row>
        <row r="347">
          <cell r="A347" t="str">
            <v>280252070000</v>
          </cell>
          <cell r="B347" t="str">
            <v>SEWANHAKA CENTRAL HS DI</v>
          </cell>
          <cell r="C347">
            <v>515285</v>
          </cell>
          <cell r="D347">
            <v>0</v>
          </cell>
          <cell r="E347">
            <v>153665</v>
          </cell>
          <cell r="F347" t="str">
            <v>N/A</v>
          </cell>
        </row>
        <row r="348">
          <cell r="A348" t="str">
            <v>280253070000</v>
          </cell>
          <cell r="B348" t="str">
            <v>BELLMORE-MERRICK CENTRA</v>
          </cell>
          <cell r="C348">
            <v>114147</v>
          </cell>
          <cell r="D348">
            <v>13604</v>
          </cell>
          <cell r="E348">
            <v>111186</v>
          </cell>
          <cell r="F348" t="str">
            <v>N/A</v>
          </cell>
        </row>
        <row r="349">
          <cell r="A349" t="str">
            <v>280300010000</v>
          </cell>
          <cell r="B349" t="str">
            <v>LONG BEACH CITY SD</v>
          </cell>
          <cell r="C349">
            <v>479267</v>
          </cell>
          <cell r="D349">
            <v>0</v>
          </cell>
          <cell r="E349">
            <v>178769</v>
          </cell>
          <cell r="F349" t="str">
            <v>N/A</v>
          </cell>
        </row>
        <row r="350">
          <cell r="A350" t="str">
            <v>280401030000</v>
          </cell>
          <cell r="B350" t="str">
            <v>WESTBURY UFSD</v>
          </cell>
          <cell r="C350">
            <v>827053</v>
          </cell>
          <cell r="D350">
            <v>0</v>
          </cell>
          <cell r="E350">
            <v>146787</v>
          </cell>
          <cell r="F350" t="str">
            <v>N/A</v>
          </cell>
        </row>
        <row r="351">
          <cell r="A351" t="str">
            <v>280402030000</v>
          </cell>
          <cell r="B351" t="str">
            <v>EAST WILLISTON UFSD</v>
          </cell>
          <cell r="C351">
            <v>36319</v>
          </cell>
          <cell r="D351">
            <v>0</v>
          </cell>
          <cell r="E351">
            <v>41862</v>
          </cell>
          <cell r="F351" t="str">
            <v>N/A</v>
          </cell>
        </row>
        <row r="352">
          <cell r="A352" t="str">
            <v>280403030000</v>
          </cell>
          <cell r="B352" t="str">
            <v>ROSLYN UFSD</v>
          </cell>
          <cell r="C352">
            <v>94289</v>
          </cell>
          <cell r="D352">
            <v>0</v>
          </cell>
          <cell r="E352">
            <v>76377</v>
          </cell>
          <cell r="F352" t="str">
            <v>N/A</v>
          </cell>
        </row>
        <row r="353">
          <cell r="A353" t="str">
            <v>280404030000</v>
          </cell>
          <cell r="B353" t="str">
            <v>PORT WASHINGTON UFSD</v>
          </cell>
          <cell r="C353">
            <v>247102</v>
          </cell>
          <cell r="D353">
            <v>0</v>
          </cell>
          <cell r="E353">
            <v>110682</v>
          </cell>
          <cell r="F353" t="str">
            <v>N/A</v>
          </cell>
        </row>
        <row r="354">
          <cell r="A354" t="str">
            <v>280405020000</v>
          </cell>
          <cell r="B354" t="str">
            <v>NEW HYDE PARK-GARDEN CI</v>
          </cell>
          <cell r="C354">
            <v>74205</v>
          </cell>
          <cell r="D354">
            <v>0</v>
          </cell>
          <cell r="E354">
            <v>31644</v>
          </cell>
          <cell r="F354" t="str">
            <v>N/A</v>
          </cell>
        </row>
        <row r="355">
          <cell r="A355" t="str">
            <v>280406030000</v>
          </cell>
          <cell r="B355" t="str">
            <v>MANHASSET UFSD</v>
          </cell>
          <cell r="C355">
            <v>76587</v>
          </cell>
          <cell r="D355">
            <v>0</v>
          </cell>
          <cell r="E355">
            <v>60915</v>
          </cell>
          <cell r="F355" t="str">
            <v>N/A</v>
          </cell>
        </row>
        <row r="356">
          <cell r="A356" t="str">
            <v>280407030000</v>
          </cell>
          <cell r="B356" t="str">
            <v>GREAT NECK UFSD</v>
          </cell>
          <cell r="C356">
            <v>419473</v>
          </cell>
          <cell r="D356">
            <v>0</v>
          </cell>
          <cell r="E356">
            <v>160114</v>
          </cell>
          <cell r="F356" t="str">
            <v>N/A</v>
          </cell>
        </row>
        <row r="357">
          <cell r="A357" t="str">
            <v>280409030000</v>
          </cell>
          <cell r="B357" t="str">
            <v>HERRICKS UFSD</v>
          </cell>
          <cell r="C357">
            <v>110414</v>
          </cell>
          <cell r="D357">
            <v>0</v>
          </cell>
          <cell r="E357">
            <v>84772</v>
          </cell>
          <cell r="F357" t="str">
            <v>N/A</v>
          </cell>
        </row>
        <row r="358">
          <cell r="A358" t="str">
            <v>280410030000</v>
          </cell>
          <cell r="B358" t="str">
            <v>MINEOLA UFSD</v>
          </cell>
          <cell r="C358">
            <v>104546</v>
          </cell>
          <cell r="D358">
            <v>0</v>
          </cell>
          <cell r="E358">
            <v>110171</v>
          </cell>
          <cell r="F358" t="str">
            <v>N/A</v>
          </cell>
        </row>
        <row r="359">
          <cell r="A359" t="str">
            <v>280411030000</v>
          </cell>
          <cell r="B359" t="str">
            <v>CARLE PLACE UFSD</v>
          </cell>
          <cell r="C359">
            <v>64365</v>
          </cell>
          <cell r="D359">
            <v>0</v>
          </cell>
          <cell r="E359">
            <v>44498</v>
          </cell>
          <cell r="F359" t="str">
            <v>N/A</v>
          </cell>
        </row>
        <row r="360">
          <cell r="A360" t="str">
            <v>280501060000</v>
          </cell>
          <cell r="B360" t="str">
            <v>NORTH SHORE CSD</v>
          </cell>
          <cell r="C360">
            <v>189222</v>
          </cell>
          <cell r="D360">
            <v>0</v>
          </cell>
          <cell r="E360">
            <v>57852</v>
          </cell>
          <cell r="F360" t="str">
            <v>N/A</v>
          </cell>
        </row>
        <row r="361">
          <cell r="A361" t="str">
            <v>280502060000</v>
          </cell>
          <cell r="B361" t="str">
            <v>SYOSSET CSD</v>
          </cell>
          <cell r="C361">
            <v>285688</v>
          </cell>
          <cell r="D361">
            <v>0</v>
          </cell>
          <cell r="E361">
            <v>140011</v>
          </cell>
          <cell r="F361" t="str">
            <v>N/A</v>
          </cell>
        </row>
        <row r="362">
          <cell r="A362" t="str">
            <v>280503060000</v>
          </cell>
          <cell r="B362" t="str">
            <v>LOCUST VALLEY CSD</v>
          </cell>
          <cell r="C362">
            <v>91142</v>
          </cell>
          <cell r="D362">
            <v>0</v>
          </cell>
          <cell r="E362">
            <v>57551</v>
          </cell>
          <cell r="F362" t="str">
            <v>N/A</v>
          </cell>
        </row>
        <row r="363">
          <cell r="A363" t="str">
            <v>280504060000</v>
          </cell>
          <cell r="B363" t="str">
            <v>PLAINVIEW-OLD BETHPAGE</v>
          </cell>
          <cell r="C363">
            <v>91222</v>
          </cell>
          <cell r="D363">
            <v>0</v>
          </cell>
          <cell r="E363">
            <v>89146</v>
          </cell>
          <cell r="F363" t="str">
            <v>N/A</v>
          </cell>
        </row>
        <row r="364">
          <cell r="A364" t="str">
            <v>280506060000</v>
          </cell>
          <cell r="B364" t="str">
            <v>OYSTER BAY-EAST NORWICH</v>
          </cell>
          <cell r="C364">
            <v>104629</v>
          </cell>
          <cell r="D364">
            <v>0</v>
          </cell>
          <cell r="E364">
            <v>54584</v>
          </cell>
          <cell r="F364" t="str">
            <v>N/A</v>
          </cell>
        </row>
        <row r="365">
          <cell r="A365" t="str">
            <v>280515030000</v>
          </cell>
          <cell r="B365" t="str">
            <v>JERICHO UFSD</v>
          </cell>
          <cell r="C365">
            <v>89420</v>
          </cell>
          <cell r="D365">
            <v>0</v>
          </cell>
          <cell r="E365">
            <v>60446</v>
          </cell>
          <cell r="F365" t="str">
            <v>N/A</v>
          </cell>
        </row>
        <row r="366">
          <cell r="A366" t="str">
            <v>280517030000</v>
          </cell>
          <cell r="B366" t="str">
            <v>HICKSVILLE UFSD</v>
          </cell>
          <cell r="C366">
            <v>400837</v>
          </cell>
          <cell r="D366">
            <v>0</v>
          </cell>
          <cell r="E366">
            <v>141988</v>
          </cell>
          <cell r="F366" t="str">
            <v>N/A</v>
          </cell>
        </row>
        <row r="367">
          <cell r="A367" t="str">
            <v>280518030000</v>
          </cell>
          <cell r="B367" t="str">
            <v>PLAINEDGE UFSD</v>
          </cell>
          <cell r="C367">
            <v>88462</v>
          </cell>
          <cell r="D367">
            <v>0</v>
          </cell>
          <cell r="E367">
            <v>55257</v>
          </cell>
          <cell r="F367" t="str">
            <v>N/A</v>
          </cell>
        </row>
        <row r="368">
          <cell r="A368" t="str">
            <v>280521030000</v>
          </cell>
          <cell r="B368" t="str">
            <v>BETHPAGE UFSD</v>
          </cell>
          <cell r="C368">
            <v>99332</v>
          </cell>
          <cell r="D368">
            <v>0</v>
          </cell>
          <cell r="E368">
            <v>85402</v>
          </cell>
          <cell r="F368" t="str">
            <v>N/A</v>
          </cell>
        </row>
        <row r="369">
          <cell r="A369" t="str">
            <v>280522030000</v>
          </cell>
          <cell r="B369" t="str">
            <v>FARMINGDALE UFSD</v>
          </cell>
          <cell r="C369">
            <v>211481</v>
          </cell>
          <cell r="D369">
            <v>0</v>
          </cell>
          <cell r="E369">
            <v>179015</v>
          </cell>
          <cell r="F369" t="str">
            <v>N/A</v>
          </cell>
        </row>
        <row r="370">
          <cell r="A370" t="str">
            <v>280523030000</v>
          </cell>
          <cell r="B370" t="str">
            <v>MASSAPEQUA UFSD</v>
          </cell>
          <cell r="C370">
            <v>144882</v>
          </cell>
          <cell r="D370">
            <v>0</v>
          </cell>
          <cell r="E370">
            <v>167079</v>
          </cell>
          <cell r="F370" t="str">
            <v>N/A</v>
          </cell>
        </row>
        <row r="371">
          <cell r="A371" t="str">
            <v>310000010000</v>
          </cell>
          <cell r="B371" t="str">
            <v>NEW YORK</v>
          </cell>
          <cell r="C371">
            <v>80724280</v>
          </cell>
          <cell r="D371">
            <v>149640</v>
          </cell>
          <cell r="E371" t="e">
            <v>#N/A</v>
          </cell>
          <cell r="F371" t="str">
            <v>N/A</v>
          </cell>
        </row>
        <row r="372">
          <cell r="A372" t="str">
            <v>310100860866</v>
          </cell>
          <cell r="B372" t="str">
            <v>GIRLS PREP CS</v>
          </cell>
          <cell r="C372">
            <v>198890</v>
          </cell>
          <cell r="D372">
            <v>0</v>
          </cell>
          <cell r="E372">
            <v>8417</v>
          </cell>
          <cell r="F372" t="str">
            <v>N/A</v>
          </cell>
        </row>
        <row r="373">
          <cell r="A373" t="str">
            <v>310100860873</v>
          </cell>
          <cell r="B373" t="str">
            <v>MANHATTAN CS</v>
          </cell>
          <cell r="C373">
            <v>95116</v>
          </cell>
          <cell r="D373">
            <v>0</v>
          </cell>
          <cell r="E373">
            <v>5806</v>
          </cell>
          <cell r="F373" t="str">
            <v>N/A</v>
          </cell>
        </row>
        <row r="374">
          <cell r="A374" t="str">
            <v>310100861031</v>
          </cell>
          <cell r="B374" t="str">
            <v>MANHATTAN CS 2</v>
          </cell>
          <cell r="C374">
            <v>29568</v>
          </cell>
          <cell r="D374">
            <v>0</v>
          </cell>
          <cell r="E374">
            <v>5087</v>
          </cell>
          <cell r="F374" t="str">
            <v>N/A</v>
          </cell>
        </row>
        <row r="375">
          <cell r="A375" t="str">
            <v>310200860819</v>
          </cell>
          <cell r="B375" t="str">
            <v>JOHN V LINDSAY WILDCAT CS</v>
          </cell>
          <cell r="C375">
            <v>129707</v>
          </cell>
          <cell r="D375">
            <v>0</v>
          </cell>
          <cell r="E375">
            <v>13159</v>
          </cell>
          <cell r="F375" t="str">
            <v>N/A</v>
          </cell>
        </row>
        <row r="376">
          <cell r="A376" t="str">
            <v>310200860992</v>
          </cell>
          <cell r="B376" t="str">
            <v>BROOME STREET ACADEMY CS</v>
          </cell>
          <cell r="C376">
            <v>58384</v>
          </cell>
          <cell r="D376">
            <v>0</v>
          </cell>
          <cell r="E376">
            <v>6754</v>
          </cell>
          <cell r="F376" t="str">
            <v>N/A</v>
          </cell>
        </row>
        <row r="377">
          <cell r="A377" t="str">
            <v>310200860996</v>
          </cell>
          <cell r="B377" t="str">
            <v>INNOVATE MANHATTAN CS</v>
          </cell>
          <cell r="C377">
            <v>63436</v>
          </cell>
          <cell r="D377">
            <v>0</v>
          </cell>
          <cell r="E377">
            <v>5729</v>
          </cell>
          <cell r="F377" t="str">
            <v>N/A</v>
          </cell>
        </row>
        <row r="378">
          <cell r="A378" t="str">
            <v>310200861042</v>
          </cell>
          <cell r="B378" t="str">
            <v>SUCCESS ACADEMY CS MANHATTAN 1</v>
          </cell>
          <cell r="C378">
            <v>39529</v>
          </cell>
          <cell r="D378">
            <v>0</v>
          </cell>
          <cell r="E378">
            <v>6146</v>
          </cell>
          <cell r="F378" t="str">
            <v>N/A</v>
          </cell>
        </row>
        <row r="379">
          <cell r="A379" t="str">
            <v>310200861043</v>
          </cell>
          <cell r="B379" t="str">
            <v>SUCCESS ACADEMY CS MANHATTAN 2</v>
          </cell>
          <cell r="C379">
            <v>38710</v>
          </cell>
          <cell r="D379">
            <v>0</v>
          </cell>
          <cell r="E379">
            <v>6128</v>
          </cell>
          <cell r="F379" t="str">
            <v>N/A</v>
          </cell>
        </row>
        <row r="380">
          <cell r="A380" t="str">
            <v>310200861055</v>
          </cell>
          <cell r="B380" t="str">
            <v>GREAT OAKS CS</v>
          </cell>
          <cell r="C380">
            <v>22180</v>
          </cell>
          <cell r="D380">
            <v>0</v>
          </cell>
          <cell r="E380">
            <v>3612</v>
          </cell>
          <cell r="F380" t="str">
            <v>N/A</v>
          </cell>
        </row>
        <row r="381">
          <cell r="A381" t="str">
            <v>310300860804</v>
          </cell>
          <cell r="B381" t="str">
            <v>SISULU-WALKER CS</v>
          </cell>
          <cell r="C381">
            <v>101042</v>
          </cell>
          <cell r="D381">
            <v>0</v>
          </cell>
          <cell r="E381">
            <v>22939</v>
          </cell>
          <cell r="F381" t="str">
            <v>N/A</v>
          </cell>
        </row>
        <row r="382">
          <cell r="A382" t="str">
            <v>310300860871</v>
          </cell>
          <cell r="B382" t="str">
            <v>OPPORTUNITY CS</v>
          </cell>
          <cell r="C382">
            <v>154713</v>
          </cell>
          <cell r="D382">
            <v>0</v>
          </cell>
          <cell r="E382">
            <v>10701</v>
          </cell>
          <cell r="F382" t="str">
            <v>N/A</v>
          </cell>
        </row>
        <row r="383">
          <cell r="A383" t="str">
            <v>310300860875</v>
          </cell>
          <cell r="B383" t="str">
            <v>HARLEM LINK CS</v>
          </cell>
          <cell r="C383">
            <v>145136</v>
          </cell>
          <cell r="D383">
            <v>0</v>
          </cell>
          <cell r="E383">
            <v>8620</v>
          </cell>
          <cell r="F383" t="str">
            <v>N/A</v>
          </cell>
        </row>
        <row r="384">
          <cell r="A384" t="str">
            <v>310300860881</v>
          </cell>
          <cell r="B384" t="str">
            <v>FUTURE LEADERS INST CS</v>
          </cell>
          <cell r="C384">
            <v>139440</v>
          </cell>
          <cell r="D384">
            <v>0</v>
          </cell>
          <cell r="E384">
            <v>14860</v>
          </cell>
          <cell r="F384" t="str">
            <v>N/A</v>
          </cell>
        </row>
        <row r="385">
          <cell r="A385" t="str">
            <v>310300860897</v>
          </cell>
          <cell r="B385" t="str">
            <v>HARLEM SUCCESS ACAD CS</v>
          </cell>
          <cell r="C385">
            <v>302175</v>
          </cell>
          <cell r="D385">
            <v>0</v>
          </cell>
          <cell r="E385">
            <v>10401</v>
          </cell>
          <cell r="F385" t="str">
            <v>N/A</v>
          </cell>
        </row>
        <row r="386">
          <cell r="A386" t="str">
            <v>310300860923</v>
          </cell>
          <cell r="B386" t="str">
            <v>HARLEM SUCCESS ACAD CS 4</v>
          </cell>
          <cell r="C386">
            <v>190248</v>
          </cell>
          <cell r="D386">
            <v>0</v>
          </cell>
          <cell r="E386">
            <v>9064</v>
          </cell>
          <cell r="F386" t="str">
            <v>N/A</v>
          </cell>
        </row>
        <row r="387">
          <cell r="A387" t="str">
            <v>310300861008</v>
          </cell>
          <cell r="B387" t="str">
            <v>UPPER WEST SUCCESS ACADEMY CS</v>
          </cell>
          <cell r="C387">
            <v>40544</v>
          </cell>
          <cell r="D387">
            <v>0</v>
          </cell>
          <cell r="E387">
            <v>7849</v>
          </cell>
          <cell r="F387" t="str">
            <v>N/A</v>
          </cell>
        </row>
        <row r="388">
          <cell r="A388" t="str">
            <v>310300861034</v>
          </cell>
          <cell r="B388" t="str">
            <v>HARLEM HEBREW LANGUAGE ACADEMY CS</v>
          </cell>
          <cell r="C388">
            <v>22188</v>
          </cell>
          <cell r="D388">
            <v>0</v>
          </cell>
          <cell r="E388">
            <v>4888</v>
          </cell>
          <cell r="F388" t="str">
            <v>N/A</v>
          </cell>
        </row>
        <row r="389">
          <cell r="A389" t="str">
            <v>310400860806</v>
          </cell>
          <cell r="B389" t="str">
            <v>AMBER CS</v>
          </cell>
          <cell r="C389">
            <v>185839</v>
          </cell>
          <cell r="D389">
            <v>0</v>
          </cell>
          <cell r="E389">
            <v>12680</v>
          </cell>
          <cell r="F389" t="str">
            <v>N/A</v>
          </cell>
        </row>
        <row r="390">
          <cell r="A390" t="str">
            <v>310400860812</v>
          </cell>
          <cell r="B390" t="str">
            <v>HARBOR SCIENCE &amp; ARTS CS</v>
          </cell>
          <cell r="C390">
            <v>81833</v>
          </cell>
          <cell r="D390">
            <v>0</v>
          </cell>
          <cell r="E390">
            <v>12567</v>
          </cell>
          <cell r="F390" t="str">
            <v>N/A</v>
          </cell>
        </row>
        <row r="391">
          <cell r="A391" t="str">
            <v>310400860840</v>
          </cell>
          <cell r="B391" t="str">
            <v>HARLEM PREP CS</v>
          </cell>
          <cell r="C391">
            <v>259006</v>
          </cell>
          <cell r="D391">
            <v>0</v>
          </cell>
          <cell r="E391">
            <v>13589</v>
          </cell>
          <cell r="F391" t="str">
            <v>N/A</v>
          </cell>
        </row>
        <row r="392">
          <cell r="A392" t="str">
            <v>310400860849</v>
          </cell>
          <cell r="B392" t="str">
            <v>HARLEM VILLAGE ACAD LEADERSHIP CS</v>
          </cell>
          <cell r="C392">
            <v>258447</v>
          </cell>
          <cell r="D392">
            <v>0</v>
          </cell>
          <cell r="E392">
            <v>8924</v>
          </cell>
          <cell r="F392" t="str">
            <v>N/A</v>
          </cell>
        </row>
        <row r="393">
          <cell r="A393" t="str">
            <v>310400860888</v>
          </cell>
          <cell r="B393" t="str">
            <v>NY CENTER FOR AUTISM CS</v>
          </cell>
          <cell r="C393">
            <v>0</v>
          </cell>
          <cell r="D393">
            <v>0</v>
          </cell>
          <cell r="E393">
            <v>209</v>
          </cell>
          <cell r="F393" t="str">
            <v>N/A</v>
          </cell>
        </row>
        <row r="394">
          <cell r="A394" t="str">
            <v>310400860919</v>
          </cell>
          <cell r="B394" t="str">
            <v>DREAM CS</v>
          </cell>
          <cell r="C394">
            <v>95667</v>
          </cell>
          <cell r="D394">
            <v>0</v>
          </cell>
          <cell r="E394">
            <v>6255</v>
          </cell>
          <cell r="F394" t="str">
            <v>N/A</v>
          </cell>
        </row>
        <row r="395">
          <cell r="A395" t="str">
            <v>310400860922</v>
          </cell>
          <cell r="B395" t="str">
            <v>HARLEM SUCCESS ACAD CS 3</v>
          </cell>
          <cell r="C395">
            <v>252008</v>
          </cell>
          <cell r="D395">
            <v>0</v>
          </cell>
          <cell r="E395">
            <v>11000</v>
          </cell>
          <cell r="F395" t="str">
            <v>N/A</v>
          </cell>
        </row>
        <row r="396">
          <cell r="A396" t="str">
            <v>310400860993</v>
          </cell>
          <cell r="B396" t="str">
            <v>ACHIEVEMENT FIRST ASPIRE CS</v>
          </cell>
          <cell r="C396">
            <v>80569</v>
          </cell>
          <cell r="D396">
            <v>0</v>
          </cell>
          <cell r="E396">
            <v>9393</v>
          </cell>
          <cell r="F396" t="str">
            <v>N/A</v>
          </cell>
        </row>
        <row r="397">
          <cell r="A397" t="str">
            <v>310400860995</v>
          </cell>
          <cell r="B397" t="str">
            <v>EAST HARLEM SCHOLARS ACADEMY CS</v>
          </cell>
          <cell r="C397">
            <v>77749</v>
          </cell>
          <cell r="D397">
            <v>0</v>
          </cell>
          <cell r="E397">
            <v>5500</v>
          </cell>
          <cell r="F397" t="str">
            <v>N/A</v>
          </cell>
        </row>
        <row r="398">
          <cell r="A398" t="str">
            <v>310400861046</v>
          </cell>
          <cell r="B398" t="str">
            <v>EAST HARLEM SCHOLARS ACADEMY CS 2</v>
          </cell>
          <cell r="C398">
            <v>39113</v>
          </cell>
          <cell r="D398">
            <v>0</v>
          </cell>
          <cell r="E398">
            <v>5449</v>
          </cell>
          <cell r="F398" t="str">
            <v>N/A</v>
          </cell>
        </row>
        <row r="399">
          <cell r="A399" t="str">
            <v>310500860848</v>
          </cell>
          <cell r="B399" t="str">
            <v>HARLEM VILLAGE ACAD CS</v>
          </cell>
          <cell r="C399">
            <v>223615</v>
          </cell>
          <cell r="D399">
            <v>0</v>
          </cell>
          <cell r="E399">
            <v>12700</v>
          </cell>
          <cell r="F399" t="str">
            <v>N/A</v>
          </cell>
        </row>
        <row r="400">
          <cell r="A400" t="str">
            <v>310500860858</v>
          </cell>
          <cell r="B400" t="str">
            <v>KIPP S.T.A.R.</v>
          </cell>
          <cell r="C400">
            <v>270590</v>
          </cell>
          <cell r="D400">
            <v>0</v>
          </cell>
          <cell r="E400">
            <v>20054</v>
          </cell>
          <cell r="F400" t="str">
            <v>N/A</v>
          </cell>
        </row>
        <row r="401">
          <cell r="A401" t="str">
            <v>310500860864</v>
          </cell>
          <cell r="B401" t="str">
            <v>HARLEM CHILDREN'S ZONE PROM ACAD 1</v>
          </cell>
          <cell r="C401">
            <v>407881</v>
          </cell>
          <cell r="D401">
            <v>0</v>
          </cell>
          <cell r="E401">
            <v>19741</v>
          </cell>
          <cell r="F401" t="str">
            <v>N/A</v>
          </cell>
        </row>
        <row r="402">
          <cell r="A402" t="str">
            <v>310500860883</v>
          </cell>
          <cell r="B402" t="str">
            <v>KIPP INFINITY CS</v>
          </cell>
          <cell r="C402">
            <v>376183</v>
          </cell>
          <cell r="D402">
            <v>0</v>
          </cell>
          <cell r="E402">
            <v>8696</v>
          </cell>
          <cell r="F402" t="str">
            <v>N/A</v>
          </cell>
        </row>
        <row r="403">
          <cell r="A403" t="str">
            <v>310500860886</v>
          </cell>
          <cell r="B403" t="str">
            <v>HARLEM CHILDREN'S ZONE PROM ACAD 2</v>
          </cell>
          <cell r="C403">
            <v>216120</v>
          </cell>
          <cell r="D403">
            <v>0</v>
          </cell>
          <cell r="E403">
            <v>6289</v>
          </cell>
          <cell r="F403" t="str">
            <v>N/A</v>
          </cell>
        </row>
        <row r="404">
          <cell r="A404" t="str">
            <v>310500860894</v>
          </cell>
          <cell r="B404" t="str">
            <v>DEMOCRACY PREP CS</v>
          </cell>
          <cell r="C404">
            <v>302113</v>
          </cell>
          <cell r="D404">
            <v>0</v>
          </cell>
          <cell r="E404">
            <v>9008</v>
          </cell>
          <cell r="F404" t="str">
            <v>N/A</v>
          </cell>
        </row>
        <row r="405">
          <cell r="A405" t="str">
            <v>310500860921</v>
          </cell>
          <cell r="B405" t="str">
            <v>HARLEM SUCCESS ACAD CS 2</v>
          </cell>
          <cell r="C405">
            <v>348137</v>
          </cell>
          <cell r="D405">
            <v>0</v>
          </cell>
          <cell r="E405">
            <v>9911</v>
          </cell>
          <cell r="F405" t="str">
            <v>N/A</v>
          </cell>
        </row>
        <row r="406">
          <cell r="A406" t="str">
            <v>310500860928</v>
          </cell>
          <cell r="B406" t="str">
            <v>ST HOPE LEADERSHIP ACADEMY CS</v>
          </cell>
          <cell r="C406">
            <v>156071</v>
          </cell>
          <cell r="D406">
            <v>0</v>
          </cell>
          <cell r="E406">
            <v>8907</v>
          </cell>
          <cell r="F406" t="str">
            <v>N/A</v>
          </cell>
        </row>
        <row r="407">
          <cell r="A407" t="str">
            <v>310500860963</v>
          </cell>
          <cell r="B407" t="str">
            <v>NEW YORK FRENCH-AMERICAN CS</v>
          </cell>
          <cell r="C407">
            <v>51230</v>
          </cell>
          <cell r="D407">
            <v>0</v>
          </cell>
          <cell r="E407">
            <v>6697</v>
          </cell>
          <cell r="F407" t="str">
            <v>N/A</v>
          </cell>
        </row>
        <row r="408">
          <cell r="A408" t="str">
            <v>310500860979</v>
          </cell>
          <cell r="B408" t="str">
            <v>HARLEM SUCCESS ACAD CS 5</v>
          </cell>
          <cell r="C408">
            <v>158744</v>
          </cell>
          <cell r="D408">
            <v>0</v>
          </cell>
          <cell r="E408">
            <v>8493</v>
          </cell>
          <cell r="F408" t="str">
            <v>N/A</v>
          </cell>
        </row>
        <row r="409">
          <cell r="A409" t="str">
            <v>310500860989</v>
          </cell>
          <cell r="B409" t="str">
            <v>DEMOCRACY PREP HARLEM CS</v>
          </cell>
          <cell r="C409">
            <v>168568</v>
          </cell>
          <cell r="D409">
            <v>0</v>
          </cell>
          <cell r="E409">
            <v>7017</v>
          </cell>
          <cell r="F409" t="str">
            <v>N/A</v>
          </cell>
        </row>
        <row r="410">
          <cell r="A410" t="str">
            <v>310500861001</v>
          </cell>
          <cell r="B410" t="str">
            <v>DEMOCRACY PREP ENDURANCE CS</v>
          </cell>
          <cell r="C410">
            <v>60142</v>
          </cell>
          <cell r="D410">
            <v>0</v>
          </cell>
          <cell r="E410">
            <v>5969</v>
          </cell>
          <cell r="F410" t="str">
            <v>N/A</v>
          </cell>
        </row>
        <row r="411">
          <cell r="A411" t="str">
            <v>310500861015</v>
          </cell>
          <cell r="B411" t="str">
            <v>NEIGHBORHOOD CS OF HARLEM</v>
          </cell>
          <cell r="C411">
            <v>45686</v>
          </cell>
          <cell r="D411">
            <v>0</v>
          </cell>
          <cell r="E411">
            <v>5392</v>
          </cell>
          <cell r="F411" t="str">
            <v>N/A</v>
          </cell>
        </row>
        <row r="412">
          <cell r="A412" t="str">
            <v>310600860887</v>
          </cell>
          <cell r="B412" t="str">
            <v>NEW HEIGHTS ACADEMY CS</v>
          </cell>
          <cell r="C412">
            <v>364036</v>
          </cell>
          <cell r="D412">
            <v>0</v>
          </cell>
          <cell r="E412">
            <v>12769</v>
          </cell>
          <cell r="F412" t="str">
            <v>N/A</v>
          </cell>
        </row>
        <row r="413">
          <cell r="A413" t="str">
            <v>310600860929</v>
          </cell>
          <cell r="B413" t="str">
            <v>THE EQUITY PROJECT CS</v>
          </cell>
          <cell r="C413">
            <v>207343</v>
          </cell>
          <cell r="D413">
            <v>0</v>
          </cell>
          <cell r="E413">
            <v>8636</v>
          </cell>
          <cell r="F413" t="str">
            <v>N/A</v>
          </cell>
        </row>
        <row r="414">
          <cell r="A414" t="str">
            <v>310600860966</v>
          </cell>
          <cell r="B414" t="str">
            <v>INWOOD ACADEMY FOR LEADERSHIP CS</v>
          </cell>
          <cell r="C414">
            <v>128218</v>
          </cell>
          <cell r="D414">
            <v>0</v>
          </cell>
          <cell r="E414">
            <v>6629</v>
          </cell>
          <cell r="F414" t="str">
            <v>N/A</v>
          </cell>
        </row>
        <row r="415">
          <cell r="A415" t="str">
            <v>310600861012</v>
          </cell>
          <cell r="B415" t="str">
            <v>GLOBAL COMMUNITY CS</v>
          </cell>
          <cell r="C415">
            <v>51531</v>
          </cell>
          <cell r="D415">
            <v>0</v>
          </cell>
          <cell r="E415">
            <v>7334</v>
          </cell>
          <cell r="F415" t="str">
            <v>N/A</v>
          </cell>
        </row>
        <row r="416">
          <cell r="A416" t="str">
            <v>310600861013</v>
          </cell>
          <cell r="B416" t="str">
            <v>KIPP NYC WASHINGTON HGTS CS</v>
          </cell>
          <cell r="C416">
            <v>42090</v>
          </cell>
          <cell r="D416">
            <v>0</v>
          </cell>
          <cell r="E416">
            <v>5105</v>
          </cell>
          <cell r="F416" t="str">
            <v>N/A</v>
          </cell>
        </row>
        <row r="417">
          <cell r="A417" t="str">
            <v>320000010000</v>
          </cell>
          <cell r="B417" t="str">
            <v>BRONX</v>
          </cell>
          <cell r="C417">
            <v>212336910</v>
          </cell>
          <cell r="D417">
            <v>1154038</v>
          </cell>
          <cell r="E417" t="e">
            <v>#N/A</v>
          </cell>
          <cell r="F417" t="str">
            <v>N/A</v>
          </cell>
        </row>
        <row r="418">
          <cell r="A418" t="str">
            <v>320700860703</v>
          </cell>
          <cell r="B418" t="str">
            <v>HEKETI COMMUNITY CS</v>
          </cell>
          <cell r="C418">
            <v>58974</v>
          </cell>
          <cell r="D418">
            <v>0</v>
          </cell>
          <cell r="E418">
            <v>5683</v>
          </cell>
          <cell r="F418" t="str">
            <v>N/A</v>
          </cell>
        </row>
        <row r="419">
          <cell r="A419" t="str">
            <v>320700860704</v>
          </cell>
          <cell r="B419" t="str">
            <v>NEW VISIONS CHARTER HS - HUMANITIES</v>
          </cell>
          <cell r="C419">
            <v>121222</v>
          </cell>
          <cell r="D419">
            <v>0</v>
          </cell>
          <cell r="E419">
            <v>8209</v>
          </cell>
          <cell r="F419" t="str">
            <v>N/A</v>
          </cell>
        </row>
        <row r="420">
          <cell r="A420" t="str">
            <v>320700860820</v>
          </cell>
          <cell r="B420" t="str">
            <v>KIPP ACADEMY CS</v>
          </cell>
          <cell r="C420">
            <v>540163</v>
          </cell>
          <cell r="D420">
            <v>0</v>
          </cell>
          <cell r="E420">
            <v>22548</v>
          </cell>
          <cell r="F420" t="str">
            <v>N/A</v>
          </cell>
        </row>
        <row r="421">
          <cell r="A421" t="str">
            <v>320700860852</v>
          </cell>
          <cell r="B421" t="str">
            <v>BRONX CS FOR CHILDREN</v>
          </cell>
          <cell r="C421">
            <v>260963</v>
          </cell>
          <cell r="D421">
            <v>0</v>
          </cell>
          <cell r="E421">
            <v>14934</v>
          </cell>
          <cell r="F421" t="str">
            <v>N/A</v>
          </cell>
        </row>
        <row r="422">
          <cell r="A422" t="str">
            <v>320700860889</v>
          </cell>
          <cell r="B422" t="str">
            <v>SOUTH BRONX CS FOR INT'L CULTURES &amp; ARTS</v>
          </cell>
          <cell r="C422">
            <v>259523</v>
          </cell>
          <cell r="D422">
            <v>0</v>
          </cell>
          <cell r="E422">
            <v>10399</v>
          </cell>
          <cell r="F422" t="str">
            <v>N/A</v>
          </cell>
        </row>
        <row r="423">
          <cell r="A423" t="str">
            <v>320700860915</v>
          </cell>
          <cell r="B423" t="str">
            <v>BRONX GLOBAL LEARNING INSTITUTE CS</v>
          </cell>
          <cell r="C423">
            <v>181005</v>
          </cell>
          <cell r="D423">
            <v>0</v>
          </cell>
          <cell r="E423">
            <v>7359</v>
          </cell>
          <cell r="F423" t="str">
            <v>N/A</v>
          </cell>
        </row>
        <row r="424">
          <cell r="A424" t="str">
            <v>320700860920</v>
          </cell>
          <cell r="B424" t="str">
            <v>GREEN DOT NEW YORK CS</v>
          </cell>
          <cell r="C424">
            <v>234619</v>
          </cell>
          <cell r="D424">
            <v>0</v>
          </cell>
          <cell r="E424">
            <v>9127</v>
          </cell>
          <cell r="F424" t="str">
            <v>N/A</v>
          </cell>
        </row>
        <row r="425">
          <cell r="A425" t="str">
            <v>320700860925</v>
          </cell>
          <cell r="B425" t="str">
            <v>MOTT HAVEN CS</v>
          </cell>
          <cell r="C425">
            <v>156227</v>
          </cell>
          <cell r="D425">
            <v>0</v>
          </cell>
          <cell r="E425">
            <v>6782</v>
          </cell>
          <cell r="F425" t="str">
            <v>N/A</v>
          </cell>
        </row>
        <row r="426">
          <cell r="A426" t="str">
            <v>320700860926</v>
          </cell>
          <cell r="B426" t="str">
            <v>NYC CHARTER HS FOR ARCH, ENG &amp; CONSTR INDUS</v>
          </cell>
          <cell r="C426">
            <v>255604</v>
          </cell>
          <cell r="D426">
            <v>0</v>
          </cell>
          <cell r="E426">
            <v>9189</v>
          </cell>
          <cell r="F426" t="str">
            <v>N/A</v>
          </cell>
        </row>
        <row r="427">
          <cell r="A427" t="str">
            <v>320700860957</v>
          </cell>
          <cell r="B427" t="str">
            <v>ACADEMIC LEADERSHIP CS</v>
          </cell>
          <cell r="C427">
            <v>200700</v>
          </cell>
          <cell r="D427">
            <v>0</v>
          </cell>
          <cell r="E427">
            <v>9528</v>
          </cell>
          <cell r="F427" t="str">
            <v>N/A</v>
          </cell>
        </row>
        <row r="428">
          <cell r="A428" t="str">
            <v>320700860981</v>
          </cell>
          <cell r="B428" t="str">
            <v>BRONX SUCCESS ACADEMY CS 1</v>
          </cell>
          <cell r="C428">
            <v>222849</v>
          </cell>
          <cell r="D428">
            <v>0</v>
          </cell>
          <cell r="E428">
            <v>11352</v>
          </cell>
          <cell r="F428" t="str">
            <v>N/A</v>
          </cell>
        </row>
        <row r="429">
          <cell r="A429" t="str">
            <v>320700861005</v>
          </cell>
          <cell r="B429" t="str">
            <v>NYC MONTESSORI CS</v>
          </cell>
          <cell r="C429">
            <v>94066</v>
          </cell>
          <cell r="D429">
            <v>0</v>
          </cell>
          <cell r="E429">
            <v>5607</v>
          </cell>
          <cell r="F429" t="str">
            <v>N/A</v>
          </cell>
        </row>
        <row r="430">
          <cell r="A430" t="str">
            <v>320700861014</v>
          </cell>
          <cell r="B430" t="str">
            <v>BRILLA COLLEGE PREP PUBLIC CS</v>
          </cell>
          <cell r="C430">
            <v>112918</v>
          </cell>
          <cell r="D430">
            <v>0</v>
          </cell>
          <cell r="E430">
            <v>10452</v>
          </cell>
          <cell r="F430" t="str">
            <v>N/A</v>
          </cell>
        </row>
        <row r="431">
          <cell r="A431" t="str">
            <v>320700861018</v>
          </cell>
          <cell r="B431" t="str">
            <v>NEW VISIONS CHARTER HS - HUMANITIES 2</v>
          </cell>
          <cell r="C431">
            <v>75370</v>
          </cell>
          <cell r="D431">
            <v>0</v>
          </cell>
          <cell r="E431">
            <v>6726</v>
          </cell>
          <cell r="F431" t="str">
            <v>N/A</v>
          </cell>
        </row>
        <row r="432">
          <cell r="A432" t="str">
            <v>320800860846</v>
          </cell>
          <cell r="B432" t="str">
            <v>BRONX CS FOR THE ARTS</v>
          </cell>
          <cell r="C432">
            <v>189721</v>
          </cell>
          <cell r="D432">
            <v>0</v>
          </cell>
          <cell r="E432">
            <v>16340</v>
          </cell>
          <cell r="F432" t="str">
            <v>N/A</v>
          </cell>
        </row>
        <row r="433">
          <cell r="A433" t="str">
            <v>320800860870</v>
          </cell>
          <cell r="B433" t="str">
            <v>BRONX LIGHTHOUSE CS</v>
          </cell>
          <cell r="C433">
            <v>332809</v>
          </cell>
          <cell r="D433">
            <v>0</v>
          </cell>
          <cell r="E433">
            <v>12681</v>
          </cell>
          <cell r="F433" t="str">
            <v>N/A</v>
          </cell>
        </row>
        <row r="434">
          <cell r="A434" t="str">
            <v>320800860903</v>
          </cell>
          <cell r="B434" t="str">
            <v>HYDE LEADERSHIP CS</v>
          </cell>
          <cell r="C434">
            <v>646296</v>
          </cell>
          <cell r="D434">
            <v>0</v>
          </cell>
          <cell r="E434">
            <v>16335</v>
          </cell>
          <cell r="F434" t="str">
            <v>N/A</v>
          </cell>
        </row>
        <row r="435">
          <cell r="A435" t="str">
            <v>320800860940</v>
          </cell>
          <cell r="B435" t="str">
            <v>GIRLS PREP CS BRONX</v>
          </cell>
          <cell r="C435">
            <v>214454</v>
          </cell>
          <cell r="D435">
            <v>0</v>
          </cell>
          <cell r="E435">
            <v>5828</v>
          </cell>
          <cell r="F435" t="str">
            <v>N/A</v>
          </cell>
        </row>
        <row r="436">
          <cell r="A436" t="str">
            <v>320800860962</v>
          </cell>
          <cell r="B436" t="str">
            <v>METROPOLITAN LIGHTHOUSE CS</v>
          </cell>
          <cell r="C436">
            <v>143849</v>
          </cell>
          <cell r="D436">
            <v>0</v>
          </cell>
          <cell r="E436">
            <v>8597</v>
          </cell>
          <cell r="F436" t="str">
            <v>N/A</v>
          </cell>
        </row>
        <row r="437">
          <cell r="A437" t="str">
            <v>320800861017</v>
          </cell>
          <cell r="B437" t="str">
            <v>NEW VISIONS CHARTER HS - MATH &amp; SCI 2</v>
          </cell>
          <cell r="C437">
            <v>68807</v>
          </cell>
          <cell r="D437">
            <v>0</v>
          </cell>
          <cell r="E437">
            <v>6273</v>
          </cell>
          <cell r="F437" t="str">
            <v>N/A</v>
          </cell>
        </row>
        <row r="438">
          <cell r="A438" t="str">
            <v>320800861044</v>
          </cell>
          <cell r="B438" t="str">
            <v>SUCCESS ACADEMY CS MANHATTAN 3</v>
          </cell>
          <cell r="C438">
            <v>104937</v>
          </cell>
          <cell r="D438">
            <v>0</v>
          </cell>
          <cell r="E438">
            <v>10075</v>
          </cell>
          <cell r="F438" t="str">
            <v>N/A</v>
          </cell>
        </row>
        <row r="439">
          <cell r="A439" t="str">
            <v>320900860823</v>
          </cell>
          <cell r="B439" t="str">
            <v>HARRIET TUBMAN CS</v>
          </cell>
          <cell r="C439">
            <v>418111</v>
          </cell>
          <cell r="D439">
            <v>0</v>
          </cell>
          <cell r="E439">
            <v>26129</v>
          </cell>
          <cell r="F439" t="str">
            <v>N/A</v>
          </cell>
        </row>
        <row r="440">
          <cell r="A440" t="str">
            <v>320900860835</v>
          </cell>
          <cell r="B440" t="str">
            <v>ICAHN CS 1</v>
          </cell>
          <cell r="C440">
            <v>183671</v>
          </cell>
          <cell r="D440">
            <v>0</v>
          </cell>
          <cell r="E440">
            <v>11526</v>
          </cell>
          <cell r="F440" t="str">
            <v>N/A</v>
          </cell>
        </row>
        <row r="441">
          <cell r="A441" t="str">
            <v>320900860839</v>
          </cell>
          <cell r="B441" t="str">
            <v>FAMILY LIFE ACADEMY CS</v>
          </cell>
          <cell r="C441">
            <v>276652</v>
          </cell>
          <cell r="D441">
            <v>0</v>
          </cell>
          <cell r="E441">
            <v>11984</v>
          </cell>
          <cell r="F441" t="str">
            <v>N/A</v>
          </cell>
        </row>
        <row r="442">
          <cell r="A442" t="str">
            <v>320900860872</v>
          </cell>
          <cell r="B442" t="str">
            <v>GRAND CONCOURSE CS</v>
          </cell>
          <cell r="C442">
            <v>258382</v>
          </cell>
          <cell r="D442">
            <v>0</v>
          </cell>
          <cell r="E442">
            <v>15636</v>
          </cell>
          <cell r="F442" t="str">
            <v>N/A</v>
          </cell>
        </row>
        <row r="443">
          <cell r="A443" t="str">
            <v>320900860907</v>
          </cell>
          <cell r="B443" t="str">
            <v>BRONX PREP CS</v>
          </cell>
          <cell r="C443">
            <v>432264</v>
          </cell>
          <cell r="D443">
            <v>0</v>
          </cell>
          <cell r="E443">
            <v>12834</v>
          </cell>
          <cell r="F443" t="str">
            <v>N/A</v>
          </cell>
        </row>
        <row r="444">
          <cell r="A444" t="str">
            <v>320900860913</v>
          </cell>
          <cell r="B444" t="str">
            <v>BRONX ACADEMY OF PROMISE CS</v>
          </cell>
          <cell r="C444">
            <v>275387</v>
          </cell>
          <cell r="D444">
            <v>0</v>
          </cell>
          <cell r="E444">
            <v>13447</v>
          </cell>
          <cell r="F444" t="str">
            <v>N/A</v>
          </cell>
        </row>
        <row r="445">
          <cell r="A445" t="str">
            <v>320900860917</v>
          </cell>
          <cell r="B445" t="str">
            <v>ICAHN CS 3</v>
          </cell>
          <cell r="C445">
            <v>133641</v>
          </cell>
          <cell r="D445">
            <v>0</v>
          </cell>
          <cell r="E445">
            <v>7518</v>
          </cell>
          <cell r="F445" t="str">
            <v>N/A</v>
          </cell>
        </row>
        <row r="446">
          <cell r="A446" t="str">
            <v>320900860980</v>
          </cell>
          <cell r="B446" t="str">
            <v>BRONX SUCCESS ACADEMY CS 2</v>
          </cell>
          <cell r="C446">
            <v>172609</v>
          </cell>
          <cell r="D446">
            <v>0</v>
          </cell>
          <cell r="E446">
            <v>11481</v>
          </cell>
          <cell r="F446" t="str">
            <v>N/A</v>
          </cell>
        </row>
        <row r="447">
          <cell r="A447" t="str">
            <v>320900860982</v>
          </cell>
          <cell r="B447" t="str">
            <v>ICAHN CS 5</v>
          </cell>
          <cell r="C447">
            <v>63820</v>
          </cell>
          <cell r="D447">
            <v>0</v>
          </cell>
          <cell r="E447">
            <v>6049</v>
          </cell>
          <cell r="F447" t="str">
            <v>N/A</v>
          </cell>
        </row>
        <row r="448">
          <cell r="A448" t="str">
            <v>320900861004</v>
          </cell>
          <cell r="B448" t="str">
            <v>MOTT HALL CS</v>
          </cell>
          <cell r="C448">
            <v>127964</v>
          </cell>
          <cell r="D448">
            <v>0</v>
          </cell>
          <cell r="E448">
            <v>11471</v>
          </cell>
          <cell r="F448" t="str">
            <v>N/A</v>
          </cell>
        </row>
        <row r="449">
          <cell r="A449" t="str">
            <v>320900861028</v>
          </cell>
          <cell r="B449" t="str">
            <v>FAMILY LIFE ACADEMY CS 2</v>
          </cell>
          <cell r="C449">
            <v>66218</v>
          </cell>
          <cell r="D449">
            <v>0</v>
          </cell>
          <cell r="E449">
            <v>6176</v>
          </cell>
          <cell r="F449" t="str">
            <v>N/A</v>
          </cell>
        </row>
        <row r="450">
          <cell r="A450" t="str">
            <v>320900861029</v>
          </cell>
          <cell r="B450" t="str">
            <v>ICAHN CS 6</v>
          </cell>
          <cell r="C450">
            <v>68802</v>
          </cell>
          <cell r="D450">
            <v>0</v>
          </cell>
          <cell r="E450">
            <v>6560</v>
          </cell>
          <cell r="F450" t="str">
            <v>N/A</v>
          </cell>
        </row>
        <row r="451">
          <cell r="A451" t="str">
            <v>320900861030</v>
          </cell>
          <cell r="B451" t="str">
            <v>ICAHN CS 7</v>
          </cell>
          <cell r="C451">
            <v>62213</v>
          </cell>
          <cell r="D451">
            <v>0</v>
          </cell>
          <cell r="E451">
            <v>5812</v>
          </cell>
          <cell r="F451" t="str">
            <v>N/A</v>
          </cell>
        </row>
        <row r="452">
          <cell r="A452" t="str">
            <v>321000860904</v>
          </cell>
          <cell r="B452" t="str">
            <v>INTERNATIONAL LEADERSHIP CS</v>
          </cell>
          <cell r="C452">
            <v>185917</v>
          </cell>
          <cell r="D452">
            <v>0</v>
          </cell>
          <cell r="E452">
            <v>7017</v>
          </cell>
          <cell r="F452" t="str">
            <v>N/A</v>
          </cell>
        </row>
        <row r="453">
          <cell r="A453" t="str">
            <v>321000860914</v>
          </cell>
          <cell r="B453" t="str">
            <v>BRONX COMMUNITY CS</v>
          </cell>
          <cell r="C453">
            <v>171474</v>
          </cell>
          <cell r="D453">
            <v>0</v>
          </cell>
          <cell r="E453">
            <v>6732</v>
          </cell>
          <cell r="F453" t="str">
            <v>N/A</v>
          </cell>
        </row>
        <row r="454">
          <cell r="A454" t="str">
            <v>321000860999</v>
          </cell>
          <cell r="B454" t="str">
            <v>NEW VISIONS CHARTER HS - MATH &amp; SCI</v>
          </cell>
          <cell r="C454">
            <v>112049</v>
          </cell>
          <cell r="D454">
            <v>0</v>
          </cell>
          <cell r="E454">
            <v>7334</v>
          </cell>
          <cell r="F454" t="str">
            <v>N/A</v>
          </cell>
        </row>
        <row r="455">
          <cell r="A455" t="str">
            <v>321000861032</v>
          </cell>
          <cell r="B455" t="str">
            <v>TECH INTERNATIONAL CS</v>
          </cell>
          <cell r="C455">
            <v>75582</v>
          </cell>
          <cell r="D455">
            <v>0</v>
          </cell>
          <cell r="E455">
            <v>5275</v>
          </cell>
          <cell r="F455" t="str">
            <v>N/A</v>
          </cell>
        </row>
        <row r="456">
          <cell r="A456" t="str">
            <v>321100860855</v>
          </cell>
          <cell r="B456" t="str">
            <v>BRONX CS FOR BETTER LEARNING</v>
          </cell>
          <cell r="C456">
            <v>220684</v>
          </cell>
          <cell r="D456">
            <v>0</v>
          </cell>
          <cell r="E456">
            <v>12446</v>
          </cell>
          <cell r="F456" t="str">
            <v>N/A</v>
          </cell>
        </row>
        <row r="457">
          <cell r="A457" t="str">
            <v>321100860859</v>
          </cell>
          <cell r="B457" t="str">
            <v>BRONX CS FOR EXCELLENCE</v>
          </cell>
          <cell r="C457">
            <v>211830</v>
          </cell>
          <cell r="D457">
            <v>0</v>
          </cell>
          <cell r="E457">
            <v>8932</v>
          </cell>
          <cell r="F457" t="str">
            <v>N/A</v>
          </cell>
        </row>
        <row r="458">
          <cell r="A458" t="str">
            <v>321100860909</v>
          </cell>
          <cell r="B458" t="str">
            <v>ICAHN CS 2</v>
          </cell>
          <cell r="C458">
            <v>148712</v>
          </cell>
          <cell r="D458">
            <v>0</v>
          </cell>
          <cell r="E458">
            <v>5832</v>
          </cell>
          <cell r="F458" t="str">
            <v>N/A</v>
          </cell>
        </row>
        <row r="459">
          <cell r="A459" t="str">
            <v>321100860956</v>
          </cell>
          <cell r="B459" t="str">
            <v>EQUALITY CS</v>
          </cell>
          <cell r="C459">
            <v>125174</v>
          </cell>
          <cell r="D459">
            <v>0</v>
          </cell>
          <cell r="E459">
            <v>7180</v>
          </cell>
          <cell r="F459" t="str">
            <v>N/A</v>
          </cell>
        </row>
        <row r="460">
          <cell r="A460" t="str">
            <v>321200860898</v>
          </cell>
          <cell r="B460" t="str">
            <v>SOUTH BRONX CLASSICAL CS</v>
          </cell>
          <cell r="C460">
            <v>195374</v>
          </cell>
          <cell r="D460">
            <v>0</v>
          </cell>
          <cell r="E460">
            <v>8356</v>
          </cell>
          <cell r="F460" t="str">
            <v>N/A</v>
          </cell>
        </row>
        <row r="461">
          <cell r="A461" t="str">
            <v>321200860948</v>
          </cell>
          <cell r="B461" t="str">
            <v>ICAHN CS 4</v>
          </cell>
          <cell r="C461">
            <v>120401</v>
          </cell>
          <cell r="D461">
            <v>0</v>
          </cell>
          <cell r="E461">
            <v>6512</v>
          </cell>
          <cell r="F461" t="str">
            <v>N/A</v>
          </cell>
        </row>
        <row r="462">
          <cell r="A462" t="str">
            <v>321200860965</v>
          </cell>
          <cell r="B462" t="str">
            <v>DR RICHARD IZQUIERDO HEALTH &amp; SCIENCE CS</v>
          </cell>
          <cell r="C462">
            <v>129855</v>
          </cell>
          <cell r="D462">
            <v>0</v>
          </cell>
          <cell r="E462">
            <v>7398</v>
          </cell>
          <cell r="F462" t="str">
            <v>N/A</v>
          </cell>
        </row>
        <row r="463">
          <cell r="A463" t="str">
            <v>321200861010</v>
          </cell>
          <cell r="B463" t="str">
            <v>ROADS CS 2</v>
          </cell>
          <cell r="C463">
            <v>81641</v>
          </cell>
          <cell r="D463">
            <v>0</v>
          </cell>
          <cell r="E463">
            <v>8740</v>
          </cell>
          <cell r="F463" t="str">
            <v>N/A</v>
          </cell>
        </row>
        <row r="464">
          <cell r="A464" t="str">
            <v>321200861026</v>
          </cell>
          <cell r="B464" t="str">
            <v>CHILDREN'S AID COLLEGE PREP CS</v>
          </cell>
          <cell r="C464">
            <v>80496</v>
          </cell>
          <cell r="D464">
            <v>0</v>
          </cell>
          <cell r="E464">
            <v>7890</v>
          </cell>
          <cell r="F464" t="str">
            <v>N/A</v>
          </cell>
        </row>
        <row r="465">
          <cell r="A465" t="str">
            <v>321200861035</v>
          </cell>
          <cell r="B465" t="str">
            <v>SOUTH BRONX CLASSICAL CS 2</v>
          </cell>
          <cell r="C465">
            <v>71003</v>
          </cell>
          <cell r="D465">
            <v>0</v>
          </cell>
          <cell r="E465">
            <v>6588</v>
          </cell>
          <cell r="F465" t="str">
            <v>N/A</v>
          </cell>
        </row>
        <row r="466">
          <cell r="A466" t="str">
            <v>330000010000</v>
          </cell>
          <cell r="B466" t="str">
            <v>KINGS COUNTY</v>
          </cell>
          <cell r="C466">
            <v>262374389</v>
          </cell>
          <cell r="D466">
            <v>532808</v>
          </cell>
          <cell r="E466" t="e">
            <v>#N/A</v>
          </cell>
          <cell r="F466" t="str">
            <v>N/A</v>
          </cell>
        </row>
        <row r="467">
          <cell r="A467" t="str">
            <v>331300860810</v>
          </cell>
          <cell r="B467" t="str">
            <v>COMMUNITY PARTNERSHIP CS</v>
          </cell>
          <cell r="C467">
            <v>181102</v>
          </cell>
          <cell r="D467">
            <v>0</v>
          </cell>
          <cell r="E467">
            <v>10970</v>
          </cell>
          <cell r="F467" t="str">
            <v>N/A</v>
          </cell>
        </row>
        <row r="468">
          <cell r="A468" t="str">
            <v>331300860893</v>
          </cell>
          <cell r="B468" t="str">
            <v>COMMUNITY ROOTS CS</v>
          </cell>
          <cell r="C468">
            <v>44875</v>
          </cell>
          <cell r="D468">
            <v>0</v>
          </cell>
          <cell r="E468">
            <v>6039</v>
          </cell>
          <cell r="F468" t="str">
            <v>N/A</v>
          </cell>
        </row>
        <row r="469">
          <cell r="A469" t="str">
            <v>331300860901</v>
          </cell>
          <cell r="B469" t="str">
            <v>LEADERSHIP PREP BED STUY CS</v>
          </cell>
          <cell r="C469">
            <v>273659</v>
          </cell>
          <cell r="D469">
            <v>0</v>
          </cell>
          <cell r="E469">
            <v>7977</v>
          </cell>
          <cell r="F469" t="str">
            <v>N/A</v>
          </cell>
        </row>
        <row r="470">
          <cell r="A470" t="str">
            <v>331300860902</v>
          </cell>
          <cell r="B470" t="str">
            <v>ACHIEVEMENT FIRST ENDEAVOR CS</v>
          </cell>
          <cell r="C470">
            <v>362096</v>
          </cell>
          <cell r="D470">
            <v>0</v>
          </cell>
          <cell r="E470">
            <v>7791</v>
          </cell>
          <cell r="F470" t="str">
            <v>N/A</v>
          </cell>
        </row>
        <row r="471">
          <cell r="A471" t="str">
            <v>331300861006</v>
          </cell>
          <cell r="B471" t="str">
            <v>URBAN DOVE CS</v>
          </cell>
          <cell r="C471">
            <v>59446</v>
          </cell>
          <cell r="D471">
            <v>0</v>
          </cell>
          <cell r="E471">
            <v>5691</v>
          </cell>
          <cell r="F471" t="str">
            <v>N/A</v>
          </cell>
        </row>
        <row r="472">
          <cell r="A472" t="str">
            <v>331300861039</v>
          </cell>
          <cell r="B472" t="str">
            <v>SUCCESS ACADEMY CS BROOKLYN 5</v>
          </cell>
          <cell r="C472">
            <v>63543</v>
          </cell>
          <cell r="D472">
            <v>0</v>
          </cell>
          <cell r="E472">
            <v>7671</v>
          </cell>
          <cell r="F472" t="str">
            <v>N/A</v>
          </cell>
        </row>
        <row r="473">
          <cell r="A473" t="str">
            <v>331300861051</v>
          </cell>
          <cell r="B473" t="str">
            <v>NEW VISIONS CHARTER HS - HUMANITIES 3</v>
          </cell>
          <cell r="C473">
            <v>50996</v>
          </cell>
          <cell r="D473">
            <v>0</v>
          </cell>
          <cell r="E473">
            <v>6072</v>
          </cell>
          <cell r="F473" t="str">
            <v>N/A</v>
          </cell>
        </row>
        <row r="474">
          <cell r="A474" t="str">
            <v>331300861053</v>
          </cell>
          <cell r="B474" t="str">
            <v>NEW VISIONS CHARTER HS - MATH &amp; SCI 3</v>
          </cell>
          <cell r="C474">
            <v>50996</v>
          </cell>
          <cell r="D474">
            <v>0</v>
          </cell>
          <cell r="E474">
            <v>6072</v>
          </cell>
          <cell r="F474" t="str">
            <v>N/A</v>
          </cell>
        </row>
        <row r="475">
          <cell r="A475" t="str">
            <v>331300861056</v>
          </cell>
          <cell r="B475" t="str">
            <v>UNITY PREP CS OF BROOKLYN</v>
          </cell>
          <cell r="C475">
            <v>47426</v>
          </cell>
          <cell r="D475">
            <v>0</v>
          </cell>
          <cell r="E475">
            <v>5810</v>
          </cell>
          <cell r="F475" t="str">
            <v>N/A</v>
          </cell>
        </row>
        <row r="476">
          <cell r="A476" t="str">
            <v>331400860809</v>
          </cell>
          <cell r="B476" t="str">
            <v>BROOKLYN CHARTER SCHOOL</v>
          </cell>
          <cell r="C476">
            <v>115659</v>
          </cell>
          <cell r="D476">
            <v>0</v>
          </cell>
          <cell r="E476">
            <v>7732</v>
          </cell>
          <cell r="F476" t="str">
            <v>N/A</v>
          </cell>
        </row>
        <row r="477">
          <cell r="A477" t="str">
            <v>331400860825</v>
          </cell>
          <cell r="B477" t="str">
            <v>BEGINNING WITH CHILDREN CS</v>
          </cell>
          <cell r="C477">
            <v>189809</v>
          </cell>
          <cell r="D477">
            <v>0</v>
          </cell>
          <cell r="E477">
            <v>34965</v>
          </cell>
          <cell r="F477" t="str">
            <v>N/A</v>
          </cell>
        </row>
        <row r="478">
          <cell r="A478" t="str">
            <v>331400860865</v>
          </cell>
          <cell r="B478" t="str">
            <v>WILLIAMSBURG CHARTER HS</v>
          </cell>
          <cell r="C478">
            <v>420363</v>
          </cell>
          <cell r="D478">
            <v>0</v>
          </cell>
          <cell r="E478">
            <v>24390</v>
          </cell>
          <cell r="F478" t="str">
            <v>N/A</v>
          </cell>
        </row>
        <row r="479">
          <cell r="A479" t="str">
            <v>331400860885</v>
          </cell>
          <cell r="B479" t="str">
            <v>WILLIAMSBURG COLLEGIATE CS</v>
          </cell>
          <cell r="C479">
            <v>174731</v>
          </cell>
          <cell r="D479">
            <v>0</v>
          </cell>
          <cell r="E479">
            <v>10524</v>
          </cell>
          <cell r="F479" t="str">
            <v>N/A</v>
          </cell>
        </row>
        <row r="480">
          <cell r="A480" t="str">
            <v>331400860930</v>
          </cell>
          <cell r="B480" t="str">
            <v>ETHICAL COMMUNITY CS</v>
          </cell>
          <cell r="C480">
            <v>102203</v>
          </cell>
          <cell r="D480">
            <v>0</v>
          </cell>
          <cell r="E480">
            <v>6898</v>
          </cell>
          <cell r="F480" t="str">
            <v>N/A</v>
          </cell>
        </row>
        <row r="481">
          <cell r="A481" t="str">
            <v>331400860945</v>
          </cell>
          <cell r="B481" t="str">
            <v>BELIEVE NORTHSIDE CHARTER HS</v>
          </cell>
          <cell r="C481">
            <v>189755</v>
          </cell>
          <cell r="D481">
            <v>0</v>
          </cell>
          <cell r="E481">
            <v>6484</v>
          </cell>
          <cell r="F481" t="str">
            <v>N/A</v>
          </cell>
        </row>
        <row r="482">
          <cell r="A482" t="str">
            <v>331400861007</v>
          </cell>
          <cell r="B482" t="str">
            <v>SUCCESS ACADEMY CS - BED-STUY 1</v>
          </cell>
          <cell r="C482">
            <v>141359</v>
          </cell>
          <cell r="D482">
            <v>0</v>
          </cell>
          <cell r="E482">
            <v>9357</v>
          </cell>
          <cell r="F482" t="str">
            <v>N/A</v>
          </cell>
        </row>
        <row r="483">
          <cell r="A483" t="str">
            <v>331400861021</v>
          </cell>
          <cell r="B483" t="str">
            <v>BEGINNING WITH CHILDREN 2 CS</v>
          </cell>
          <cell r="C483">
            <v>59092</v>
          </cell>
          <cell r="D483">
            <v>0</v>
          </cell>
          <cell r="E483">
            <v>9833</v>
          </cell>
          <cell r="F483" t="str">
            <v>N/A</v>
          </cell>
        </row>
        <row r="484">
          <cell r="A484" t="str">
            <v>331400861022</v>
          </cell>
          <cell r="B484" t="str">
            <v>SUCCESS ACADEMY CS - BED-STUY 2</v>
          </cell>
          <cell r="C484">
            <v>94817</v>
          </cell>
          <cell r="D484">
            <v>0</v>
          </cell>
          <cell r="E484">
            <v>9646</v>
          </cell>
          <cell r="F484" t="str">
            <v>N/A</v>
          </cell>
        </row>
        <row r="485">
          <cell r="A485" t="str">
            <v>331400861024</v>
          </cell>
          <cell r="B485" t="str">
            <v>SUCCESS ACADEMY CS - WILLIAMSBURG</v>
          </cell>
          <cell r="C485">
            <v>95328</v>
          </cell>
          <cell r="D485">
            <v>0</v>
          </cell>
          <cell r="E485">
            <v>9626</v>
          </cell>
          <cell r="F485" t="str">
            <v>N/A</v>
          </cell>
        </row>
        <row r="486">
          <cell r="A486" t="str">
            <v>331400861036</v>
          </cell>
          <cell r="B486" t="str">
            <v>CITIZENS OF THE WORLD CS</v>
          </cell>
          <cell r="C486">
            <v>48446</v>
          </cell>
          <cell r="D486">
            <v>0</v>
          </cell>
          <cell r="E486">
            <v>6007</v>
          </cell>
          <cell r="F486" t="str">
            <v>N/A</v>
          </cell>
        </row>
        <row r="487">
          <cell r="A487" t="str">
            <v>331400861037</v>
          </cell>
          <cell r="B487" t="str">
            <v>CITIZENS OF THE WORLD CS 2</v>
          </cell>
          <cell r="C487">
            <v>48446</v>
          </cell>
          <cell r="D487">
            <v>0</v>
          </cell>
          <cell r="E487">
            <v>5869</v>
          </cell>
          <cell r="F487" t="str">
            <v>N/A</v>
          </cell>
        </row>
        <row r="488">
          <cell r="A488" t="str">
            <v>331500860878</v>
          </cell>
          <cell r="B488" t="str">
            <v>HELLENIC CLASSICAL CS</v>
          </cell>
          <cell r="C488">
            <v>164559</v>
          </cell>
          <cell r="D488">
            <v>0</v>
          </cell>
          <cell r="E488">
            <v>5795</v>
          </cell>
          <cell r="F488" t="str">
            <v>N/A</v>
          </cell>
        </row>
        <row r="489">
          <cell r="A489" t="str">
            <v>331500860927</v>
          </cell>
          <cell r="B489" t="str">
            <v>PAVE CS</v>
          </cell>
          <cell r="C489">
            <v>162227</v>
          </cell>
          <cell r="D489">
            <v>0</v>
          </cell>
          <cell r="E489">
            <v>6241</v>
          </cell>
          <cell r="F489" t="str">
            <v>N/A</v>
          </cell>
        </row>
        <row r="490">
          <cell r="A490" t="str">
            <v>331500860935</v>
          </cell>
          <cell r="B490" t="str">
            <v>BROOKLYN PROSPECTS CS</v>
          </cell>
          <cell r="C490">
            <v>126533</v>
          </cell>
          <cell r="D490">
            <v>0</v>
          </cell>
          <cell r="E490">
            <v>4769</v>
          </cell>
          <cell r="F490" t="str">
            <v>N/A</v>
          </cell>
        </row>
        <row r="491">
          <cell r="A491" t="str">
            <v>331500860953</v>
          </cell>
          <cell r="B491" t="str">
            <v>SUMMIT ACADEMY CS</v>
          </cell>
          <cell r="C491">
            <v>121586</v>
          </cell>
          <cell r="D491">
            <v>0</v>
          </cell>
          <cell r="E491">
            <v>5304</v>
          </cell>
          <cell r="F491" t="str">
            <v>N/A</v>
          </cell>
        </row>
        <row r="492">
          <cell r="A492" t="str">
            <v>331500861011</v>
          </cell>
          <cell r="B492" t="str">
            <v>BROOKLYN URBAN GARDEN CS</v>
          </cell>
          <cell r="C492">
            <v>53545</v>
          </cell>
          <cell r="D492">
            <v>0</v>
          </cell>
          <cell r="E492">
            <v>6635</v>
          </cell>
          <cell r="F492" t="str">
            <v>N/A</v>
          </cell>
        </row>
        <row r="493">
          <cell r="A493" t="str">
            <v>331500861016</v>
          </cell>
          <cell r="B493" t="str">
            <v>NEW DAWN CHARTER HS</v>
          </cell>
          <cell r="C493">
            <v>77216</v>
          </cell>
          <cell r="D493">
            <v>0</v>
          </cell>
          <cell r="E493">
            <v>7781</v>
          </cell>
          <cell r="F493" t="str">
            <v>N/A</v>
          </cell>
        </row>
        <row r="494">
          <cell r="A494" t="str">
            <v>331500861023</v>
          </cell>
          <cell r="B494" t="str">
            <v>SUCCESS ACADEMY CS COBB HILL</v>
          </cell>
          <cell r="C494">
            <v>77512</v>
          </cell>
          <cell r="D494">
            <v>0</v>
          </cell>
          <cell r="E494">
            <v>8478</v>
          </cell>
          <cell r="F494" t="str">
            <v>N/A</v>
          </cell>
        </row>
        <row r="495">
          <cell r="A495" t="str">
            <v>331600860847</v>
          </cell>
          <cell r="B495" t="str">
            <v>BROOKLYN EXCELSIOR CS</v>
          </cell>
          <cell r="C495">
            <v>377181</v>
          </cell>
          <cell r="D495">
            <v>0</v>
          </cell>
          <cell r="E495">
            <v>35564</v>
          </cell>
          <cell r="F495" t="str">
            <v>N/A</v>
          </cell>
        </row>
        <row r="496">
          <cell r="A496" t="str">
            <v>331600860860</v>
          </cell>
          <cell r="B496" t="str">
            <v>EXCELLENCE BOYS CS OF BEDFORD STUYVESANT</v>
          </cell>
          <cell r="C496">
            <v>255827</v>
          </cell>
          <cell r="D496">
            <v>0</v>
          </cell>
          <cell r="E496">
            <v>9721</v>
          </cell>
          <cell r="F496" t="str">
            <v>N/A</v>
          </cell>
        </row>
        <row r="497">
          <cell r="A497" t="str">
            <v>331600860918</v>
          </cell>
          <cell r="B497" t="str">
            <v>BED-STUY COLLEGIATE CS</v>
          </cell>
          <cell r="C497">
            <v>18298</v>
          </cell>
          <cell r="D497">
            <v>0</v>
          </cell>
          <cell r="E497">
            <v>3963</v>
          </cell>
          <cell r="F497" t="str">
            <v>N/A</v>
          </cell>
        </row>
        <row r="498">
          <cell r="A498" t="str">
            <v>331600860924</v>
          </cell>
          <cell r="B498" t="str">
            <v>LA CIMA CS</v>
          </cell>
          <cell r="C498">
            <v>205260</v>
          </cell>
          <cell r="D498">
            <v>0</v>
          </cell>
          <cell r="E498">
            <v>6707</v>
          </cell>
          <cell r="F498" t="str">
            <v>N/A</v>
          </cell>
        </row>
        <row r="499">
          <cell r="A499" t="str">
            <v>331600860933</v>
          </cell>
          <cell r="B499" t="str">
            <v>ACHIEVEMENT FIRST APOLLO CS</v>
          </cell>
          <cell r="C499">
            <v>198231</v>
          </cell>
          <cell r="D499">
            <v>0</v>
          </cell>
          <cell r="E499">
            <v>9533</v>
          </cell>
          <cell r="F499" t="str">
            <v>N/A</v>
          </cell>
        </row>
        <row r="500">
          <cell r="A500" t="str">
            <v>331600860938</v>
          </cell>
          <cell r="B500" t="str">
            <v>EXCELLENCE GIRLS CS</v>
          </cell>
          <cell r="C500">
            <v>155497</v>
          </cell>
          <cell r="D500">
            <v>0</v>
          </cell>
          <cell r="E500">
            <v>7278</v>
          </cell>
          <cell r="F500" t="str">
            <v>N/A</v>
          </cell>
        </row>
        <row r="501">
          <cell r="A501" t="str">
            <v>331600860971</v>
          </cell>
          <cell r="B501" t="str">
            <v>BED-STUY NEW BEGINNINGS CS</v>
          </cell>
          <cell r="C501">
            <v>173865</v>
          </cell>
          <cell r="D501">
            <v>0</v>
          </cell>
          <cell r="E501">
            <v>9736</v>
          </cell>
          <cell r="F501" t="str">
            <v>N/A</v>
          </cell>
        </row>
        <row r="502">
          <cell r="A502" t="str">
            <v>331600861003</v>
          </cell>
          <cell r="B502" t="str">
            <v>LAUNCH EXPEDITIONARY LEARNING CS</v>
          </cell>
          <cell r="C502">
            <v>66314</v>
          </cell>
          <cell r="D502">
            <v>0</v>
          </cell>
          <cell r="E502">
            <v>5984</v>
          </cell>
          <cell r="F502" t="str">
            <v>N/A</v>
          </cell>
        </row>
        <row r="503">
          <cell r="A503" t="str">
            <v>331700860841</v>
          </cell>
          <cell r="B503" t="str">
            <v>EXPLORE CS</v>
          </cell>
          <cell r="C503">
            <v>259509</v>
          </cell>
          <cell r="D503">
            <v>0</v>
          </cell>
          <cell r="E503">
            <v>20444</v>
          </cell>
          <cell r="F503" t="str">
            <v>N/A</v>
          </cell>
        </row>
        <row r="504">
          <cell r="A504" t="str">
            <v>331700860879</v>
          </cell>
          <cell r="B504" t="str">
            <v>ACHIEVEMENT FIRST CROWN CS</v>
          </cell>
          <cell r="C504">
            <v>455413</v>
          </cell>
          <cell r="D504">
            <v>0</v>
          </cell>
          <cell r="E504">
            <v>24575</v>
          </cell>
          <cell r="F504" t="str">
            <v>N/A</v>
          </cell>
        </row>
        <row r="505">
          <cell r="A505" t="str">
            <v>331700860882</v>
          </cell>
          <cell r="B505" t="str">
            <v>KIPP ALWAYS MENTALLY PREPARED CS</v>
          </cell>
          <cell r="C505">
            <v>236536</v>
          </cell>
          <cell r="D505">
            <v>0</v>
          </cell>
          <cell r="E505">
            <v>10252</v>
          </cell>
          <cell r="F505" t="str">
            <v>N/A</v>
          </cell>
        </row>
        <row r="506">
          <cell r="A506" t="str">
            <v>331700860943</v>
          </cell>
          <cell r="B506" t="str">
            <v>LEADERSHIP PREP CS 4</v>
          </cell>
          <cell r="C506">
            <v>52525</v>
          </cell>
          <cell r="D506">
            <v>0</v>
          </cell>
          <cell r="E506">
            <v>6396</v>
          </cell>
          <cell r="F506" t="str">
            <v>N/A</v>
          </cell>
        </row>
        <row r="507">
          <cell r="A507" t="str">
            <v>331700860950</v>
          </cell>
          <cell r="B507" t="str">
            <v>EXPLORE EMPOWER CS</v>
          </cell>
          <cell r="C507">
            <v>182297</v>
          </cell>
          <cell r="D507">
            <v>0</v>
          </cell>
          <cell r="E507">
            <v>8969</v>
          </cell>
          <cell r="F507" t="str">
            <v>N/A</v>
          </cell>
        </row>
        <row r="508">
          <cell r="A508" t="str">
            <v>331700860951</v>
          </cell>
          <cell r="B508" t="str">
            <v>FAHARI ACADEMY CS</v>
          </cell>
          <cell r="C508">
            <v>167692</v>
          </cell>
          <cell r="D508">
            <v>0</v>
          </cell>
          <cell r="E508">
            <v>5363</v>
          </cell>
          <cell r="F508" t="str">
            <v>N/A</v>
          </cell>
        </row>
        <row r="509">
          <cell r="A509" t="str">
            <v>331700860967</v>
          </cell>
          <cell r="B509" t="str">
            <v>LEFFERTS GARDENS CS</v>
          </cell>
          <cell r="C509">
            <v>152069</v>
          </cell>
          <cell r="D509">
            <v>0</v>
          </cell>
          <cell r="E509">
            <v>7672</v>
          </cell>
          <cell r="F509" t="str">
            <v>N/A</v>
          </cell>
        </row>
        <row r="510">
          <cell r="A510" t="str">
            <v>331700860975</v>
          </cell>
          <cell r="B510" t="str">
            <v>TEACHING FIRMS OF AMERICA CS</v>
          </cell>
          <cell r="C510">
            <v>48789</v>
          </cell>
          <cell r="D510">
            <v>0</v>
          </cell>
          <cell r="E510">
            <v>7149</v>
          </cell>
          <cell r="F510" t="str">
            <v>N/A</v>
          </cell>
        </row>
        <row r="511">
          <cell r="A511" t="str">
            <v>331700861027</v>
          </cell>
          <cell r="B511" t="str">
            <v>EXPLORE EXCEED CS</v>
          </cell>
          <cell r="C511">
            <v>125448</v>
          </cell>
          <cell r="D511">
            <v>0</v>
          </cell>
          <cell r="E511">
            <v>12723</v>
          </cell>
          <cell r="F511" t="str">
            <v>N/A</v>
          </cell>
        </row>
        <row r="512">
          <cell r="A512" t="str">
            <v>331700861040</v>
          </cell>
          <cell r="B512" t="str">
            <v>SUCCESS ACADEMY CS BROOKLYN 6</v>
          </cell>
          <cell r="C512">
            <v>70337</v>
          </cell>
          <cell r="D512">
            <v>0</v>
          </cell>
          <cell r="E512">
            <v>8239</v>
          </cell>
          <cell r="F512" t="str">
            <v>N/A</v>
          </cell>
        </row>
        <row r="513">
          <cell r="A513" t="str">
            <v>331700861041</v>
          </cell>
          <cell r="B513" t="str">
            <v>SUCCESS ACADEMY CS BROOKLYN 7</v>
          </cell>
          <cell r="C513">
            <v>62688</v>
          </cell>
          <cell r="D513">
            <v>0</v>
          </cell>
          <cell r="E513">
            <v>7352</v>
          </cell>
          <cell r="F513" t="str">
            <v>N/A</v>
          </cell>
        </row>
        <row r="514">
          <cell r="A514" t="str">
            <v>331800860702</v>
          </cell>
          <cell r="B514" t="str">
            <v>EXPLORE EXCEL CS</v>
          </cell>
          <cell r="C514">
            <v>153243</v>
          </cell>
          <cell r="D514">
            <v>0</v>
          </cell>
          <cell r="E514">
            <v>11340</v>
          </cell>
          <cell r="F514" t="str">
            <v>N/A</v>
          </cell>
        </row>
        <row r="515">
          <cell r="A515" t="str">
            <v>331800860908</v>
          </cell>
          <cell r="B515" t="str">
            <v>KINGS COLLEGIATE CS</v>
          </cell>
          <cell r="C515">
            <v>193845</v>
          </cell>
          <cell r="D515">
            <v>0</v>
          </cell>
          <cell r="E515">
            <v>7290</v>
          </cell>
          <cell r="F515" t="str">
            <v>N/A</v>
          </cell>
        </row>
        <row r="516">
          <cell r="A516" t="str">
            <v>331800860916</v>
          </cell>
          <cell r="B516" t="str">
            <v>BROOKLYN ASCEND CS</v>
          </cell>
          <cell r="C516">
            <v>365914</v>
          </cell>
          <cell r="D516">
            <v>0</v>
          </cell>
          <cell r="E516">
            <v>13732</v>
          </cell>
          <cell r="F516" t="str">
            <v>N/A</v>
          </cell>
        </row>
        <row r="517">
          <cell r="A517" t="str">
            <v>331800860983</v>
          </cell>
          <cell r="B517" t="str">
            <v>NEW HOPE ACADEMY CS</v>
          </cell>
          <cell r="C517">
            <v>163716</v>
          </cell>
          <cell r="D517">
            <v>0</v>
          </cell>
          <cell r="E517">
            <v>8446</v>
          </cell>
          <cell r="F517" t="str">
            <v>N/A</v>
          </cell>
        </row>
        <row r="518">
          <cell r="A518" t="str">
            <v>331800860988</v>
          </cell>
          <cell r="B518" t="str">
            <v>CULTURAL ARTS ACADEMY CS</v>
          </cell>
          <cell r="C518">
            <v>43064</v>
          </cell>
          <cell r="D518">
            <v>0</v>
          </cell>
          <cell r="E518">
            <v>6238</v>
          </cell>
          <cell r="F518" t="str">
            <v>N/A</v>
          </cell>
        </row>
        <row r="519">
          <cell r="A519" t="str">
            <v>331800861033</v>
          </cell>
          <cell r="B519" t="str">
            <v>CANARSIE ASCEND CS</v>
          </cell>
          <cell r="C519">
            <v>86687</v>
          </cell>
          <cell r="D519">
            <v>0</v>
          </cell>
          <cell r="E519">
            <v>10315</v>
          </cell>
          <cell r="F519" t="str">
            <v>N/A</v>
          </cell>
        </row>
        <row r="520">
          <cell r="A520" t="str">
            <v>331900860880</v>
          </cell>
          <cell r="B520" t="str">
            <v>ACHIEVEMENT FIRST EAST NY CS</v>
          </cell>
          <cell r="C520">
            <v>405679</v>
          </cell>
          <cell r="D520">
            <v>0</v>
          </cell>
          <cell r="E520">
            <v>14395</v>
          </cell>
          <cell r="F520" t="str">
            <v>N/A</v>
          </cell>
        </row>
        <row r="521">
          <cell r="A521" t="str">
            <v>331900860891</v>
          </cell>
          <cell r="B521" t="str">
            <v>UFT ELEMENTARY CS</v>
          </cell>
          <cell r="C521">
            <v>584927</v>
          </cell>
          <cell r="D521">
            <v>0</v>
          </cell>
          <cell r="E521">
            <v>16752</v>
          </cell>
          <cell r="F521" t="str">
            <v>N/A</v>
          </cell>
        </row>
        <row r="522">
          <cell r="A522" t="str">
            <v>331900860958</v>
          </cell>
          <cell r="B522" t="str">
            <v>BROOKLYN SCHOLARS CS</v>
          </cell>
          <cell r="C522">
            <v>298754</v>
          </cell>
          <cell r="D522">
            <v>0</v>
          </cell>
          <cell r="E522">
            <v>12506</v>
          </cell>
          <cell r="F522" t="str">
            <v>N/A</v>
          </cell>
        </row>
        <row r="523">
          <cell r="A523" t="str">
            <v>331900860972</v>
          </cell>
          <cell r="B523" t="str">
            <v>HYDE LEADERSHIP CS BROOKLYN</v>
          </cell>
          <cell r="C523">
            <v>115958</v>
          </cell>
          <cell r="D523">
            <v>0</v>
          </cell>
          <cell r="E523">
            <v>7940</v>
          </cell>
          <cell r="F523" t="str">
            <v>N/A</v>
          </cell>
        </row>
        <row r="524">
          <cell r="A524" t="str">
            <v>331900860973</v>
          </cell>
          <cell r="B524" t="str">
            <v>IMAGINE ME LEADERSHIP CS</v>
          </cell>
          <cell r="C524">
            <v>101475</v>
          </cell>
          <cell r="D524">
            <v>0</v>
          </cell>
          <cell r="E524">
            <v>6184</v>
          </cell>
          <cell r="F524" t="str">
            <v>N/A</v>
          </cell>
        </row>
        <row r="525">
          <cell r="A525" t="str">
            <v>331900860997</v>
          </cell>
          <cell r="B525" t="str">
            <v>INVICTUS PREP CS</v>
          </cell>
          <cell r="C525">
            <v>88625</v>
          </cell>
          <cell r="D525">
            <v>0</v>
          </cell>
          <cell r="E525">
            <v>5148</v>
          </cell>
          <cell r="F525" t="str">
            <v>N/A</v>
          </cell>
        </row>
        <row r="526">
          <cell r="A526" t="str">
            <v>331900861057</v>
          </cell>
          <cell r="B526" t="str">
            <v>NEW AMERICAN ACADEMY CS</v>
          </cell>
          <cell r="C526">
            <v>54565</v>
          </cell>
          <cell r="D526">
            <v>0</v>
          </cell>
          <cell r="E526">
            <v>6445</v>
          </cell>
          <cell r="F526" t="str">
            <v>N/A</v>
          </cell>
        </row>
        <row r="527">
          <cell r="A527" t="str">
            <v>332100860949</v>
          </cell>
          <cell r="B527" t="str">
            <v>CONEY ISLAND PREP PUBLIC CS</v>
          </cell>
          <cell r="C527">
            <v>192530</v>
          </cell>
          <cell r="D527">
            <v>0</v>
          </cell>
          <cell r="E527">
            <v>5767</v>
          </cell>
          <cell r="F527" t="str">
            <v>N/A</v>
          </cell>
        </row>
        <row r="528">
          <cell r="A528" t="str">
            <v>332100860978</v>
          </cell>
          <cell r="B528" t="str">
            <v>BROOKLYN DREAMS CS</v>
          </cell>
          <cell r="C528">
            <v>212549</v>
          </cell>
          <cell r="D528">
            <v>0</v>
          </cell>
          <cell r="E528">
            <v>9323</v>
          </cell>
          <cell r="F528" t="str">
            <v>N/A</v>
          </cell>
        </row>
        <row r="529">
          <cell r="A529" t="str">
            <v>332200860955</v>
          </cell>
          <cell r="B529" t="str">
            <v>HEBREW LANGUAGE ACADEMY CS</v>
          </cell>
          <cell r="C529">
            <v>164112</v>
          </cell>
          <cell r="D529">
            <v>0</v>
          </cell>
          <cell r="E529">
            <v>6807</v>
          </cell>
          <cell r="F529" t="str">
            <v>N/A</v>
          </cell>
        </row>
        <row r="530">
          <cell r="A530" t="str">
            <v>332300860906</v>
          </cell>
          <cell r="B530" t="str">
            <v>ACHIEVEMENT FIRST BUSHWICK CS</v>
          </cell>
          <cell r="C530">
            <v>488509</v>
          </cell>
          <cell r="D530">
            <v>0</v>
          </cell>
          <cell r="E530">
            <v>12482</v>
          </cell>
          <cell r="F530" t="str">
            <v>N/A</v>
          </cell>
        </row>
        <row r="531">
          <cell r="A531" t="str">
            <v>332300860912</v>
          </cell>
          <cell r="B531" t="str">
            <v>ACHIEVEMENT FIRST BROWNSVILLE CS</v>
          </cell>
          <cell r="C531">
            <v>300444</v>
          </cell>
          <cell r="D531">
            <v>0</v>
          </cell>
          <cell r="E531">
            <v>11450</v>
          </cell>
          <cell r="F531" t="str">
            <v>N/A</v>
          </cell>
        </row>
        <row r="532">
          <cell r="A532" t="str">
            <v>332300860936</v>
          </cell>
          <cell r="B532" t="str">
            <v>OCEAN HILL COLLEGIATE CS</v>
          </cell>
          <cell r="C532">
            <v>109302</v>
          </cell>
          <cell r="D532">
            <v>0</v>
          </cell>
          <cell r="E532">
            <v>5036</v>
          </cell>
          <cell r="F532" t="str">
            <v>N/A</v>
          </cell>
        </row>
        <row r="533">
          <cell r="A533" t="str">
            <v>332300860937</v>
          </cell>
          <cell r="B533" t="str">
            <v>BROOKLYN EAST COLLEGIATE CS</v>
          </cell>
          <cell r="C533">
            <v>111765</v>
          </cell>
          <cell r="D533">
            <v>0</v>
          </cell>
          <cell r="E533">
            <v>5118</v>
          </cell>
          <cell r="F533" t="str">
            <v>N/A</v>
          </cell>
        </row>
        <row r="534">
          <cell r="A534" t="str">
            <v>332300860939</v>
          </cell>
          <cell r="B534" t="str">
            <v>BROWNSVILLE COLLEGIATE CS</v>
          </cell>
          <cell r="C534">
            <v>157881</v>
          </cell>
          <cell r="D534">
            <v>0</v>
          </cell>
          <cell r="E534">
            <v>6077</v>
          </cell>
          <cell r="F534" t="str">
            <v>N/A</v>
          </cell>
        </row>
        <row r="535">
          <cell r="A535" t="str">
            <v>332300860941</v>
          </cell>
          <cell r="B535" t="str">
            <v>LEADERSHIP PREP OCEAN HILL CS</v>
          </cell>
          <cell r="C535">
            <v>171290</v>
          </cell>
          <cell r="D535">
            <v>0</v>
          </cell>
          <cell r="E535">
            <v>13815</v>
          </cell>
          <cell r="F535" t="str">
            <v>N/A</v>
          </cell>
        </row>
        <row r="536">
          <cell r="A536" t="str">
            <v>332300860942</v>
          </cell>
          <cell r="B536" t="str">
            <v>LEADERSHIP PREP BROWNSVILLE CS</v>
          </cell>
          <cell r="C536">
            <v>197110</v>
          </cell>
          <cell r="D536">
            <v>0</v>
          </cell>
          <cell r="E536">
            <v>11392</v>
          </cell>
          <cell r="F536" t="str">
            <v>N/A</v>
          </cell>
        </row>
        <row r="537">
          <cell r="A537" t="str">
            <v>332300860954</v>
          </cell>
          <cell r="B537" t="str">
            <v>BROWNSVILLE ASCEND CS</v>
          </cell>
          <cell r="C537">
            <v>256377</v>
          </cell>
          <cell r="D537">
            <v>0</v>
          </cell>
          <cell r="E537">
            <v>6675</v>
          </cell>
          <cell r="F537" t="str">
            <v>N/A</v>
          </cell>
        </row>
        <row r="538">
          <cell r="A538" t="str">
            <v>332300861007</v>
          </cell>
          <cell r="B538" t="str">
            <v>ROADS CS 1</v>
          </cell>
          <cell r="C538">
            <v>82190</v>
          </cell>
          <cell r="D538">
            <v>0</v>
          </cell>
          <cell r="E538">
            <v>8428</v>
          </cell>
          <cell r="F538" t="str">
            <v>N/A</v>
          </cell>
        </row>
        <row r="539">
          <cell r="A539" t="str">
            <v>333200860987</v>
          </cell>
          <cell r="B539" t="str">
            <v>BUSHWICK ASCEND CS</v>
          </cell>
          <cell r="C539">
            <v>231517</v>
          </cell>
          <cell r="D539">
            <v>0</v>
          </cell>
          <cell r="E539">
            <v>11596</v>
          </cell>
          <cell r="F539" t="str">
            <v>N/A</v>
          </cell>
        </row>
        <row r="540">
          <cell r="A540" t="str">
            <v>333200861059</v>
          </cell>
          <cell r="B540" t="str">
            <v>MATH, ENGINEERING &amp; SCI ACADEMY CHS</v>
          </cell>
          <cell r="C540">
            <v>54565</v>
          </cell>
          <cell r="D540">
            <v>0</v>
          </cell>
          <cell r="E540">
            <v>6376</v>
          </cell>
          <cell r="F540" t="str">
            <v>N/A</v>
          </cell>
        </row>
        <row r="541">
          <cell r="A541" t="str">
            <v>340000010000</v>
          </cell>
          <cell r="B541" t="str">
            <v>Queens County</v>
          </cell>
          <cell r="C541">
            <v>111998589</v>
          </cell>
          <cell r="D541">
            <v>1131366</v>
          </cell>
          <cell r="E541" t="e">
            <v>#N/A</v>
          </cell>
          <cell r="F541" t="str">
            <v>N/A</v>
          </cell>
        </row>
        <row r="542">
          <cell r="A542" t="str">
            <v>342400861025</v>
          </cell>
          <cell r="B542" t="str">
            <v>CENTRAL QUEENS ACADEMY CS</v>
          </cell>
          <cell r="C542">
            <v>31108</v>
          </cell>
          <cell r="D542">
            <v>0</v>
          </cell>
          <cell r="E542">
            <v>4799</v>
          </cell>
          <cell r="F542" t="str">
            <v>N/A</v>
          </cell>
        </row>
        <row r="543">
          <cell r="A543" t="str">
            <v>342700860869</v>
          </cell>
          <cell r="B543" t="str">
            <v>PENINSULA PREP ACADEMY CS</v>
          </cell>
          <cell r="C543">
            <v>87071</v>
          </cell>
          <cell r="D543">
            <v>0</v>
          </cell>
          <cell r="E543">
            <v>10701</v>
          </cell>
          <cell r="F543" t="str">
            <v>N/A</v>
          </cell>
        </row>
        <row r="544">
          <cell r="A544" t="str">
            <v>342700860990</v>
          </cell>
          <cell r="B544" t="str">
            <v>CHALLENGE PREP CS</v>
          </cell>
          <cell r="C544">
            <v>100272</v>
          </cell>
          <cell r="D544">
            <v>0</v>
          </cell>
          <cell r="E544">
            <v>5564</v>
          </cell>
          <cell r="F544" t="str">
            <v>N/A</v>
          </cell>
        </row>
        <row r="545">
          <cell r="A545" t="str">
            <v>342800860969</v>
          </cell>
          <cell r="B545" t="str">
            <v>ROCHDALE EARLY ADVANTAGE CS</v>
          </cell>
          <cell r="C545">
            <v>35585</v>
          </cell>
          <cell r="D545">
            <v>0</v>
          </cell>
          <cell r="E545">
            <v>3059</v>
          </cell>
          <cell r="F545" t="str">
            <v>N/A</v>
          </cell>
        </row>
        <row r="546">
          <cell r="A546" t="str">
            <v>342900860821</v>
          </cell>
          <cell r="B546" t="str">
            <v>MERRICK ACADEMY CS</v>
          </cell>
          <cell r="C546">
            <v>119306</v>
          </cell>
          <cell r="D546">
            <v>0</v>
          </cell>
          <cell r="E546">
            <v>32620</v>
          </cell>
          <cell r="F546" t="str">
            <v>N/A</v>
          </cell>
        </row>
        <row r="547">
          <cell r="A547" t="str">
            <v>342900860974</v>
          </cell>
          <cell r="B547" t="str">
            <v>RIVERTON STREET CS</v>
          </cell>
          <cell r="C547">
            <v>116502</v>
          </cell>
          <cell r="D547">
            <v>0</v>
          </cell>
          <cell r="E547">
            <v>8752</v>
          </cell>
          <cell r="F547" t="str">
            <v>N/A</v>
          </cell>
        </row>
        <row r="548">
          <cell r="A548" t="str">
            <v>343000860822</v>
          </cell>
          <cell r="B548" t="str">
            <v>RENAISSANCE CS</v>
          </cell>
          <cell r="C548">
            <v>102892</v>
          </cell>
          <cell r="D548">
            <v>0</v>
          </cell>
          <cell r="E548">
            <v>35690</v>
          </cell>
          <cell r="F548" t="str">
            <v>N/A</v>
          </cell>
        </row>
        <row r="549">
          <cell r="A549" t="str">
            <v>343000860836</v>
          </cell>
          <cell r="B549" t="str">
            <v>OUR WORLD NEIGHBORHOOD CS</v>
          </cell>
          <cell r="C549">
            <v>179604</v>
          </cell>
          <cell r="D549">
            <v>0</v>
          </cell>
          <cell r="E549">
            <v>24573</v>
          </cell>
          <cell r="F549" t="str">
            <v>N/A</v>
          </cell>
        </row>
        <row r="550">
          <cell r="A550" t="str">
            <v>343000860932</v>
          </cell>
          <cell r="B550" t="str">
            <v>VOICE CS</v>
          </cell>
          <cell r="C550">
            <v>114482</v>
          </cell>
          <cell r="D550">
            <v>0</v>
          </cell>
          <cell r="E550">
            <v>6049</v>
          </cell>
          <cell r="F550" t="str">
            <v>N/A</v>
          </cell>
        </row>
        <row r="551">
          <cell r="A551" t="str">
            <v>343000860952</v>
          </cell>
          <cell r="B551" t="str">
            <v>GROWING UP GREEN CS</v>
          </cell>
          <cell r="C551">
            <v>82458</v>
          </cell>
          <cell r="D551">
            <v>0</v>
          </cell>
          <cell r="E551">
            <v>8493</v>
          </cell>
          <cell r="F551" t="str">
            <v>N/A</v>
          </cell>
        </row>
        <row r="552">
          <cell r="A552" t="str">
            <v>343000860968</v>
          </cell>
          <cell r="B552" t="str">
            <v>RENAISSANCE CHARTER HS - INNOVATION</v>
          </cell>
          <cell r="C552">
            <v>123279</v>
          </cell>
          <cell r="D552">
            <v>0</v>
          </cell>
          <cell r="E552">
            <v>6630</v>
          </cell>
          <cell r="F552" t="str">
            <v>N/A</v>
          </cell>
        </row>
        <row r="553">
          <cell r="A553" t="str">
            <v>343000860998</v>
          </cell>
          <cell r="B553" t="str">
            <v>ACADEMY OF THE CITY CS</v>
          </cell>
          <cell r="C553">
            <v>41881</v>
          </cell>
          <cell r="D553">
            <v>0</v>
          </cell>
          <cell r="E553">
            <v>4275</v>
          </cell>
          <cell r="F553" t="str">
            <v>N/A</v>
          </cell>
        </row>
        <row r="554">
          <cell r="A554" t="str">
            <v>350000010000</v>
          </cell>
          <cell r="B554" t="str">
            <v>RICHMOND</v>
          </cell>
          <cell r="C554">
            <v>17781034</v>
          </cell>
          <cell r="D554">
            <v>49880</v>
          </cell>
          <cell r="E554" t="e">
            <v>#N/A</v>
          </cell>
          <cell r="F554" t="str">
            <v>N/A</v>
          </cell>
        </row>
        <row r="555">
          <cell r="A555" t="str">
            <v>353100860959</v>
          </cell>
          <cell r="B555" t="str">
            <v>JOHN W LAVELLE PREP CS</v>
          </cell>
          <cell r="C555">
            <v>78908</v>
          </cell>
          <cell r="D555">
            <v>0</v>
          </cell>
          <cell r="E555">
            <v>3781</v>
          </cell>
          <cell r="F555" t="str">
            <v>N/A</v>
          </cell>
        </row>
        <row r="556">
          <cell r="A556" t="str">
            <v>353100860964</v>
          </cell>
          <cell r="B556" t="str">
            <v>STATEN ISLAND COMMUNITY CS</v>
          </cell>
          <cell r="C556">
            <v>43748</v>
          </cell>
          <cell r="D556">
            <v>0</v>
          </cell>
          <cell r="E556">
            <v>4148</v>
          </cell>
          <cell r="F556" t="str">
            <v>N/A</v>
          </cell>
        </row>
        <row r="557">
          <cell r="A557" t="str">
            <v>353100860984</v>
          </cell>
          <cell r="B557" t="str">
            <v>NEW WORLD PREP CS</v>
          </cell>
          <cell r="C557">
            <v>70567</v>
          </cell>
          <cell r="D557">
            <v>0</v>
          </cell>
          <cell r="E557">
            <v>5245</v>
          </cell>
          <cell r="F557" t="str">
            <v>N/A</v>
          </cell>
        </row>
        <row r="558">
          <cell r="A558" t="str">
            <v>400301060000</v>
          </cell>
          <cell r="B558" t="str">
            <v>LEWISTON-PORTER CSD</v>
          </cell>
          <cell r="C558">
            <v>203398</v>
          </cell>
          <cell r="D558">
            <v>0</v>
          </cell>
          <cell r="E558">
            <v>70594</v>
          </cell>
          <cell r="F558" t="str">
            <v>N/A</v>
          </cell>
        </row>
        <row r="559">
          <cell r="A559" t="str">
            <v>400400010000</v>
          </cell>
          <cell r="B559" t="str">
            <v>LOCKPORT CITY SD</v>
          </cell>
          <cell r="C559">
            <v>1293818</v>
          </cell>
          <cell r="D559">
            <v>172312</v>
          </cell>
          <cell r="E559">
            <v>326065</v>
          </cell>
          <cell r="F559" t="str">
            <v>N/A</v>
          </cell>
        </row>
        <row r="560">
          <cell r="A560" t="str">
            <v>400601060000</v>
          </cell>
          <cell r="B560" t="str">
            <v>NEWFANE CSD</v>
          </cell>
          <cell r="C560">
            <v>321995</v>
          </cell>
          <cell r="D560">
            <v>0</v>
          </cell>
          <cell r="E560">
            <v>89370</v>
          </cell>
          <cell r="F560" t="str">
            <v>N/A</v>
          </cell>
        </row>
        <row r="561">
          <cell r="A561" t="str">
            <v>400701060000</v>
          </cell>
          <cell r="B561" t="str">
            <v>NIAGARA-WHEATFIELD CSD</v>
          </cell>
          <cell r="C561">
            <v>474527</v>
          </cell>
          <cell r="D561">
            <v>0</v>
          </cell>
          <cell r="E561">
            <v>162350</v>
          </cell>
          <cell r="F561" t="str">
            <v>N/A</v>
          </cell>
        </row>
        <row r="562">
          <cell r="A562" t="str">
            <v>400701860890</v>
          </cell>
          <cell r="B562" t="str">
            <v>NIAGARA CS</v>
          </cell>
          <cell r="C562">
            <v>194936</v>
          </cell>
          <cell r="D562">
            <v>0</v>
          </cell>
          <cell r="E562">
            <v>13174</v>
          </cell>
          <cell r="F562" t="str">
            <v>N/A</v>
          </cell>
        </row>
        <row r="563">
          <cell r="A563" t="str">
            <v>400800010000</v>
          </cell>
          <cell r="B563" t="str">
            <v>NIAGARA FALLS CITY SD</v>
          </cell>
          <cell r="C563">
            <v>3057194</v>
          </cell>
          <cell r="D563">
            <v>0</v>
          </cell>
          <cell r="E563">
            <v>706084</v>
          </cell>
          <cell r="F563" t="str">
            <v>N/A</v>
          </cell>
        </row>
        <row r="564">
          <cell r="A564" t="str">
            <v>400900010000</v>
          </cell>
          <cell r="B564" t="str">
            <v>NORTH TONAWANDA CITY SD</v>
          </cell>
          <cell r="C564">
            <v>618909</v>
          </cell>
          <cell r="D564">
            <v>0</v>
          </cell>
          <cell r="E564">
            <v>150683</v>
          </cell>
          <cell r="F564" t="str">
            <v>N/A</v>
          </cell>
        </row>
        <row r="565">
          <cell r="A565" t="str">
            <v>401001060000</v>
          </cell>
          <cell r="B565" t="str">
            <v>STARPOINT CSD</v>
          </cell>
          <cell r="C565">
            <v>197404</v>
          </cell>
          <cell r="D565">
            <v>0</v>
          </cell>
          <cell r="E565">
            <v>68079</v>
          </cell>
          <cell r="F565" t="str">
            <v>N/A</v>
          </cell>
        </row>
        <row r="566">
          <cell r="A566" t="str">
            <v>401201060000</v>
          </cell>
          <cell r="B566" t="str">
            <v>ROYALTON-HARTLAND CSD</v>
          </cell>
          <cell r="C566">
            <v>166976</v>
          </cell>
          <cell r="D566">
            <v>0</v>
          </cell>
          <cell r="E566">
            <v>64424</v>
          </cell>
          <cell r="F566" t="str">
            <v>N/A</v>
          </cell>
        </row>
        <row r="567">
          <cell r="A567" t="str">
            <v>401301040000</v>
          </cell>
          <cell r="B567" t="str">
            <v>BARKER CSD</v>
          </cell>
          <cell r="C567">
            <v>194121</v>
          </cell>
          <cell r="D567">
            <v>0</v>
          </cell>
          <cell r="E567">
            <v>46963</v>
          </cell>
          <cell r="F567" t="str">
            <v>N/A</v>
          </cell>
        </row>
        <row r="568">
          <cell r="A568" t="str">
            <v>401501060000</v>
          </cell>
          <cell r="B568" t="str">
            <v>WILSON CSD</v>
          </cell>
          <cell r="C568">
            <v>171762</v>
          </cell>
          <cell r="D568">
            <v>0</v>
          </cell>
          <cell r="E568">
            <v>75076</v>
          </cell>
          <cell r="F568" t="str">
            <v>N/A</v>
          </cell>
        </row>
        <row r="569">
          <cell r="A569" t="str">
            <v>410401060000</v>
          </cell>
          <cell r="B569" t="str">
            <v>ADIRONDACK CSD</v>
          </cell>
          <cell r="C569">
            <v>289874</v>
          </cell>
          <cell r="D569">
            <v>0</v>
          </cell>
          <cell r="E569">
            <v>96418</v>
          </cell>
          <cell r="F569" t="str">
            <v>N/A</v>
          </cell>
        </row>
        <row r="570">
          <cell r="A570" t="str">
            <v>410601040000</v>
          </cell>
          <cell r="B570" t="str">
            <v>CAMDEN CSD</v>
          </cell>
          <cell r="C570">
            <v>443657</v>
          </cell>
          <cell r="D570">
            <v>0</v>
          </cell>
          <cell r="E570">
            <v>121417</v>
          </cell>
          <cell r="F570" t="str">
            <v>N/A</v>
          </cell>
        </row>
        <row r="571">
          <cell r="A571" t="str">
            <v>411101060000</v>
          </cell>
          <cell r="B571" t="str">
            <v>CLINTON CSD</v>
          </cell>
          <cell r="C571">
            <v>120671</v>
          </cell>
          <cell r="D571">
            <v>0</v>
          </cell>
          <cell r="E571">
            <v>41084</v>
          </cell>
          <cell r="F571" t="str">
            <v>N/A</v>
          </cell>
        </row>
        <row r="572">
          <cell r="A572" t="str">
            <v>411501060000</v>
          </cell>
          <cell r="B572" t="str">
            <v>NEW HARTFORD CSD</v>
          </cell>
          <cell r="C572">
            <v>250070</v>
          </cell>
          <cell r="D572">
            <v>0</v>
          </cell>
          <cell r="E572">
            <v>82568</v>
          </cell>
          <cell r="F572" t="str">
            <v>N/A</v>
          </cell>
        </row>
        <row r="573">
          <cell r="A573" t="str">
            <v>411504020000</v>
          </cell>
          <cell r="B573" t="str">
            <v>NY MILLS UFSD</v>
          </cell>
          <cell r="C573">
            <v>83130</v>
          </cell>
          <cell r="D573">
            <v>147372</v>
          </cell>
          <cell r="E573">
            <v>23664</v>
          </cell>
          <cell r="F573" t="str">
            <v>N/A</v>
          </cell>
        </row>
        <row r="574">
          <cell r="A574" t="str">
            <v>411603040000</v>
          </cell>
          <cell r="B574" t="str">
            <v>SAUQUOIT VALLEY CSD</v>
          </cell>
          <cell r="C574">
            <v>123636</v>
          </cell>
          <cell r="D574">
            <v>0</v>
          </cell>
          <cell r="E574">
            <v>39210</v>
          </cell>
          <cell r="F574" t="str">
            <v>N/A</v>
          </cell>
        </row>
        <row r="575">
          <cell r="A575" t="str">
            <v>411701040000</v>
          </cell>
          <cell r="B575" t="str">
            <v>REMSEN CSD</v>
          </cell>
          <cell r="C575">
            <v>86104</v>
          </cell>
          <cell r="D575">
            <v>0</v>
          </cell>
          <cell r="E575">
            <v>31816</v>
          </cell>
          <cell r="F575" t="str">
            <v>N/A</v>
          </cell>
        </row>
        <row r="576">
          <cell r="A576" t="str">
            <v>411800010000</v>
          </cell>
          <cell r="B576" t="str">
            <v>ROME CITY SD</v>
          </cell>
          <cell r="C576">
            <v>1498569</v>
          </cell>
          <cell r="D576">
            <v>0</v>
          </cell>
          <cell r="E576">
            <v>366701</v>
          </cell>
          <cell r="F576">
            <v>11257</v>
          </cell>
        </row>
        <row r="577">
          <cell r="A577" t="str">
            <v>411902040000</v>
          </cell>
          <cell r="B577" t="str">
            <v>WATERVILLE CSD</v>
          </cell>
          <cell r="C577">
            <v>209772</v>
          </cell>
          <cell r="D577">
            <v>0</v>
          </cell>
          <cell r="E577">
            <v>42027</v>
          </cell>
          <cell r="F577" t="str">
            <v>N/A</v>
          </cell>
        </row>
        <row r="578">
          <cell r="A578" t="str">
            <v>412000050000</v>
          </cell>
          <cell r="B578" t="str">
            <v>SHERRILL CITY SD</v>
          </cell>
          <cell r="C578">
            <v>229432</v>
          </cell>
          <cell r="D578">
            <v>0</v>
          </cell>
          <cell r="E578">
            <v>93643</v>
          </cell>
          <cell r="F578" t="str">
            <v>N/A</v>
          </cell>
        </row>
        <row r="579">
          <cell r="A579" t="str">
            <v>412201060000</v>
          </cell>
          <cell r="B579" t="str">
            <v>HOLLAND PATENT CSD</v>
          </cell>
          <cell r="C579">
            <v>164476</v>
          </cell>
          <cell r="D579">
            <v>0</v>
          </cell>
          <cell r="E579">
            <v>68896</v>
          </cell>
          <cell r="F579" t="str">
            <v>N/A</v>
          </cell>
        </row>
        <row r="580">
          <cell r="A580" t="str">
            <v>412300010000</v>
          </cell>
          <cell r="B580" t="str">
            <v>UTICA CITY SD</v>
          </cell>
          <cell r="C580">
            <v>6331609</v>
          </cell>
          <cell r="D580">
            <v>0</v>
          </cell>
          <cell r="E580">
            <v>869186</v>
          </cell>
          <cell r="F580">
            <v>244207</v>
          </cell>
        </row>
        <row r="581">
          <cell r="A581" t="str">
            <v>412300861058</v>
          </cell>
          <cell r="B581" t="str">
            <v>UTICA ACADEMY OF SCIENCE CS</v>
          </cell>
          <cell r="C581">
            <v>76569</v>
          </cell>
          <cell r="D581">
            <v>0</v>
          </cell>
          <cell r="E581">
            <v>9747</v>
          </cell>
          <cell r="F581" t="str">
            <v>N/A</v>
          </cell>
        </row>
        <row r="582">
          <cell r="A582" t="str">
            <v>412801040000</v>
          </cell>
          <cell r="B582" t="str">
            <v>WESTMORELAND CSD</v>
          </cell>
          <cell r="C582">
            <v>102443</v>
          </cell>
          <cell r="D582">
            <v>0</v>
          </cell>
          <cell r="E582">
            <v>36909</v>
          </cell>
          <cell r="F582" t="str">
            <v>N/A</v>
          </cell>
        </row>
        <row r="583">
          <cell r="A583" t="str">
            <v>412901040000</v>
          </cell>
          <cell r="B583" t="str">
            <v>ORISKANY CSD</v>
          </cell>
          <cell r="C583">
            <v>95792</v>
          </cell>
          <cell r="D583">
            <v>56682</v>
          </cell>
          <cell r="E583">
            <v>27446</v>
          </cell>
          <cell r="F583" t="str">
            <v>N/A</v>
          </cell>
        </row>
        <row r="584">
          <cell r="A584" t="str">
            <v>412902060000</v>
          </cell>
          <cell r="B584" t="str">
            <v>WHITESBORO CSD</v>
          </cell>
          <cell r="C584">
            <v>397853</v>
          </cell>
          <cell r="D584">
            <v>0</v>
          </cell>
          <cell r="E584">
            <v>115031</v>
          </cell>
          <cell r="F584" t="str">
            <v>N/A</v>
          </cell>
        </row>
        <row r="585">
          <cell r="A585" t="str">
            <v>420101060000</v>
          </cell>
          <cell r="B585" t="str">
            <v>WEST GENESEE CSD</v>
          </cell>
          <cell r="C585">
            <v>342151</v>
          </cell>
          <cell r="D585">
            <v>9069</v>
          </cell>
          <cell r="E585">
            <v>126195</v>
          </cell>
          <cell r="F585" t="str">
            <v>N/A</v>
          </cell>
        </row>
        <row r="586">
          <cell r="A586" t="str">
            <v>420303060000</v>
          </cell>
          <cell r="B586" t="str">
            <v>NORTH SYRACUSE CSD</v>
          </cell>
          <cell r="C586">
            <v>985625</v>
          </cell>
          <cell r="D586">
            <v>0</v>
          </cell>
          <cell r="E586">
            <v>265598</v>
          </cell>
          <cell r="F586" t="str">
            <v>N/A</v>
          </cell>
        </row>
        <row r="587">
          <cell r="A587" t="str">
            <v>420401060000</v>
          </cell>
          <cell r="B587" t="str">
            <v>EAST SYRACUSE-MINOA CSD</v>
          </cell>
          <cell r="C587">
            <v>420304</v>
          </cell>
          <cell r="D587">
            <v>0</v>
          </cell>
          <cell r="E587">
            <v>111422</v>
          </cell>
          <cell r="F587" t="str">
            <v>N/A</v>
          </cell>
        </row>
        <row r="588">
          <cell r="A588" t="str">
            <v>420411060000</v>
          </cell>
          <cell r="B588" t="str">
            <v>JAMESVILLE-DEWITT CSD</v>
          </cell>
          <cell r="C588">
            <v>182866</v>
          </cell>
          <cell r="D588">
            <v>13604</v>
          </cell>
          <cell r="E588">
            <v>73119</v>
          </cell>
          <cell r="F588" t="str">
            <v>N/A</v>
          </cell>
        </row>
        <row r="589">
          <cell r="A589" t="str">
            <v>420501060000</v>
          </cell>
          <cell r="B589" t="str">
            <v>JORDAN-ELBRIDGE CSD</v>
          </cell>
          <cell r="C589">
            <v>194200</v>
          </cell>
          <cell r="D589">
            <v>0</v>
          </cell>
          <cell r="E589">
            <v>65891</v>
          </cell>
          <cell r="F589" t="str">
            <v>N/A</v>
          </cell>
        </row>
        <row r="590">
          <cell r="A590" t="str">
            <v>420601040000</v>
          </cell>
          <cell r="B590" t="str">
            <v>FABIUS-POMPEY CSD</v>
          </cell>
          <cell r="C590">
            <v>81625</v>
          </cell>
          <cell r="D590">
            <v>22673</v>
          </cell>
          <cell r="E590">
            <v>27822</v>
          </cell>
          <cell r="F590" t="str">
            <v>N/A</v>
          </cell>
        </row>
        <row r="591">
          <cell r="A591" t="str">
            <v>420701060000</v>
          </cell>
          <cell r="B591" t="str">
            <v>WESTHILL CSD</v>
          </cell>
          <cell r="C591">
            <v>88148</v>
          </cell>
          <cell r="D591">
            <v>74820</v>
          </cell>
          <cell r="E591">
            <v>40134</v>
          </cell>
          <cell r="F591" t="str">
            <v>N/A</v>
          </cell>
        </row>
        <row r="592">
          <cell r="A592" t="str">
            <v>420702030000</v>
          </cell>
          <cell r="B592" t="str">
            <v>SOLVAY UFSD</v>
          </cell>
          <cell r="C592">
            <v>310658</v>
          </cell>
          <cell r="D592">
            <v>0</v>
          </cell>
          <cell r="E592">
            <v>71768</v>
          </cell>
          <cell r="F592" t="str">
            <v>N/A</v>
          </cell>
        </row>
        <row r="593">
          <cell r="A593" t="str">
            <v>420807040000</v>
          </cell>
          <cell r="B593" t="str">
            <v>LA FAYETTE CSD</v>
          </cell>
          <cell r="C593">
            <v>65726</v>
          </cell>
          <cell r="D593">
            <v>0</v>
          </cell>
          <cell r="E593">
            <v>30091</v>
          </cell>
          <cell r="F593" t="str">
            <v>N/A</v>
          </cell>
        </row>
        <row r="594">
          <cell r="A594" t="str">
            <v>420901060000</v>
          </cell>
          <cell r="B594" t="str">
            <v>BALDWINSVILLE CSD</v>
          </cell>
          <cell r="C594">
            <v>463967</v>
          </cell>
          <cell r="D594">
            <v>0</v>
          </cell>
          <cell r="E594">
            <v>147188</v>
          </cell>
          <cell r="F594" t="str">
            <v>N/A</v>
          </cell>
        </row>
        <row r="595">
          <cell r="A595" t="str">
            <v>421001060000</v>
          </cell>
          <cell r="B595" t="str">
            <v>FAYETTEVILLE-MANLIUS CS</v>
          </cell>
          <cell r="C595">
            <v>137502</v>
          </cell>
          <cell r="D595">
            <v>0</v>
          </cell>
          <cell r="E595">
            <v>87765</v>
          </cell>
          <cell r="F595" t="str">
            <v>N/A</v>
          </cell>
        </row>
        <row r="596">
          <cell r="A596" t="str">
            <v>421101060000</v>
          </cell>
          <cell r="B596" t="str">
            <v>MARCELLUS CSD</v>
          </cell>
          <cell r="C596">
            <v>118728</v>
          </cell>
          <cell r="D596">
            <v>0</v>
          </cell>
          <cell r="E596">
            <v>58992</v>
          </cell>
          <cell r="F596" t="str">
            <v>N/A</v>
          </cell>
        </row>
        <row r="597">
          <cell r="A597" t="str">
            <v>421201040000</v>
          </cell>
          <cell r="B597" t="str">
            <v>ONONDAGA CSD</v>
          </cell>
          <cell r="C597">
            <v>108432</v>
          </cell>
          <cell r="D597">
            <v>0</v>
          </cell>
          <cell r="E597">
            <v>32383</v>
          </cell>
          <cell r="F597" t="str">
            <v>N/A</v>
          </cell>
        </row>
        <row r="598">
          <cell r="A598" t="str">
            <v>421501060000</v>
          </cell>
          <cell r="B598" t="str">
            <v>LIVERPOOL CSD</v>
          </cell>
          <cell r="C598">
            <v>865242</v>
          </cell>
          <cell r="D598">
            <v>0</v>
          </cell>
          <cell r="E598">
            <v>234397</v>
          </cell>
          <cell r="F598" t="str">
            <v>N/A</v>
          </cell>
        </row>
        <row r="599">
          <cell r="A599" t="str">
            <v>421504020000</v>
          </cell>
          <cell r="B599" t="str">
            <v>LYNCOURT UFSD</v>
          </cell>
          <cell r="C599">
            <v>91382</v>
          </cell>
          <cell r="D599">
            <v>0</v>
          </cell>
          <cell r="E599">
            <v>10954</v>
          </cell>
          <cell r="F599" t="str">
            <v>N/A</v>
          </cell>
        </row>
        <row r="600">
          <cell r="A600" t="str">
            <v>421601060000</v>
          </cell>
          <cell r="B600" t="str">
            <v>SKANEATELES CSD</v>
          </cell>
          <cell r="C600">
            <v>120212</v>
          </cell>
          <cell r="D600">
            <v>0</v>
          </cell>
          <cell r="E600">
            <v>49963</v>
          </cell>
          <cell r="F600" t="str">
            <v>N/A</v>
          </cell>
        </row>
        <row r="601">
          <cell r="A601" t="str">
            <v>421800010000</v>
          </cell>
          <cell r="B601" t="str">
            <v>SYRACUSE CITY SD</v>
          </cell>
          <cell r="C601">
            <v>11662258</v>
          </cell>
          <cell r="D601">
            <v>238063</v>
          </cell>
          <cell r="E601">
            <v>2123800</v>
          </cell>
          <cell r="F601">
            <v>441198</v>
          </cell>
        </row>
        <row r="602">
          <cell r="A602" t="str">
            <v>421800860845</v>
          </cell>
          <cell r="B602" t="str">
            <v>SOUTHSIDE ACADEMY CS</v>
          </cell>
          <cell r="C602">
            <v>329436</v>
          </cell>
          <cell r="D602">
            <v>0</v>
          </cell>
          <cell r="E602">
            <v>28707</v>
          </cell>
          <cell r="F602" t="str">
            <v>N/A</v>
          </cell>
        </row>
        <row r="603">
          <cell r="A603" t="str">
            <v>421800860854</v>
          </cell>
          <cell r="B603" t="str">
            <v>SYRACUSE ACADEMY OF SCIENCE CS</v>
          </cell>
          <cell r="C603">
            <v>241788</v>
          </cell>
          <cell r="D603">
            <v>0</v>
          </cell>
          <cell r="E603">
            <v>19694</v>
          </cell>
          <cell r="F603" t="str">
            <v>N/A</v>
          </cell>
        </row>
        <row r="604">
          <cell r="A604" t="str">
            <v>421902040000</v>
          </cell>
          <cell r="B604" t="str">
            <v>TULLY CSD</v>
          </cell>
          <cell r="C604">
            <v>127632</v>
          </cell>
          <cell r="D604">
            <v>0</v>
          </cell>
          <cell r="E604">
            <v>37765</v>
          </cell>
          <cell r="F604" t="str">
            <v>N/A</v>
          </cell>
        </row>
        <row r="605">
          <cell r="A605" t="str">
            <v>430300050000</v>
          </cell>
          <cell r="B605" t="str">
            <v>CANANDAIGUA CITY SD</v>
          </cell>
          <cell r="C605">
            <v>422225</v>
          </cell>
          <cell r="D605">
            <v>99760</v>
          </cell>
          <cell r="E605">
            <v>148047</v>
          </cell>
          <cell r="F605" t="str">
            <v>N/A</v>
          </cell>
        </row>
        <row r="606">
          <cell r="A606" t="str">
            <v>430501040000</v>
          </cell>
          <cell r="B606" t="str">
            <v>EAST BLOOMFIELD CSD</v>
          </cell>
          <cell r="C606">
            <v>86848</v>
          </cell>
          <cell r="D606">
            <v>0</v>
          </cell>
          <cell r="E606">
            <v>37888</v>
          </cell>
          <cell r="F606" t="str">
            <v>N/A</v>
          </cell>
        </row>
        <row r="607">
          <cell r="A607" t="str">
            <v>430700010000</v>
          </cell>
          <cell r="B607" t="str">
            <v>GENEVA CITY SD</v>
          </cell>
          <cell r="C607">
            <v>683687</v>
          </cell>
          <cell r="D607">
            <v>0</v>
          </cell>
          <cell r="E607">
            <v>154780</v>
          </cell>
          <cell r="F607" t="str">
            <v>N/A</v>
          </cell>
        </row>
        <row r="608">
          <cell r="A608" t="str">
            <v>430901060000</v>
          </cell>
          <cell r="B608" t="str">
            <v>GORHAM-MIDDLESEX CSD (M</v>
          </cell>
          <cell r="C608">
            <v>311101</v>
          </cell>
          <cell r="D608">
            <v>0</v>
          </cell>
          <cell r="E608">
            <v>62709</v>
          </cell>
          <cell r="F608" t="str">
            <v>N/A</v>
          </cell>
        </row>
        <row r="609">
          <cell r="A609" t="str">
            <v>431101040000</v>
          </cell>
          <cell r="B609" t="str">
            <v>MANCHESTER-SHORTSVILLE</v>
          </cell>
          <cell r="C609">
            <v>95724</v>
          </cell>
          <cell r="D609">
            <v>0</v>
          </cell>
          <cell r="E609">
            <v>39625</v>
          </cell>
          <cell r="F609" t="str">
            <v>N/A</v>
          </cell>
        </row>
        <row r="610">
          <cell r="A610" t="str">
            <v>431201040000</v>
          </cell>
          <cell r="B610" t="str">
            <v>NAPLES CSD</v>
          </cell>
          <cell r="C610">
            <v>154876</v>
          </cell>
          <cell r="D610">
            <v>0</v>
          </cell>
          <cell r="E610">
            <v>52498</v>
          </cell>
          <cell r="F610" t="str">
            <v>N/A</v>
          </cell>
        </row>
        <row r="611">
          <cell r="A611" t="str">
            <v>431301060000</v>
          </cell>
          <cell r="B611" t="str">
            <v>PHELPS-CLIFTON SPRINGS</v>
          </cell>
          <cell r="C611">
            <v>205349</v>
          </cell>
          <cell r="D611">
            <v>0</v>
          </cell>
          <cell r="E611">
            <v>61509</v>
          </cell>
          <cell r="F611" t="str">
            <v>N/A</v>
          </cell>
        </row>
        <row r="612">
          <cell r="A612" t="str">
            <v>431401040000</v>
          </cell>
          <cell r="B612" t="str">
            <v>HONEOYE CSD</v>
          </cell>
          <cell r="C612">
            <v>154287</v>
          </cell>
          <cell r="D612">
            <v>0</v>
          </cell>
          <cell r="E612">
            <v>45093</v>
          </cell>
          <cell r="F612" t="str">
            <v>N/A</v>
          </cell>
        </row>
        <row r="613">
          <cell r="A613" t="str">
            <v>431701060000</v>
          </cell>
          <cell r="B613" t="str">
            <v>VICTOR CSD</v>
          </cell>
          <cell r="C613">
            <v>201837</v>
          </cell>
          <cell r="D613">
            <v>0</v>
          </cell>
          <cell r="E613">
            <v>72650</v>
          </cell>
          <cell r="F613" t="str">
            <v>N/A</v>
          </cell>
        </row>
        <row r="614">
          <cell r="A614" t="str">
            <v>440102060000</v>
          </cell>
          <cell r="B614" t="str">
            <v>WASHINGTONVILLE CSD</v>
          </cell>
          <cell r="C614">
            <v>228551</v>
          </cell>
          <cell r="D614">
            <v>6802</v>
          </cell>
          <cell r="E614">
            <v>120504</v>
          </cell>
          <cell r="F614" t="str">
            <v>N/A</v>
          </cell>
        </row>
        <row r="615">
          <cell r="A615" t="str">
            <v>440201020000</v>
          </cell>
          <cell r="B615" t="str">
            <v>CHESTER UFSD</v>
          </cell>
          <cell r="C615">
            <v>77761</v>
          </cell>
          <cell r="D615">
            <v>0</v>
          </cell>
          <cell r="E615">
            <v>19555</v>
          </cell>
          <cell r="F615" t="str">
            <v>N/A</v>
          </cell>
        </row>
        <row r="616">
          <cell r="A616" t="str">
            <v>440301060000</v>
          </cell>
          <cell r="B616" t="str">
            <v>CORNWALL CSD</v>
          </cell>
          <cell r="C616">
            <v>207773</v>
          </cell>
          <cell r="D616">
            <v>9069</v>
          </cell>
          <cell r="E616">
            <v>60636</v>
          </cell>
          <cell r="F616" t="str">
            <v>N/A</v>
          </cell>
        </row>
        <row r="617">
          <cell r="A617" t="str">
            <v>440401060000</v>
          </cell>
          <cell r="B617" t="str">
            <v>PINE BUSH CSD</v>
          </cell>
          <cell r="C617">
            <v>515577</v>
          </cell>
          <cell r="D617">
            <v>0</v>
          </cell>
          <cell r="E617">
            <v>145492</v>
          </cell>
          <cell r="F617" t="str">
            <v>N/A</v>
          </cell>
        </row>
        <row r="618">
          <cell r="A618" t="str">
            <v>440601040000</v>
          </cell>
          <cell r="B618" t="str">
            <v>GOSHEN CSD</v>
          </cell>
          <cell r="C618">
            <v>205006</v>
          </cell>
          <cell r="D618">
            <v>47613</v>
          </cell>
          <cell r="E618">
            <v>64808</v>
          </cell>
          <cell r="F618" t="str">
            <v>N/A</v>
          </cell>
        </row>
        <row r="619">
          <cell r="A619" t="str">
            <v>440901040000</v>
          </cell>
          <cell r="B619" t="str">
            <v>HIGHLAND FALLS CSD</v>
          </cell>
          <cell r="C619">
            <v>85335</v>
          </cell>
          <cell r="D619">
            <v>0</v>
          </cell>
          <cell r="E619">
            <v>33093</v>
          </cell>
          <cell r="F619" t="str">
            <v>N/A</v>
          </cell>
        </row>
        <row r="620">
          <cell r="A620" t="str">
            <v>441000010000</v>
          </cell>
          <cell r="B620" t="str">
            <v>MIDDLETOWN CITY SD</v>
          </cell>
          <cell r="C620">
            <v>1889183</v>
          </cell>
          <cell r="D620">
            <v>65751</v>
          </cell>
          <cell r="E620">
            <v>290986</v>
          </cell>
          <cell r="F620" t="str">
            <v>N/A</v>
          </cell>
        </row>
        <row r="621">
          <cell r="A621" t="str">
            <v>441101040000</v>
          </cell>
          <cell r="B621" t="str">
            <v>MINISINK VALLEY CSD</v>
          </cell>
          <cell r="C621">
            <v>289582</v>
          </cell>
          <cell r="D621">
            <v>0</v>
          </cell>
          <cell r="E621">
            <v>87820</v>
          </cell>
          <cell r="F621" t="str">
            <v>N/A</v>
          </cell>
        </row>
        <row r="622">
          <cell r="A622" t="str">
            <v>441201060000</v>
          </cell>
          <cell r="B622" t="str">
            <v>MONROE-WOODBURY CSD</v>
          </cell>
          <cell r="C622">
            <v>505834</v>
          </cell>
          <cell r="D622">
            <v>0</v>
          </cell>
          <cell r="E622">
            <v>161500</v>
          </cell>
          <cell r="F622" t="str">
            <v>N/A</v>
          </cell>
        </row>
        <row r="623">
          <cell r="A623" t="str">
            <v>441202020000</v>
          </cell>
          <cell r="B623" t="str">
            <v>KIRYAS JOEL VILLAGE UFS</v>
          </cell>
          <cell r="C623">
            <v>5257223</v>
          </cell>
          <cell r="D623">
            <v>0</v>
          </cell>
          <cell r="E623">
            <v>557006</v>
          </cell>
          <cell r="F623" t="str">
            <v>N/A</v>
          </cell>
        </row>
        <row r="624">
          <cell r="A624" t="str">
            <v>441301060000</v>
          </cell>
          <cell r="B624" t="str">
            <v>VALLEY CSD (MONTGOMERY)</v>
          </cell>
          <cell r="C624">
            <v>444974</v>
          </cell>
          <cell r="D624">
            <v>0</v>
          </cell>
          <cell r="E624">
            <v>155041</v>
          </cell>
          <cell r="F624" t="str">
            <v>N/A</v>
          </cell>
        </row>
        <row r="625">
          <cell r="A625" t="str">
            <v>441600010000</v>
          </cell>
          <cell r="B625" t="str">
            <v>NEWBURGH CITY SD</v>
          </cell>
          <cell r="C625">
            <v>3142601</v>
          </cell>
          <cell r="D625">
            <v>0</v>
          </cell>
          <cell r="E625">
            <v>689152</v>
          </cell>
          <cell r="F625" t="str">
            <v>N/A</v>
          </cell>
        </row>
        <row r="626">
          <cell r="A626" t="str">
            <v>441600861060</v>
          </cell>
          <cell r="B626" t="str">
            <v>NEWBURGH PREP CHS</v>
          </cell>
          <cell r="C626">
            <v>20591</v>
          </cell>
          <cell r="D626">
            <v>0</v>
          </cell>
          <cell r="E626">
            <v>4386</v>
          </cell>
          <cell r="F626" t="str">
            <v>N/A</v>
          </cell>
        </row>
        <row r="627">
          <cell r="A627" t="str">
            <v>441800050000</v>
          </cell>
          <cell r="B627" t="str">
            <v>PORT JERVIS CITY SD</v>
          </cell>
          <cell r="C627">
            <v>574484</v>
          </cell>
          <cell r="D627">
            <v>0</v>
          </cell>
          <cell r="E627">
            <v>150144</v>
          </cell>
          <cell r="F627" t="str">
            <v>N/A</v>
          </cell>
        </row>
        <row r="628">
          <cell r="A628" t="str">
            <v>441903020000</v>
          </cell>
          <cell r="B628" t="str">
            <v>TUXEDO UFSD</v>
          </cell>
          <cell r="C628">
            <v>9223</v>
          </cell>
          <cell r="D628">
            <v>0</v>
          </cell>
          <cell r="E628">
            <v>9750</v>
          </cell>
          <cell r="F628" t="str">
            <v>N/A</v>
          </cell>
        </row>
        <row r="629">
          <cell r="A629" t="str">
            <v>442101060000</v>
          </cell>
          <cell r="B629" t="str">
            <v>WARWICK VALLEY CSD</v>
          </cell>
          <cell r="C629">
            <v>187738</v>
          </cell>
          <cell r="D629">
            <v>0</v>
          </cell>
          <cell r="E629">
            <v>108834</v>
          </cell>
          <cell r="F629" t="str">
            <v>N/A</v>
          </cell>
        </row>
        <row r="630">
          <cell r="A630" t="str">
            <v>442111020000</v>
          </cell>
          <cell r="B630" t="str">
            <v>GREENWOOD LAKE UFSD</v>
          </cell>
          <cell r="C630">
            <v>99901</v>
          </cell>
          <cell r="D630">
            <v>0</v>
          </cell>
          <cell r="E630">
            <v>24937</v>
          </cell>
          <cell r="F630" t="str">
            <v>N/A</v>
          </cell>
        </row>
        <row r="631">
          <cell r="A631" t="str">
            <v>442115020000</v>
          </cell>
          <cell r="B631" t="str">
            <v>FLORIDA UFSD</v>
          </cell>
          <cell r="C631">
            <v>63258</v>
          </cell>
          <cell r="D631">
            <v>0</v>
          </cell>
          <cell r="E631">
            <v>15728</v>
          </cell>
          <cell r="F631" t="str">
            <v>N/A</v>
          </cell>
        </row>
        <row r="632">
          <cell r="A632" t="str">
            <v>450101060000</v>
          </cell>
          <cell r="B632" t="str">
            <v>ALBION CSD</v>
          </cell>
          <cell r="C632">
            <v>499515</v>
          </cell>
          <cell r="D632">
            <v>20405</v>
          </cell>
          <cell r="E632">
            <v>111757</v>
          </cell>
          <cell r="F632" t="str">
            <v>N/A</v>
          </cell>
        </row>
        <row r="633">
          <cell r="A633" t="str">
            <v>450607040000</v>
          </cell>
          <cell r="B633" t="str">
            <v>KENDALL CSD</v>
          </cell>
          <cell r="C633">
            <v>111708</v>
          </cell>
          <cell r="D633">
            <v>0</v>
          </cell>
          <cell r="E633">
            <v>38780</v>
          </cell>
          <cell r="F633" t="str">
            <v>N/A</v>
          </cell>
        </row>
        <row r="634">
          <cell r="A634" t="str">
            <v>450704040000</v>
          </cell>
          <cell r="B634" t="str">
            <v>HOLLEY CSD</v>
          </cell>
          <cell r="C634">
            <v>159492</v>
          </cell>
          <cell r="D634">
            <v>0</v>
          </cell>
          <cell r="E634">
            <v>49787</v>
          </cell>
          <cell r="F634" t="str">
            <v>N/A</v>
          </cell>
        </row>
        <row r="635">
          <cell r="A635" t="str">
            <v>450801060000</v>
          </cell>
          <cell r="B635" t="str">
            <v>MEDINA CSD</v>
          </cell>
          <cell r="C635">
            <v>450110</v>
          </cell>
          <cell r="D635">
            <v>0</v>
          </cell>
          <cell r="E635">
            <v>125300</v>
          </cell>
          <cell r="F635" t="str">
            <v>N/A</v>
          </cell>
        </row>
        <row r="636">
          <cell r="A636" t="str">
            <v>451001040000</v>
          </cell>
          <cell r="B636" t="str">
            <v>LYNDONVILLE CSD</v>
          </cell>
          <cell r="C636">
            <v>150670</v>
          </cell>
          <cell r="D636">
            <v>0</v>
          </cell>
          <cell r="E636">
            <v>41967</v>
          </cell>
          <cell r="F636" t="str">
            <v>N/A</v>
          </cell>
        </row>
        <row r="637">
          <cell r="A637" t="str">
            <v>460102040000</v>
          </cell>
          <cell r="B637" t="str">
            <v>ALTMAR PARISH-WILLIAMST</v>
          </cell>
          <cell r="C637">
            <v>308078</v>
          </cell>
          <cell r="D637">
            <v>0</v>
          </cell>
          <cell r="E637">
            <v>80400</v>
          </cell>
          <cell r="F637" t="str">
            <v>N/A</v>
          </cell>
        </row>
        <row r="638">
          <cell r="A638" t="str">
            <v>460500010000</v>
          </cell>
          <cell r="B638" t="str">
            <v>FULTON CITY SD</v>
          </cell>
          <cell r="C638">
            <v>885671</v>
          </cell>
          <cell r="D638">
            <v>0</v>
          </cell>
          <cell r="E638">
            <v>231952</v>
          </cell>
          <cell r="F638" t="str">
            <v>N/A</v>
          </cell>
        </row>
        <row r="639">
          <cell r="A639" t="str">
            <v>460701040000</v>
          </cell>
          <cell r="B639" t="str">
            <v>HANNIBAL CSD</v>
          </cell>
          <cell r="C639">
            <v>430372</v>
          </cell>
          <cell r="D639">
            <v>0</v>
          </cell>
          <cell r="E639">
            <v>84115</v>
          </cell>
          <cell r="F639" t="str">
            <v>N/A</v>
          </cell>
        </row>
        <row r="640">
          <cell r="A640" t="str">
            <v>460801060000</v>
          </cell>
          <cell r="B640" t="str">
            <v>CENTRAL SQUARE CSD</v>
          </cell>
          <cell r="C640">
            <v>562589</v>
          </cell>
          <cell r="D640">
            <v>0</v>
          </cell>
          <cell r="E640">
            <v>188277</v>
          </cell>
          <cell r="F640" t="str">
            <v>N/A</v>
          </cell>
        </row>
        <row r="641">
          <cell r="A641" t="str">
            <v>460901060000</v>
          </cell>
          <cell r="B641" t="str">
            <v>MEXICO CSD</v>
          </cell>
          <cell r="C641">
            <v>423518</v>
          </cell>
          <cell r="D641">
            <v>0</v>
          </cell>
          <cell r="E641">
            <v>135693</v>
          </cell>
          <cell r="F641" t="str">
            <v>N/A</v>
          </cell>
        </row>
        <row r="642">
          <cell r="A642" t="str">
            <v>461300010000</v>
          </cell>
          <cell r="B642" t="str">
            <v>OSWEGO CITY SD</v>
          </cell>
          <cell r="C642">
            <v>963159</v>
          </cell>
          <cell r="D642">
            <v>27207</v>
          </cell>
          <cell r="E642">
            <v>255656</v>
          </cell>
          <cell r="F642" t="str">
            <v>N/A</v>
          </cell>
        </row>
        <row r="643">
          <cell r="A643" t="str">
            <v>461801040000</v>
          </cell>
          <cell r="B643" t="str">
            <v>PULASKI CSD</v>
          </cell>
          <cell r="C643">
            <v>242839</v>
          </cell>
          <cell r="D643">
            <v>0</v>
          </cell>
          <cell r="E643">
            <v>70511</v>
          </cell>
          <cell r="F643" t="str">
            <v>N/A</v>
          </cell>
        </row>
        <row r="644">
          <cell r="A644" t="str">
            <v>461901040000</v>
          </cell>
          <cell r="B644" t="str">
            <v>SANDY CREEK CSD</v>
          </cell>
          <cell r="C644">
            <v>235836</v>
          </cell>
          <cell r="D644">
            <v>0</v>
          </cell>
          <cell r="E644">
            <v>50677</v>
          </cell>
          <cell r="F644" t="str">
            <v>N/A</v>
          </cell>
        </row>
        <row r="645">
          <cell r="A645" t="str">
            <v>462001060000</v>
          </cell>
          <cell r="B645" t="str">
            <v>PHOENIX CSD</v>
          </cell>
          <cell r="C645">
            <v>374069</v>
          </cell>
          <cell r="D645">
            <v>0</v>
          </cell>
          <cell r="E645">
            <v>87156</v>
          </cell>
          <cell r="F645" t="str">
            <v>N/A</v>
          </cell>
        </row>
        <row r="646">
          <cell r="A646" t="str">
            <v>470202040000</v>
          </cell>
          <cell r="B646" t="str">
            <v>GILBERTSVILLE-MOUNT UPT</v>
          </cell>
          <cell r="C646">
            <v>91642</v>
          </cell>
          <cell r="D646">
            <v>0</v>
          </cell>
          <cell r="E646">
            <v>24783</v>
          </cell>
          <cell r="F646" t="str">
            <v>N/A</v>
          </cell>
        </row>
        <row r="647">
          <cell r="A647" t="str">
            <v>470501040000</v>
          </cell>
          <cell r="B647" t="str">
            <v>EDMESTON CSD</v>
          </cell>
          <cell r="C647">
            <v>119064</v>
          </cell>
          <cell r="D647">
            <v>0</v>
          </cell>
          <cell r="E647">
            <v>31465</v>
          </cell>
          <cell r="F647" t="str">
            <v>N/A</v>
          </cell>
        </row>
        <row r="648">
          <cell r="A648" t="str">
            <v>470801040000</v>
          </cell>
          <cell r="B648" t="str">
            <v>LAURENS CSD</v>
          </cell>
          <cell r="C648">
            <v>94794</v>
          </cell>
          <cell r="D648">
            <v>0</v>
          </cell>
          <cell r="E648">
            <v>21428</v>
          </cell>
          <cell r="F648" t="str">
            <v>N/A</v>
          </cell>
        </row>
        <row r="649">
          <cell r="A649" t="str">
            <v>470901040000</v>
          </cell>
          <cell r="B649" t="str">
            <v>SCHENEVUS CSD</v>
          </cell>
          <cell r="C649">
            <v>58054</v>
          </cell>
          <cell r="D649">
            <v>0</v>
          </cell>
          <cell r="E649">
            <v>16969</v>
          </cell>
          <cell r="F649" t="str">
            <v>N/A</v>
          </cell>
        </row>
        <row r="650">
          <cell r="A650" t="str">
            <v>471101040000</v>
          </cell>
          <cell r="B650" t="str">
            <v>MILFORD CSD</v>
          </cell>
          <cell r="C650">
            <v>92875</v>
          </cell>
          <cell r="D650">
            <v>0</v>
          </cell>
          <cell r="E650">
            <v>15963</v>
          </cell>
          <cell r="F650" t="str">
            <v>N/A</v>
          </cell>
        </row>
        <row r="651">
          <cell r="A651" t="str">
            <v>471201040000</v>
          </cell>
          <cell r="B651" t="str">
            <v>MORRIS CSD</v>
          </cell>
          <cell r="C651">
            <v>124682</v>
          </cell>
          <cell r="D651">
            <v>0</v>
          </cell>
          <cell r="E651">
            <v>17264</v>
          </cell>
          <cell r="F651" t="str">
            <v>N/A</v>
          </cell>
        </row>
        <row r="652">
          <cell r="A652" t="str">
            <v>471400010000</v>
          </cell>
          <cell r="B652" t="str">
            <v>ONEONTA CITY SD</v>
          </cell>
          <cell r="C652">
            <v>411854</v>
          </cell>
          <cell r="D652">
            <v>0</v>
          </cell>
          <cell r="E652">
            <v>89773</v>
          </cell>
          <cell r="F652" t="str">
            <v>N/A</v>
          </cell>
        </row>
        <row r="653">
          <cell r="A653" t="str">
            <v>471601040000</v>
          </cell>
          <cell r="B653" t="str">
            <v>OTEGO-UNADILLA CSD</v>
          </cell>
          <cell r="C653">
            <v>188012</v>
          </cell>
          <cell r="D653">
            <v>0</v>
          </cell>
          <cell r="E653">
            <v>73670</v>
          </cell>
          <cell r="F653" t="str">
            <v>N/A</v>
          </cell>
        </row>
        <row r="654">
          <cell r="A654" t="str">
            <v>471701040000</v>
          </cell>
          <cell r="B654" t="str">
            <v>COOPERSTOWN CSD</v>
          </cell>
          <cell r="C654">
            <v>174402</v>
          </cell>
          <cell r="D654">
            <v>2267</v>
          </cell>
          <cell r="E654">
            <v>47728</v>
          </cell>
          <cell r="F654" t="str">
            <v>N/A</v>
          </cell>
        </row>
        <row r="655">
          <cell r="A655" t="str">
            <v>472001040000</v>
          </cell>
          <cell r="B655" t="str">
            <v>RICHFIELD SPRINGS CSD</v>
          </cell>
          <cell r="C655">
            <v>141453</v>
          </cell>
          <cell r="D655">
            <v>0</v>
          </cell>
          <cell r="E655">
            <v>46286</v>
          </cell>
          <cell r="F655" t="str">
            <v>N/A</v>
          </cell>
        </row>
        <row r="656">
          <cell r="A656" t="str">
            <v>472202040000</v>
          </cell>
          <cell r="B656" t="str">
            <v>CHERRY VALLEY-SPRINGFIE</v>
          </cell>
          <cell r="C656">
            <v>133772</v>
          </cell>
          <cell r="D656">
            <v>0</v>
          </cell>
          <cell r="E656">
            <v>39516</v>
          </cell>
          <cell r="F656" t="str">
            <v>N/A</v>
          </cell>
        </row>
        <row r="657">
          <cell r="A657" t="str">
            <v>472506040000</v>
          </cell>
          <cell r="B657" t="str">
            <v>WORCESTER CSD</v>
          </cell>
          <cell r="C657">
            <v>99681</v>
          </cell>
          <cell r="D657">
            <v>0</v>
          </cell>
          <cell r="E657">
            <v>22345</v>
          </cell>
          <cell r="F657" t="str">
            <v>N/A</v>
          </cell>
        </row>
        <row r="658">
          <cell r="A658" t="str">
            <v>480101060000</v>
          </cell>
          <cell r="B658" t="str">
            <v>MAHOPAC CSD</v>
          </cell>
          <cell r="C658">
            <v>123418</v>
          </cell>
          <cell r="D658">
            <v>0</v>
          </cell>
          <cell r="E658">
            <v>112482</v>
          </cell>
          <cell r="F658" t="str">
            <v>N/A</v>
          </cell>
        </row>
        <row r="659">
          <cell r="A659" t="str">
            <v>480102060000</v>
          </cell>
          <cell r="B659" t="str">
            <v>CARMEL CSD</v>
          </cell>
          <cell r="C659">
            <v>167197</v>
          </cell>
          <cell r="D659">
            <v>6802</v>
          </cell>
          <cell r="E659">
            <v>136865</v>
          </cell>
          <cell r="F659" t="str">
            <v>N/A</v>
          </cell>
        </row>
        <row r="660">
          <cell r="A660" t="str">
            <v>480401040000</v>
          </cell>
          <cell r="B660" t="str">
            <v>HALDANE CSD</v>
          </cell>
          <cell r="C660">
            <v>29479</v>
          </cell>
          <cell r="D660">
            <v>0</v>
          </cell>
          <cell r="E660">
            <v>29852</v>
          </cell>
          <cell r="F660" t="str">
            <v>N/A</v>
          </cell>
        </row>
        <row r="661">
          <cell r="A661" t="str">
            <v>480404020000</v>
          </cell>
          <cell r="B661" t="str">
            <v>GARRISON UFSD</v>
          </cell>
          <cell r="C661">
            <v>30935</v>
          </cell>
          <cell r="D661">
            <v>0</v>
          </cell>
          <cell r="E661">
            <v>6391</v>
          </cell>
          <cell r="F661" t="str">
            <v>N/A</v>
          </cell>
        </row>
        <row r="662">
          <cell r="A662" t="str">
            <v>480503040000</v>
          </cell>
          <cell r="B662" t="str">
            <v>PUTNAM VALLEY CSD</v>
          </cell>
          <cell r="C662">
            <v>102403</v>
          </cell>
          <cell r="D662">
            <v>0</v>
          </cell>
          <cell r="E662">
            <v>29870</v>
          </cell>
          <cell r="F662" t="str">
            <v>N/A</v>
          </cell>
        </row>
        <row r="663">
          <cell r="A663" t="str">
            <v>480601060000</v>
          </cell>
          <cell r="B663" t="str">
            <v>BREWSTER CSD</v>
          </cell>
          <cell r="C663">
            <v>257058</v>
          </cell>
          <cell r="D663">
            <v>0</v>
          </cell>
          <cell r="E663">
            <v>65294</v>
          </cell>
          <cell r="F663" t="str">
            <v>N/A</v>
          </cell>
        </row>
        <row r="664">
          <cell r="A664" t="str">
            <v>490101040000</v>
          </cell>
          <cell r="B664" t="str">
            <v>BERLIN CSD</v>
          </cell>
          <cell r="C664">
            <v>168819</v>
          </cell>
          <cell r="D664">
            <v>0</v>
          </cell>
          <cell r="E664">
            <v>49375</v>
          </cell>
          <cell r="F664" t="str">
            <v>N/A</v>
          </cell>
        </row>
        <row r="665">
          <cell r="A665" t="str">
            <v>490202040000</v>
          </cell>
          <cell r="B665" t="str">
            <v>BRUNSWICK CSD (BRITTONK</v>
          </cell>
          <cell r="C665">
            <v>88127</v>
          </cell>
          <cell r="D665">
            <v>0</v>
          </cell>
          <cell r="E665">
            <v>36416</v>
          </cell>
          <cell r="F665" t="str">
            <v>N/A</v>
          </cell>
        </row>
        <row r="666">
          <cell r="A666" t="str">
            <v>490301060000</v>
          </cell>
          <cell r="B666" t="str">
            <v>EAST GREENBUSH CSD</v>
          </cell>
          <cell r="C666">
            <v>241305</v>
          </cell>
          <cell r="D666">
            <v>0</v>
          </cell>
          <cell r="E666">
            <v>110188</v>
          </cell>
          <cell r="F666" t="str">
            <v>N/A</v>
          </cell>
        </row>
        <row r="667">
          <cell r="A667" t="str">
            <v>490501060000</v>
          </cell>
          <cell r="B667" t="str">
            <v>HOOSICK FALLS CSD</v>
          </cell>
          <cell r="C667">
            <v>196012</v>
          </cell>
          <cell r="D667">
            <v>0</v>
          </cell>
          <cell r="E667">
            <v>70540</v>
          </cell>
          <cell r="F667" t="str">
            <v>N/A</v>
          </cell>
        </row>
        <row r="668">
          <cell r="A668" t="str">
            <v>490601060000</v>
          </cell>
          <cell r="B668" t="str">
            <v>LANSINGBURGH CSD</v>
          </cell>
          <cell r="C668">
            <v>774324</v>
          </cell>
          <cell r="D668">
            <v>0</v>
          </cell>
          <cell r="E668">
            <v>101729</v>
          </cell>
          <cell r="F668" t="str">
            <v>N/A</v>
          </cell>
        </row>
        <row r="669">
          <cell r="A669" t="str">
            <v>490801080000</v>
          </cell>
          <cell r="B669" t="str">
            <v>NORTH GREENBUSH COMN SD</v>
          </cell>
          <cell r="C669">
            <v>16327</v>
          </cell>
          <cell r="D669">
            <v>0</v>
          </cell>
          <cell r="E669">
            <v>5436</v>
          </cell>
          <cell r="F669" t="str">
            <v>N/A</v>
          </cell>
        </row>
        <row r="670">
          <cell r="A670" t="str">
            <v>490804020000</v>
          </cell>
          <cell r="B670" t="str">
            <v>WYNANTSKILL UFSD</v>
          </cell>
          <cell r="C670">
            <v>25972</v>
          </cell>
          <cell r="D670">
            <v>61216</v>
          </cell>
          <cell r="E670">
            <v>15357</v>
          </cell>
          <cell r="F670" t="str">
            <v>N/A</v>
          </cell>
        </row>
        <row r="671">
          <cell r="A671" t="str">
            <v>491200010000</v>
          </cell>
          <cell r="B671" t="str">
            <v>RENSSELAER CITY SD</v>
          </cell>
          <cell r="C671">
            <v>316829</v>
          </cell>
          <cell r="D671">
            <v>0</v>
          </cell>
          <cell r="E671">
            <v>85054</v>
          </cell>
          <cell r="F671" t="str">
            <v>N/A</v>
          </cell>
        </row>
        <row r="672">
          <cell r="A672" t="str">
            <v>491302060000</v>
          </cell>
          <cell r="B672" t="str">
            <v>AVERILL PARK CSD</v>
          </cell>
          <cell r="C672">
            <v>167398</v>
          </cell>
          <cell r="D672">
            <v>0</v>
          </cell>
          <cell r="E672">
            <v>84560</v>
          </cell>
          <cell r="F672" t="str">
            <v>N/A</v>
          </cell>
        </row>
        <row r="673">
          <cell r="A673" t="str">
            <v>491401040000</v>
          </cell>
          <cell r="B673" t="str">
            <v>HOOSIC VALLEY CSD</v>
          </cell>
          <cell r="C673">
            <v>98885</v>
          </cell>
          <cell r="D673">
            <v>0</v>
          </cell>
          <cell r="E673">
            <v>42219</v>
          </cell>
          <cell r="F673" t="str">
            <v>N/A</v>
          </cell>
        </row>
        <row r="674">
          <cell r="A674" t="str">
            <v>491501040000</v>
          </cell>
          <cell r="B674" t="str">
            <v>SCHODACK CSD</v>
          </cell>
          <cell r="C674">
            <v>99866</v>
          </cell>
          <cell r="D674">
            <v>0</v>
          </cell>
          <cell r="E674">
            <v>35276</v>
          </cell>
          <cell r="F674" t="str">
            <v>N/A</v>
          </cell>
        </row>
        <row r="675">
          <cell r="A675" t="str">
            <v>491700010000</v>
          </cell>
          <cell r="B675" t="str">
            <v>TROY CITY SD</v>
          </cell>
          <cell r="C675">
            <v>1423805</v>
          </cell>
          <cell r="D675">
            <v>79354</v>
          </cell>
          <cell r="E675">
            <v>460730</v>
          </cell>
          <cell r="F675" t="str">
            <v>N/A</v>
          </cell>
        </row>
        <row r="676">
          <cell r="A676" t="str">
            <v>491700860034</v>
          </cell>
          <cell r="B676" t="str">
            <v>ARK COMMUNITY CS</v>
          </cell>
          <cell r="C676">
            <v>120626</v>
          </cell>
          <cell r="D676">
            <v>0</v>
          </cell>
          <cell r="E676">
            <v>10084</v>
          </cell>
          <cell r="F676" t="str">
            <v>N/A</v>
          </cell>
        </row>
        <row r="677">
          <cell r="A677" t="str">
            <v>491700860931</v>
          </cell>
          <cell r="B677" t="str">
            <v>TRUE NORTH TROY PREP CS</v>
          </cell>
          <cell r="C677">
            <v>191075</v>
          </cell>
          <cell r="D677">
            <v>0</v>
          </cell>
          <cell r="E677">
            <v>5785</v>
          </cell>
          <cell r="F677" t="str">
            <v>N/A</v>
          </cell>
        </row>
        <row r="678">
          <cell r="A678" t="str">
            <v>500101060000</v>
          </cell>
          <cell r="B678" t="str">
            <v>CLARKSTOWN CSD</v>
          </cell>
          <cell r="C678">
            <v>237692</v>
          </cell>
          <cell r="D678">
            <v>29474</v>
          </cell>
          <cell r="E678">
            <v>213847</v>
          </cell>
          <cell r="F678" t="str">
            <v>N/A</v>
          </cell>
        </row>
        <row r="679">
          <cell r="A679" t="str">
            <v>500108030000</v>
          </cell>
          <cell r="B679" t="str">
            <v>NANUET UFSD</v>
          </cell>
          <cell r="C679">
            <v>77072</v>
          </cell>
          <cell r="D679">
            <v>0</v>
          </cell>
          <cell r="E679">
            <v>43012</v>
          </cell>
          <cell r="F679" t="str">
            <v>N/A</v>
          </cell>
        </row>
        <row r="680">
          <cell r="A680" t="str">
            <v>500201060000</v>
          </cell>
          <cell r="B680" t="str">
            <v>HAVERSTRAW-STONY POINT</v>
          </cell>
          <cell r="C680">
            <v>960632</v>
          </cell>
          <cell r="D680">
            <v>0</v>
          </cell>
          <cell r="E680">
            <v>328754</v>
          </cell>
          <cell r="F680" t="str">
            <v>N/A</v>
          </cell>
        </row>
        <row r="681">
          <cell r="A681" t="str">
            <v>500301060000</v>
          </cell>
          <cell r="B681" t="str">
            <v>SOUTH ORANGETOWN CSD</v>
          </cell>
          <cell r="C681">
            <v>263427</v>
          </cell>
          <cell r="D681">
            <v>0</v>
          </cell>
          <cell r="E681">
            <v>60535</v>
          </cell>
          <cell r="F681" t="str">
            <v>N/A</v>
          </cell>
        </row>
        <row r="682">
          <cell r="A682" t="str">
            <v>500304030000</v>
          </cell>
          <cell r="B682" t="str">
            <v>NYACK UFSD</v>
          </cell>
          <cell r="C682">
            <v>247014</v>
          </cell>
          <cell r="D682">
            <v>170045</v>
          </cell>
          <cell r="E682">
            <v>97569</v>
          </cell>
          <cell r="F682" t="str">
            <v>N/A</v>
          </cell>
        </row>
        <row r="683">
          <cell r="A683" t="str">
            <v>500308030000</v>
          </cell>
          <cell r="B683" t="str">
            <v>PEARL RIVER UFSD</v>
          </cell>
          <cell r="C683">
            <v>75262</v>
          </cell>
          <cell r="D683">
            <v>0</v>
          </cell>
          <cell r="E683">
            <v>51384</v>
          </cell>
          <cell r="F683" t="str">
            <v>N/A</v>
          </cell>
        </row>
        <row r="684">
          <cell r="A684" t="str">
            <v>500401060000</v>
          </cell>
          <cell r="B684" t="str">
            <v>RAMAPO CSD (SUFFERN)</v>
          </cell>
          <cell r="C684">
            <v>331564</v>
          </cell>
          <cell r="D684">
            <v>0</v>
          </cell>
          <cell r="E684">
            <v>106998</v>
          </cell>
          <cell r="F684" t="str">
            <v>N/A</v>
          </cell>
        </row>
        <row r="685">
          <cell r="A685" t="str">
            <v>500402060000</v>
          </cell>
          <cell r="B685" t="str">
            <v>EAST RAMAPO CSD (SPRING</v>
          </cell>
          <cell r="C685">
            <v>11027305</v>
          </cell>
          <cell r="D685">
            <v>0</v>
          </cell>
          <cell r="E685">
            <v>1094382</v>
          </cell>
          <cell r="F685" t="str">
            <v>N/A</v>
          </cell>
        </row>
        <row r="686">
          <cell r="A686" t="str">
            <v>510101040000</v>
          </cell>
          <cell r="B686" t="str">
            <v>BRASHER FALLS CSD</v>
          </cell>
          <cell r="C686">
            <v>244959</v>
          </cell>
          <cell r="D686">
            <v>0</v>
          </cell>
          <cell r="E686">
            <v>83183</v>
          </cell>
          <cell r="F686" t="str">
            <v>N/A</v>
          </cell>
        </row>
        <row r="687">
          <cell r="A687" t="str">
            <v>510201060000</v>
          </cell>
          <cell r="B687" t="str">
            <v>CANTON CSD</v>
          </cell>
          <cell r="C687">
            <v>304219</v>
          </cell>
          <cell r="D687">
            <v>13604</v>
          </cell>
          <cell r="E687">
            <v>87851</v>
          </cell>
          <cell r="F687" t="str">
            <v>N/A</v>
          </cell>
        </row>
        <row r="688">
          <cell r="A688" t="str">
            <v>510401040000</v>
          </cell>
          <cell r="B688" t="str">
            <v>CLIFTON-FINE CSD</v>
          </cell>
          <cell r="C688">
            <v>91520</v>
          </cell>
          <cell r="D688">
            <v>0</v>
          </cell>
          <cell r="E688">
            <v>32771</v>
          </cell>
          <cell r="F688" t="str">
            <v>N/A</v>
          </cell>
        </row>
        <row r="689">
          <cell r="A689" t="str">
            <v>510501040000</v>
          </cell>
          <cell r="B689" t="str">
            <v>COLTON-PIERREPONT CSD</v>
          </cell>
          <cell r="C689">
            <v>81898</v>
          </cell>
          <cell r="D689">
            <v>0</v>
          </cell>
          <cell r="E689">
            <v>17340</v>
          </cell>
          <cell r="F689" t="str">
            <v>N/A</v>
          </cell>
        </row>
        <row r="690">
          <cell r="A690" t="str">
            <v>511101060000</v>
          </cell>
          <cell r="B690" t="str">
            <v>GOUVERNEUR CSD</v>
          </cell>
          <cell r="C690">
            <v>505046</v>
          </cell>
          <cell r="D690">
            <v>0</v>
          </cell>
          <cell r="E690">
            <v>125012</v>
          </cell>
          <cell r="F690" t="str">
            <v>N/A</v>
          </cell>
        </row>
        <row r="691">
          <cell r="A691" t="str">
            <v>511201040000</v>
          </cell>
          <cell r="B691" t="str">
            <v>HAMMOND CSD</v>
          </cell>
          <cell r="C691">
            <v>82492</v>
          </cell>
          <cell r="D691">
            <v>0</v>
          </cell>
          <cell r="E691">
            <v>19696</v>
          </cell>
          <cell r="F691" t="str">
            <v>N/A</v>
          </cell>
        </row>
        <row r="692">
          <cell r="A692" t="str">
            <v>511301040000</v>
          </cell>
          <cell r="B692" t="str">
            <v>HERMON-DEKALB CSD</v>
          </cell>
          <cell r="C692">
            <v>139500</v>
          </cell>
          <cell r="D692">
            <v>0</v>
          </cell>
          <cell r="E692">
            <v>36086</v>
          </cell>
          <cell r="F692" t="str">
            <v>N/A</v>
          </cell>
        </row>
        <row r="693">
          <cell r="A693" t="str">
            <v>511602040000</v>
          </cell>
          <cell r="B693" t="str">
            <v>LISBON CSD</v>
          </cell>
          <cell r="C693">
            <v>160298</v>
          </cell>
          <cell r="D693">
            <v>0</v>
          </cell>
          <cell r="E693">
            <v>39803</v>
          </cell>
          <cell r="F693" t="str">
            <v>N/A</v>
          </cell>
        </row>
        <row r="694">
          <cell r="A694" t="str">
            <v>511901040000</v>
          </cell>
          <cell r="B694" t="str">
            <v>MADRID-WADDINGTON CSD</v>
          </cell>
          <cell r="C694">
            <v>141935</v>
          </cell>
          <cell r="D694">
            <v>0</v>
          </cell>
          <cell r="E694">
            <v>39085</v>
          </cell>
          <cell r="F694" t="str">
            <v>N/A</v>
          </cell>
        </row>
        <row r="695">
          <cell r="A695" t="str">
            <v>512001060000</v>
          </cell>
          <cell r="B695" t="str">
            <v>MASSENA CSD</v>
          </cell>
          <cell r="C695">
            <v>720145</v>
          </cell>
          <cell r="D695">
            <v>0</v>
          </cell>
          <cell r="E695">
            <v>167455</v>
          </cell>
          <cell r="F695" t="str">
            <v>N/A</v>
          </cell>
        </row>
        <row r="696">
          <cell r="A696" t="str">
            <v>512101040000</v>
          </cell>
          <cell r="B696" t="str">
            <v>MORRISTOWN CSD</v>
          </cell>
          <cell r="C696">
            <v>160704</v>
          </cell>
          <cell r="D696">
            <v>0</v>
          </cell>
          <cell r="E696">
            <v>31658</v>
          </cell>
          <cell r="F696" t="str">
            <v>N/A</v>
          </cell>
        </row>
        <row r="697">
          <cell r="A697" t="str">
            <v>512201040000</v>
          </cell>
          <cell r="B697" t="str">
            <v>NORWOOD-NORFOLK CSD</v>
          </cell>
          <cell r="C697">
            <v>273177</v>
          </cell>
          <cell r="D697">
            <v>0</v>
          </cell>
          <cell r="E697">
            <v>70665</v>
          </cell>
          <cell r="F697" t="str">
            <v>N/A</v>
          </cell>
        </row>
        <row r="698">
          <cell r="A698" t="str">
            <v>512300010000</v>
          </cell>
          <cell r="B698" t="str">
            <v>OGDENSBURG CITY SD</v>
          </cell>
          <cell r="C698">
            <v>468340</v>
          </cell>
          <cell r="D698">
            <v>0</v>
          </cell>
          <cell r="E698">
            <v>124252</v>
          </cell>
          <cell r="F698" t="str">
            <v>N/A</v>
          </cell>
        </row>
        <row r="699">
          <cell r="A699" t="str">
            <v>512404040000</v>
          </cell>
          <cell r="B699" t="str">
            <v>HEUVELTON CSD</v>
          </cell>
          <cell r="C699">
            <v>194169</v>
          </cell>
          <cell r="D699">
            <v>0</v>
          </cell>
          <cell r="E699">
            <v>61183</v>
          </cell>
          <cell r="F699" t="str">
            <v>N/A</v>
          </cell>
        </row>
        <row r="700">
          <cell r="A700" t="str">
            <v>512501040000</v>
          </cell>
          <cell r="B700" t="str">
            <v>PARISHVILLE-HOPKINTON C</v>
          </cell>
          <cell r="C700">
            <v>104890</v>
          </cell>
          <cell r="D700">
            <v>0</v>
          </cell>
          <cell r="E700">
            <v>30185</v>
          </cell>
          <cell r="F700" t="str">
            <v>N/A</v>
          </cell>
        </row>
        <row r="701">
          <cell r="A701" t="str">
            <v>512902060000</v>
          </cell>
          <cell r="B701" t="str">
            <v>POTSDAM CSD</v>
          </cell>
          <cell r="C701">
            <v>302694</v>
          </cell>
          <cell r="D701">
            <v>0</v>
          </cell>
          <cell r="E701">
            <v>99789</v>
          </cell>
          <cell r="F701" t="str">
            <v>N/A</v>
          </cell>
        </row>
        <row r="702">
          <cell r="A702" t="str">
            <v>513102040000</v>
          </cell>
          <cell r="B702" t="str">
            <v>EDWARDS-KNOX CSD</v>
          </cell>
          <cell r="C702">
            <v>149346</v>
          </cell>
          <cell r="D702">
            <v>0</v>
          </cell>
          <cell r="E702">
            <v>52222</v>
          </cell>
          <cell r="F702" t="str">
            <v>N/A</v>
          </cell>
        </row>
        <row r="703">
          <cell r="A703" t="str">
            <v>520101060000</v>
          </cell>
          <cell r="B703" t="str">
            <v>BURNT HILLS-BALLSTON LA</v>
          </cell>
          <cell r="C703">
            <v>250070</v>
          </cell>
          <cell r="D703">
            <v>56682</v>
          </cell>
          <cell r="E703">
            <v>76583</v>
          </cell>
          <cell r="F703" t="str">
            <v>N/A</v>
          </cell>
        </row>
        <row r="704">
          <cell r="A704" t="str">
            <v>520302060000</v>
          </cell>
          <cell r="B704" t="str">
            <v>SHENENDEHOWA CSD</v>
          </cell>
          <cell r="C704">
            <v>297799</v>
          </cell>
          <cell r="D704">
            <v>0</v>
          </cell>
          <cell r="E704">
            <v>233987</v>
          </cell>
          <cell r="F704" t="str">
            <v>N/A</v>
          </cell>
        </row>
        <row r="705">
          <cell r="A705" t="str">
            <v>520401040000</v>
          </cell>
          <cell r="B705" t="str">
            <v>CORINTH CSD</v>
          </cell>
          <cell r="C705">
            <v>182107</v>
          </cell>
          <cell r="D705">
            <v>0</v>
          </cell>
          <cell r="E705">
            <v>62711</v>
          </cell>
          <cell r="F705" t="str">
            <v>N/A</v>
          </cell>
        </row>
        <row r="706">
          <cell r="A706" t="str">
            <v>520601080000</v>
          </cell>
          <cell r="B706" t="str">
            <v>EDINBURG COMN SD</v>
          </cell>
          <cell r="C706">
            <v>33888</v>
          </cell>
          <cell r="D706">
            <v>0</v>
          </cell>
          <cell r="E706">
            <v>13057</v>
          </cell>
          <cell r="F706" t="str">
            <v>N/A</v>
          </cell>
        </row>
        <row r="707">
          <cell r="A707" t="str">
            <v>520701040000</v>
          </cell>
          <cell r="B707" t="str">
            <v>GALWAY CSD</v>
          </cell>
          <cell r="C707">
            <v>109137</v>
          </cell>
          <cell r="D707">
            <v>0</v>
          </cell>
          <cell r="E707">
            <v>40703</v>
          </cell>
          <cell r="F707" t="str">
            <v>N/A</v>
          </cell>
        </row>
        <row r="708">
          <cell r="A708" t="str">
            <v>521200050000</v>
          </cell>
          <cell r="B708" t="str">
            <v>MECHANICVILLE CITY SD</v>
          </cell>
          <cell r="C708">
            <v>207712</v>
          </cell>
          <cell r="D708">
            <v>0</v>
          </cell>
          <cell r="E708">
            <v>50416</v>
          </cell>
          <cell r="F708" t="str">
            <v>N/A</v>
          </cell>
        </row>
        <row r="709">
          <cell r="A709" t="str">
            <v>521301060000</v>
          </cell>
          <cell r="B709" t="str">
            <v>BALLSTON SPA CSD</v>
          </cell>
          <cell r="C709">
            <v>365622</v>
          </cell>
          <cell r="D709">
            <v>40811</v>
          </cell>
          <cell r="E709">
            <v>124282</v>
          </cell>
          <cell r="F709" t="str">
            <v>N/A</v>
          </cell>
        </row>
        <row r="710">
          <cell r="A710" t="str">
            <v>521401040000</v>
          </cell>
          <cell r="B710" t="str">
            <v>SOUTH GLENS FALLS CSD</v>
          </cell>
          <cell r="C710">
            <v>262617</v>
          </cell>
          <cell r="D710">
            <v>0</v>
          </cell>
          <cell r="E710">
            <v>91320</v>
          </cell>
          <cell r="F710" t="str">
            <v>N/A</v>
          </cell>
        </row>
        <row r="711">
          <cell r="A711" t="str">
            <v>521701040000</v>
          </cell>
          <cell r="B711" t="str">
            <v>SCHUYLERVILLE CSD</v>
          </cell>
          <cell r="C711">
            <v>135519</v>
          </cell>
          <cell r="D711">
            <v>0</v>
          </cell>
          <cell r="E711">
            <v>61124</v>
          </cell>
          <cell r="F711" t="str">
            <v>N/A</v>
          </cell>
        </row>
        <row r="712">
          <cell r="A712" t="str">
            <v>521800010000</v>
          </cell>
          <cell r="B712" t="str">
            <v>SARATOGA SPRINGS CITY S</v>
          </cell>
          <cell r="C712">
            <v>517295</v>
          </cell>
          <cell r="D712">
            <v>13604</v>
          </cell>
          <cell r="E712">
            <v>238948</v>
          </cell>
          <cell r="F712" t="str">
            <v>N/A</v>
          </cell>
        </row>
        <row r="713">
          <cell r="A713" t="str">
            <v>522001040000</v>
          </cell>
          <cell r="B713" t="str">
            <v>STILLWATER CSD</v>
          </cell>
          <cell r="C713">
            <v>116048</v>
          </cell>
          <cell r="D713">
            <v>0</v>
          </cell>
          <cell r="E713">
            <v>38345</v>
          </cell>
          <cell r="F713" t="str">
            <v>N/A</v>
          </cell>
        </row>
        <row r="714">
          <cell r="A714" t="str">
            <v>522101030000</v>
          </cell>
          <cell r="B714" t="str">
            <v>WATERFORD-HALFMOON UFSD</v>
          </cell>
          <cell r="C714">
            <v>90300</v>
          </cell>
          <cell r="D714">
            <v>0</v>
          </cell>
          <cell r="E714">
            <v>26031</v>
          </cell>
          <cell r="F714" t="str">
            <v>N/A</v>
          </cell>
        </row>
        <row r="715">
          <cell r="A715" t="str">
            <v>530101040000</v>
          </cell>
          <cell r="B715" t="str">
            <v>DUANESBURG CSD</v>
          </cell>
          <cell r="C715">
            <v>73460</v>
          </cell>
          <cell r="D715">
            <v>0</v>
          </cell>
          <cell r="E715">
            <v>33389</v>
          </cell>
          <cell r="F715" t="str">
            <v>N/A</v>
          </cell>
        </row>
        <row r="716">
          <cell r="A716" t="str">
            <v>530202060000</v>
          </cell>
          <cell r="B716" t="str">
            <v>SCOTIA-GLENVILLE CSD</v>
          </cell>
          <cell r="C716">
            <v>236664</v>
          </cell>
          <cell r="D716">
            <v>0</v>
          </cell>
          <cell r="E716">
            <v>83945</v>
          </cell>
          <cell r="F716" t="str">
            <v>N/A</v>
          </cell>
        </row>
        <row r="717">
          <cell r="A717" t="str">
            <v>530301060000</v>
          </cell>
          <cell r="B717" t="str">
            <v>NISKAYUNA CSD</v>
          </cell>
          <cell r="C717">
            <v>117949</v>
          </cell>
          <cell r="D717">
            <v>0</v>
          </cell>
          <cell r="E717">
            <v>85262</v>
          </cell>
          <cell r="F717" t="str">
            <v>N/A</v>
          </cell>
        </row>
        <row r="718">
          <cell r="A718" t="str">
            <v>530501060000</v>
          </cell>
          <cell r="B718" t="str">
            <v>SCHALMONT CSD</v>
          </cell>
          <cell r="C718">
            <v>148859</v>
          </cell>
          <cell r="D718">
            <v>0</v>
          </cell>
          <cell r="E718">
            <v>45032</v>
          </cell>
          <cell r="F718" t="str">
            <v>N/A</v>
          </cell>
        </row>
        <row r="719">
          <cell r="A719" t="str">
            <v>530515060000</v>
          </cell>
          <cell r="B719" t="str">
            <v>ROTTERDAM-MOHONASEN CSD</v>
          </cell>
          <cell r="C719">
            <v>253936</v>
          </cell>
          <cell r="D719">
            <v>0</v>
          </cell>
          <cell r="E719">
            <v>106720</v>
          </cell>
          <cell r="F719" t="str">
            <v>N/A</v>
          </cell>
        </row>
        <row r="720">
          <cell r="A720" t="str">
            <v>530600010000</v>
          </cell>
          <cell r="B720" t="str">
            <v>SCHENECTADY CITY SD</v>
          </cell>
          <cell r="C720">
            <v>4142774</v>
          </cell>
          <cell r="D720">
            <v>249399</v>
          </cell>
          <cell r="E720">
            <v>655885</v>
          </cell>
          <cell r="F720" t="str">
            <v>N/A</v>
          </cell>
        </row>
        <row r="721">
          <cell r="A721" t="str">
            <v>540801040000</v>
          </cell>
          <cell r="B721" t="str">
            <v>GILBOA-CONESVILLE CSD</v>
          </cell>
          <cell r="C721">
            <v>81170</v>
          </cell>
          <cell r="D721">
            <v>0</v>
          </cell>
          <cell r="E721">
            <v>26091</v>
          </cell>
          <cell r="F721" t="str">
            <v>N/A</v>
          </cell>
        </row>
        <row r="722">
          <cell r="A722" t="str">
            <v>540901040000</v>
          </cell>
          <cell r="B722" t="str">
            <v>JEFFERSON CSD</v>
          </cell>
          <cell r="C722">
            <v>87073</v>
          </cell>
          <cell r="D722">
            <v>0</v>
          </cell>
          <cell r="E722">
            <v>20083</v>
          </cell>
          <cell r="F722" t="str">
            <v>N/A</v>
          </cell>
        </row>
        <row r="723">
          <cell r="A723" t="str">
            <v>541001040000</v>
          </cell>
          <cell r="B723" t="str">
            <v>MIDDLEBURGH CSD</v>
          </cell>
          <cell r="C723">
            <v>217519</v>
          </cell>
          <cell r="D723">
            <v>0</v>
          </cell>
          <cell r="E723">
            <v>45190</v>
          </cell>
          <cell r="F723" t="str">
            <v>N/A</v>
          </cell>
        </row>
        <row r="724">
          <cell r="A724" t="str">
            <v>541102060000</v>
          </cell>
          <cell r="B724" t="str">
            <v>COBLESKILL-RICHMONDVILL</v>
          </cell>
          <cell r="C724">
            <v>304025</v>
          </cell>
          <cell r="D724">
            <v>0</v>
          </cell>
          <cell r="E724">
            <v>112586</v>
          </cell>
          <cell r="F724" t="str">
            <v>N/A</v>
          </cell>
        </row>
        <row r="725">
          <cell r="A725" t="str">
            <v>541201040000</v>
          </cell>
          <cell r="B725" t="str">
            <v>SCHOHARIE CSD</v>
          </cell>
          <cell r="C725">
            <v>93253</v>
          </cell>
          <cell r="D725">
            <v>0</v>
          </cell>
          <cell r="E725">
            <v>61343</v>
          </cell>
          <cell r="F725" t="str">
            <v>N/A</v>
          </cell>
        </row>
        <row r="726">
          <cell r="A726" t="str">
            <v>541401040000</v>
          </cell>
          <cell r="B726" t="str">
            <v>SHARON SPRINGS CSD</v>
          </cell>
          <cell r="C726">
            <v>96592</v>
          </cell>
          <cell r="D726">
            <v>0</v>
          </cell>
          <cell r="E726">
            <v>15982</v>
          </cell>
          <cell r="F726" t="str">
            <v>N/A</v>
          </cell>
        </row>
        <row r="727">
          <cell r="A727" t="str">
            <v>550101040000</v>
          </cell>
          <cell r="B727" t="str">
            <v>ODESSA-MONTOUR CSD</v>
          </cell>
          <cell r="C727">
            <v>217070</v>
          </cell>
          <cell r="D727">
            <v>0</v>
          </cell>
          <cell r="E727">
            <v>54291</v>
          </cell>
          <cell r="F727" t="str">
            <v>N/A</v>
          </cell>
        </row>
        <row r="728">
          <cell r="A728" t="str">
            <v>550301060000</v>
          </cell>
          <cell r="B728" t="str">
            <v>WATKINS GLEN CSD</v>
          </cell>
          <cell r="C728">
            <v>229311</v>
          </cell>
          <cell r="D728">
            <v>0</v>
          </cell>
          <cell r="E728">
            <v>74573</v>
          </cell>
          <cell r="F728" t="str">
            <v>N/A</v>
          </cell>
        </row>
        <row r="729">
          <cell r="A729" t="str">
            <v>560501040000</v>
          </cell>
          <cell r="B729" t="str">
            <v>SOUTH SENECA CSD</v>
          </cell>
          <cell r="C729">
            <v>221410</v>
          </cell>
          <cell r="D729">
            <v>0</v>
          </cell>
          <cell r="E729">
            <v>41843</v>
          </cell>
          <cell r="F729" t="str">
            <v>N/A</v>
          </cell>
        </row>
        <row r="730">
          <cell r="A730" t="str">
            <v>560603040000</v>
          </cell>
          <cell r="B730" t="str">
            <v>ROMULUS CSD</v>
          </cell>
          <cell r="C730">
            <v>145797</v>
          </cell>
          <cell r="D730">
            <v>244865</v>
          </cell>
          <cell r="E730">
            <v>32088</v>
          </cell>
          <cell r="F730" t="str">
            <v>N/A</v>
          </cell>
        </row>
        <row r="731">
          <cell r="A731" t="str">
            <v>560701060000</v>
          </cell>
          <cell r="B731" t="str">
            <v>SENECA FALLS CSD</v>
          </cell>
          <cell r="C731">
            <v>179186</v>
          </cell>
          <cell r="D731">
            <v>0</v>
          </cell>
          <cell r="E731">
            <v>73731</v>
          </cell>
          <cell r="F731" t="str">
            <v>N/A</v>
          </cell>
        </row>
        <row r="732">
          <cell r="A732" t="str">
            <v>561006060000</v>
          </cell>
          <cell r="B732" t="str">
            <v>WATERLOO CSD</v>
          </cell>
          <cell r="C732">
            <v>464692</v>
          </cell>
          <cell r="D732">
            <v>0</v>
          </cell>
          <cell r="E732">
            <v>93420</v>
          </cell>
          <cell r="F732" t="str">
            <v>N/A</v>
          </cell>
        </row>
        <row r="733">
          <cell r="A733" t="str">
            <v>570101040000</v>
          </cell>
          <cell r="B733" t="str">
            <v>ADDISON CSD</v>
          </cell>
          <cell r="C733">
            <v>406116</v>
          </cell>
          <cell r="D733">
            <v>0</v>
          </cell>
          <cell r="E733">
            <v>118261</v>
          </cell>
          <cell r="F733" t="str">
            <v>N/A</v>
          </cell>
        </row>
        <row r="734">
          <cell r="A734" t="str">
            <v>570201040000</v>
          </cell>
          <cell r="B734" t="str">
            <v>AVOCA CSD</v>
          </cell>
          <cell r="C734">
            <v>151432</v>
          </cell>
          <cell r="D734">
            <v>0</v>
          </cell>
          <cell r="E734">
            <v>42162</v>
          </cell>
          <cell r="F734" t="str">
            <v>N/A</v>
          </cell>
        </row>
        <row r="735">
          <cell r="A735" t="str">
            <v>570302060000</v>
          </cell>
          <cell r="B735" t="str">
            <v>BATH CSD</v>
          </cell>
          <cell r="C735">
            <v>353103</v>
          </cell>
          <cell r="D735">
            <v>115631</v>
          </cell>
          <cell r="E735">
            <v>98798</v>
          </cell>
          <cell r="F735" t="str">
            <v>N/A</v>
          </cell>
        </row>
        <row r="736">
          <cell r="A736" t="str">
            <v>570401040000</v>
          </cell>
          <cell r="B736" t="str">
            <v>BRADFORD CSD</v>
          </cell>
          <cell r="C736">
            <v>75117</v>
          </cell>
          <cell r="D736">
            <v>0</v>
          </cell>
          <cell r="E736">
            <v>18444</v>
          </cell>
          <cell r="F736" t="str">
            <v>N/A</v>
          </cell>
        </row>
        <row r="737">
          <cell r="A737" t="str">
            <v>570603040000</v>
          </cell>
          <cell r="B737" t="str">
            <v>CAMPBELL-SAVONA CSD</v>
          </cell>
          <cell r="C737">
            <v>168830</v>
          </cell>
          <cell r="D737">
            <v>0</v>
          </cell>
          <cell r="E737">
            <v>63493</v>
          </cell>
          <cell r="F737" t="str">
            <v>N/A</v>
          </cell>
        </row>
        <row r="738">
          <cell r="A738" t="str">
            <v>571000010000</v>
          </cell>
          <cell r="B738" t="str">
            <v>CORNING CITY SD</v>
          </cell>
          <cell r="C738">
            <v>855472</v>
          </cell>
          <cell r="D738">
            <v>0</v>
          </cell>
          <cell r="E738">
            <v>213827</v>
          </cell>
          <cell r="F738" t="str">
            <v>N/A</v>
          </cell>
        </row>
        <row r="739">
          <cell r="A739" t="str">
            <v>571502060000</v>
          </cell>
          <cell r="B739" t="str">
            <v>CANISTEO-GREENWOOD CSD</v>
          </cell>
          <cell r="C739">
            <v>171437</v>
          </cell>
          <cell r="D739">
            <v>0</v>
          </cell>
          <cell r="E739">
            <v>55997</v>
          </cell>
          <cell r="F739" t="str">
            <v>N/A</v>
          </cell>
        </row>
        <row r="740">
          <cell r="A740" t="str">
            <v>571800010000</v>
          </cell>
          <cell r="B740" t="str">
            <v>HORNELL CITY SD</v>
          </cell>
          <cell r="C740">
            <v>587005</v>
          </cell>
          <cell r="D740">
            <v>0</v>
          </cell>
          <cell r="E740">
            <v>124226</v>
          </cell>
          <cell r="F740" t="str">
            <v>N/A</v>
          </cell>
        </row>
        <row r="741">
          <cell r="A741" t="str">
            <v>571901040000</v>
          </cell>
          <cell r="B741" t="str">
            <v>ARKPORT CSD</v>
          </cell>
          <cell r="C741">
            <v>61341</v>
          </cell>
          <cell r="D741">
            <v>0</v>
          </cell>
          <cell r="E741">
            <v>22758</v>
          </cell>
          <cell r="F741" t="str">
            <v>N/A</v>
          </cell>
        </row>
        <row r="742">
          <cell r="A742" t="str">
            <v>572301040000</v>
          </cell>
          <cell r="B742" t="str">
            <v>PRATTSBURGH CSD</v>
          </cell>
          <cell r="C742">
            <v>128938</v>
          </cell>
          <cell r="D742">
            <v>0</v>
          </cell>
          <cell r="E742">
            <v>36897</v>
          </cell>
          <cell r="F742" t="str">
            <v>N/A</v>
          </cell>
        </row>
        <row r="743">
          <cell r="A743" t="str">
            <v>572702040000</v>
          </cell>
          <cell r="B743" t="str">
            <v>JASPER-TROUPSBURG CSD</v>
          </cell>
          <cell r="C743">
            <v>358727</v>
          </cell>
          <cell r="D743">
            <v>0</v>
          </cell>
          <cell r="E743">
            <v>68170</v>
          </cell>
          <cell r="F743" t="str">
            <v>N/A</v>
          </cell>
        </row>
        <row r="744">
          <cell r="A744" t="str">
            <v>572901040000</v>
          </cell>
          <cell r="B744" t="str">
            <v>HAMMONDSPORT CSD</v>
          </cell>
          <cell r="C744">
            <v>130541</v>
          </cell>
          <cell r="D744">
            <v>0</v>
          </cell>
          <cell r="E744">
            <v>42897</v>
          </cell>
          <cell r="F744" t="str">
            <v>N/A</v>
          </cell>
        </row>
        <row r="745">
          <cell r="A745" t="str">
            <v>573002040000</v>
          </cell>
          <cell r="B745" t="str">
            <v>WAYLAND-COHOCTON CSD</v>
          </cell>
          <cell r="C745">
            <v>304398</v>
          </cell>
          <cell r="D745">
            <v>0</v>
          </cell>
          <cell r="E745">
            <v>81616</v>
          </cell>
          <cell r="F745" t="str">
            <v>N/A</v>
          </cell>
        </row>
        <row r="746">
          <cell r="A746" t="str">
            <v>580101030000</v>
          </cell>
          <cell r="B746" t="str">
            <v>BABYLON UFSD</v>
          </cell>
          <cell r="C746">
            <v>54215</v>
          </cell>
          <cell r="D746">
            <v>0</v>
          </cell>
          <cell r="E746">
            <v>44570</v>
          </cell>
          <cell r="F746" t="str">
            <v>N/A</v>
          </cell>
        </row>
        <row r="747">
          <cell r="A747" t="str">
            <v>580102030000</v>
          </cell>
          <cell r="B747" t="str">
            <v>WEST BABYLON UFSD</v>
          </cell>
          <cell r="C747">
            <v>222614</v>
          </cell>
          <cell r="D747">
            <v>0</v>
          </cell>
          <cell r="E747">
            <v>118780</v>
          </cell>
          <cell r="F747" t="str">
            <v>N/A</v>
          </cell>
        </row>
        <row r="748">
          <cell r="A748" t="str">
            <v>580103030000</v>
          </cell>
          <cell r="B748" t="str">
            <v>NORTH BABYLON UFSD</v>
          </cell>
          <cell r="C748">
            <v>335984</v>
          </cell>
          <cell r="D748">
            <v>13604</v>
          </cell>
          <cell r="E748">
            <v>149912</v>
          </cell>
          <cell r="F748" t="str">
            <v>N/A</v>
          </cell>
        </row>
        <row r="749">
          <cell r="A749" t="str">
            <v>580104030000</v>
          </cell>
          <cell r="B749" t="str">
            <v>LINDENHURST UFSD</v>
          </cell>
          <cell r="C749">
            <v>452848</v>
          </cell>
          <cell r="D749">
            <v>0</v>
          </cell>
          <cell r="E749">
            <v>212593</v>
          </cell>
          <cell r="F749" t="str">
            <v>N/A</v>
          </cell>
        </row>
        <row r="750">
          <cell r="A750" t="str">
            <v>580105030000</v>
          </cell>
          <cell r="B750" t="str">
            <v>COPIAGUE UFSD</v>
          </cell>
          <cell r="C750">
            <v>659194</v>
          </cell>
          <cell r="D750">
            <v>0</v>
          </cell>
          <cell r="E750">
            <v>165000</v>
          </cell>
          <cell r="F750" t="str">
            <v>N/A</v>
          </cell>
        </row>
        <row r="751">
          <cell r="A751" t="str">
            <v>580106030000</v>
          </cell>
          <cell r="B751" t="str">
            <v>AMITYVILLE UFSD</v>
          </cell>
          <cell r="C751">
            <v>465012</v>
          </cell>
          <cell r="D751">
            <v>81622</v>
          </cell>
          <cell r="E751">
            <v>116227</v>
          </cell>
          <cell r="F751" t="str">
            <v>N/A</v>
          </cell>
        </row>
        <row r="752">
          <cell r="A752" t="str">
            <v>580107030000</v>
          </cell>
          <cell r="B752" t="str">
            <v>DEER PARK UFSD</v>
          </cell>
          <cell r="C752">
            <v>311065</v>
          </cell>
          <cell r="D752">
            <v>0</v>
          </cell>
          <cell r="E752">
            <v>131550</v>
          </cell>
          <cell r="F752" t="str">
            <v>N/A</v>
          </cell>
        </row>
        <row r="753">
          <cell r="A753" t="str">
            <v>580109020000</v>
          </cell>
          <cell r="B753" t="str">
            <v>WYANDANCH UFSD</v>
          </cell>
          <cell r="C753">
            <v>563665</v>
          </cell>
          <cell r="D753">
            <v>0</v>
          </cell>
          <cell r="E753">
            <v>170227</v>
          </cell>
          <cell r="F753" t="str">
            <v>N/A</v>
          </cell>
        </row>
        <row r="754">
          <cell r="A754" t="str">
            <v>580201060000</v>
          </cell>
          <cell r="B754" t="str">
            <v>THREE VILLAGE CSD</v>
          </cell>
          <cell r="C754">
            <v>137092</v>
          </cell>
          <cell r="D754">
            <v>0</v>
          </cell>
          <cell r="E754">
            <v>156191</v>
          </cell>
          <cell r="F754" t="str">
            <v>N/A</v>
          </cell>
        </row>
        <row r="755">
          <cell r="A755" t="str">
            <v>580203020000</v>
          </cell>
          <cell r="B755" t="str">
            <v>BROOKHAVEN-COMSEWOGUE U</v>
          </cell>
          <cell r="C755">
            <v>251773</v>
          </cell>
          <cell r="D755">
            <v>0</v>
          </cell>
          <cell r="E755">
            <v>89195</v>
          </cell>
          <cell r="F755" t="str">
            <v>N/A</v>
          </cell>
        </row>
        <row r="756">
          <cell r="A756" t="str">
            <v>580205060000</v>
          </cell>
          <cell r="B756" t="str">
            <v>SACHEM CSD</v>
          </cell>
          <cell r="C756">
            <v>597876</v>
          </cell>
          <cell r="D756">
            <v>0</v>
          </cell>
          <cell r="E756">
            <v>442050</v>
          </cell>
          <cell r="F756" t="str">
            <v>N/A</v>
          </cell>
        </row>
        <row r="757">
          <cell r="A757" t="str">
            <v>580206020000</v>
          </cell>
          <cell r="B757" t="str">
            <v>PORT JEFFERSON UFSD</v>
          </cell>
          <cell r="C757">
            <v>71979</v>
          </cell>
          <cell r="D757">
            <v>0</v>
          </cell>
          <cell r="E757">
            <v>44787</v>
          </cell>
          <cell r="F757" t="str">
            <v>N/A</v>
          </cell>
        </row>
        <row r="758">
          <cell r="A758" t="str">
            <v>580207020000</v>
          </cell>
          <cell r="B758" t="str">
            <v>MT SINAI UFSD</v>
          </cell>
          <cell r="C758">
            <v>60692</v>
          </cell>
          <cell r="D758">
            <v>0</v>
          </cell>
          <cell r="E758">
            <v>56093</v>
          </cell>
          <cell r="F758" t="str">
            <v>N/A</v>
          </cell>
        </row>
        <row r="759">
          <cell r="A759" t="str">
            <v>580208020000</v>
          </cell>
          <cell r="B759" t="str">
            <v>MILLER PLACE UFSD</v>
          </cell>
          <cell r="C759">
            <v>84167</v>
          </cell>
          <cell r="D759">
            <v>0</v>
          </cell>
          <cell r="E759">
            <v>66518</v>
          </cell>
          <cell r="F759" t="str">
            <v>N/A</v>
          </cell>
        </row>
        <row r="760">
          <cell r="A760" t="str">
            <v>580209020000</v>
          </cell>
          <cell r="B760" t="str">
            <v>ROCKY POINT UFSD</v>
          </cell>
          <cell r="C760">
            <v>235084</v>
          </cell>
          <cell r="D760">
            <v>0</v>
          </cell>
          <cell r="E760">
            <v>85459</v>
          </cell>
          <cell r="F760" t="str">
            <v>N/A</v>
          </cell>
        </row>
        <row r="761">
          <cell r="A761" t="str">
            <v>580211060000</v>
          </cell>
          <cell r="B761" t="str">
            <v>MIDDLE COUNTRY CSD</v>
          </cell>
          <cell r="C761">
            <v>657479</v>
          </cell>
          <cell r="D761">
            <v>61216</v>
          </cell>
          <cell r="E761">
            <v>282286</v>
          </cell>
          <cell r="F761" t="str">
            <v>N/A</v>
          </cell>
        </row>
        <row r="762">
          <cell r="A762" t="str">
            <v>580212060000</v>
          </cell>
          <cell r="B762" t="str">
            <v>LONGWOOD CSD</v>
          </cell>
          <cell r="C762">
            <v>884321</v>
          </cell>
          <cell r="D762">
            <v>0</v>
          </cell>
          <cell r="E762">
            <v>361374</v>
          </cell>
          <cell r="F762" t="str">
            <v>N/A</v>
          </cell>
        </row>
        <row r="763">
          <cell r="A763" t="str">
            <v>580224030000</v>
          </cell>
          <cell r="B763" t="str">
            <v>PATCHOGUE-MEDFORD UFSD</v>
          </cell>
          <cell r="C763">
            <v>675276</v>
          </cell>
          <cell r="D763">
            <v>0</v>
          </cell>
          <cell r="E763">
            <v>273191</v>
          </cell>
          <cell r="F763" t="str">
            <v>N/A</v>
          </cell>
        </row>
        <row r="764">
          <cell r="A764" t="str">
            <v>580232030000</v>
          </cell>
          <cell r="B764" t="str">
            <v>WILLIAM FLOYD UFSD</v>
          </cell>
          <cell r="C764">
            <v>1187687</v>
          </cell>
          <cell r="D764">
            <v>0</v>
          </cell>
          <cell r="E764">
            <v>508333</v>
          </cell>
          <cell r="F764" t="str">
            <v>N/A</v>
          </cell>
        </row>
        <row r="765">
          <cell r="A765" t="str">
            <v>580233020000</v>
          </cell>
          <cell r="B765" t="str">
            <v>CTR MORICHES UFSD</v>
          </cell>
          <cell r="C765">
            <v>79213</v>
          </cell>
          <cell r="D765">
            <v>0</v>
          </cell>
          <cell r="E765">
            <v>42510</v>
          </cell>
          <cell r="F765" t="str">
            <v>N/A</v>
          </cell>
        </row>
        <row r="766">
          <cell r="A766" t="str">
            <v>580234020000</v>
          </cell>
          <cell r="B766" t="str">
            <v>EAST MORICHES UFSD</v>
          </cell>
          <cell r="C766">
            <v>26545</v>
          </cell>
          <cell r="D766">
            <v>0</v>
          </cell>
          <cell r="E766">
            <v>27972</v>
          </cell>
          <cell r="F766" t="str">
            <v>N/A</v>
          </cell>
        </row>
        <row r="767">
          <cell r="A767" t="str">
            <v>580235060000</v>
          </cell>
          <cell r="B767" t="str">
            <v>SOUTH COUNTRY CSD</v>
          </cell>
          <cell r="C767">
            <v>551132</v>
          </cell>
          <cell r="D767">
            <v>0</v>
          </cell>
          <cell r="E767">
            <v>249044</v>
          </cell>
          <cell r="F767" t="str">
            <v>N/A</v>
          </cell>
        </row>
        <row r="768">
          <cell r="A768" t="str">
            <v>580301020000</v>
          </cell>
          <cell r="B768" t="str">
            <v>EAST HAMPTON UFSD</v>
          </cell>
          <cell r="C768">
            <v>126772</v>
          </cell>
          <cell r="D768">
            <v>31742</v>
          </cell>
          <cell r="E768">
            <v>46251</v>
          </cell>
          <cell r="F768" t="str">
            <v>N/A</v>
          </cell>
        </row>
        <row r="769">
          <cell r="A769" t="str">
            <v>580302080000</v>
          </cell>
          <cell r="B769" t="str">
            <v>WAINSCOTT COMN SD</v>
          </cell>
          <cell r="C769">
            <v>0</v>
          </cell>
          <cell r="D769">
            <v>0</v>
          </cell>
          <cell r="E769">
            <v>1453</v>
          </cell>
          <cell r="F769" t="str">
            <v>N/A</v>
          </cell>
        </row>
        <row r="770">
          <cell r="A770" t="str">
            <v>580302860027</v>
          </cell>
          <cell r="B770" t="str">
            <v>CDC HAMPTONS</v>
          </cell>
          <cell r="C770">
            <v>0</v>
          </cell>
          <cell r="D770">
            <v>0</v>
          </cell>
          <cell r="E770">
            <v>759</v>
          </cell>
          <cell r="F770" t="str">
            <v>N/A</v>
          </cell>
        </row>
        <row r="771">
          <cell r="A771" t="str">
            <v>580303020000</v>
          </cell>
          <cell r="B771" t="str">
            <v>AMAGANSETT UFSD</v>
          </cell>
          <cell r="C771">
            <v>0</v>
          </cell>
          <cell r="D771">
            <v>0</v>
          </cell>
          <cell r="E771">
            <v>2969</v>
          </cell>
          <cell r="F771" t="str">
            <v>N/A</v>
          </cell>
        </row>
        <row r="772">
          <cell r="A772" t="str">
            <v>580304020000</v>
          </cell>
          <cell r="B772" t="str">
            <v>SPRINGS UFSD</v>
          </cell>
          <cell r="C772">
            <v>68151</v>
          </cell>
          <cell r="D772">
            <v>0</v>
          </cell>
          <cell r="E772">
            <v>19409</v>
          </cell>
          <cell r="F772" t="str">
            <v>N/A</v>
          </cell>
        </row>
        <row r="773">
          <cell r="A773" t="str">
            <v>580305020000</v>
          </cell>
          <cell r="B773" t="str">
            <v>SAG HARBOR UFSD</v>
          </cell>
          <cell r="C773">
            <v>52262</v>
          </cell>
          <cell r="D773">
            <v>0</v>
          </cell>
          <cell r="E773">
            <v>22365</v>
          </cell>
          <cell r="F773" t="str">
            <v>N/A</v>
          </cell>
        </row>
        <row r="774">
          <cell r="A774" t="str">
            <v>580306020000</v>
          </cell>
          <cell r="B774" t="str">
            <v>MONTAUK UFSD</v>
          </cell>
          <cell r="C774">
            <v>37437</v>
          </cell>
          <cell r="D774">
            <v>0</v>
          </cell>
          <cell r="E774">
            <v>9582</v>
          </cell>
          <cell r="F774" t="str">
            <v>N/A</v>
          </cell>
        </row>
        <row r="775">
          <cell r="A775" t="str">
            <v>580401020000</v>
          </cell>
          <cell r="B775" t="str">
            <v>ELWOOD UFSD</v>
          </cell>
          <cell r="C775">
            <v>75891</v>
          </cell>
          <cell r="D775">
            <v>0</v>
          </cell>
          <cell r="E775">
            <v>52916</v>
          </cell>
          <cell r="F775" t="str">
            <v>N/A</v>
          </cell>
        </row>
        <row r="776">
          <cell r="A776" t="str">
            <v>580402060000</v>
          </cell>
          <cell r="B776" t="str">
            <v>COLD SPRING HARBOR CSD</v>
          </cell>
          <cell r="C776">
            <v>45659</v>
          </cell>
          <cell r="D776">
            <v>0</v>
          </cell>
          <cell r="E776">
            <v>32984</v>
          </cell>
          <cell r="F776" t="str">
            <v>N/A</v>
          </cell>
        </row>
        <row r="777">
          <cell r="A777" t="str">
            <v>580403030000</v>
          </cell>
          <cell r="B777" t="str">
            <v>HUNTINGTON UFSD</v>
          </cell>
          <cell r="C777">
            <v>444828</v>
          </cell>
          <cell r="D777">
            <v>0</v>
          </cell>
          <cell r="E777">
            <v>191622</v>
          </cell>
          <cell r="F777" t="str">
            <v>N/A</v>
          </cell>
        </row>
        <row r="778">
          <cell r="A778" t="str">
            <v>580404030000</v>
          </cell>
          <cell r="B778" t="str">
            <v>NORTHPORT-EAST NORTHPOR</v>
          </cell>
          <cell r="C778">
            <v>151618</v>
          </cell>
          <cell r="D778">
            <v>0</v>
          </cell>
          <cell r="E778">
            <v>145918</v>
          </cell>
          <cell r="F778" t="str">
            <v>N/A</v>
          </cell>
        </row>
        <row r="779">
          <cell r="A779" t="str">
            <v>580405060000</v>
          </cell>
          <cell r="B779" t="str">
            <v>HALF HOLLOW HILLS CSD</v>
          </cell>
          <cell r="C779">
            <v>269248</v>
          </cell>
          <cell r="D779">
            <v>58949</v>
          </cell>
          <cell r="E779">
            <v>206130</v>
          </cell>
          <cell r="F779" t="str">
            <v>N/A</v>
          </cell>
        </row>
        <row r="780">
          <cell r="A780" t="str">
            <v>580406060000</v>
          </cell>
          <cell r="B780" t="str">
            <v>HARBORFIELDS CSD</v>
          </cell>
          <cell r="C780">
            <v>97025</v>
          </cell>
          <cell r="D780">
            <v>0</v>
          </cell>
          <cell r="E780">
            <v>73914</v>
          </cell>
          <cell r="F780" t="str">
            <v>N/A</v>
          </cell>
        </row>
        <row r="781">
          <cell r="A781" t="str">
            <v>580410030000</v>
          </cell>
          <cell r="B781" t="str">
            <v>COMMACK UFSD</v>
          </cell>
          <cell r="C781">
            <v>155618</v>
          </cell>
          <cell r="D781">
            <v>0</v>
          </cell>
          <cell r="E781">
            <v>142907</v>
          </cell>
          <cell r="F781" t="str">
            <v>N/A</v>
          </cell>
        </row>
        <row r="782">
          <cell r="A782" t="str">
            <v>580413030000</v>
          </cell>
          <cell r="B782" t="str">
            <v>SOUTH HUNTINGTON UFSD</v>
          </cell>
          <cell r="C782">
            <v>505107</v>
          </cell>
          <cell r="D782">
            <v>0</v>
          </cell>
          <cell r="E782">
            <v>169625</v>
          </cell>
          <cell r="F782" t="str">
            <v>N/A</v>
          </cell>
        </row>
        <row r="783">
          <cell r="A783" t="str">
            <v>580501030000</v>
          </cell>
          <cell r="B783" t="str">
            <v>BAY SHORE UFSD</v>
          </cell>
          <cell r="C783">
            <v>640169</v>
          </cell>
          <cell r="D783">
            <v>0</v>
          </cell>
          <cell r="E783">
            <v>213257</v>
          </cell>
          <cell r="F783" t="str">
            <v>N/A</v>
          </cell>
        </row>
        <row r="784">
          <cell r="A784" t="str">
            <v>580502020000</v>
          </cell>
          <cell r="B784" t="str">
            <v>ISLIP UFSD</v>
          </cell>
          <cell r="C784">
            <v>148409</v>
          </cell>
          <cell r="D784">
            <v>0</v>
          </cell>
          <cell r="E784">
            <v>86537</v>
          </cell>
          <cell r="F784" t="str">
            <v>N/A</v>
          </cell>
        </row>
        <row r="785">
          <cell r="A785" t="str">
            <v>580503030000</v>
          </cell>
          <cell r="B785" t="str">
            <v>EAST ISLIP UFSD</v>
          </cell>
          <cell r="C785">
            <v>128521</v>
          </cell>
          <cell r="D785">
            <v>0</v>
          </cell>
          <cell r="E785">
            <v>151700</v>
          </cell>
          <cell r="F785" t="str">
            <v>N/A</v>
          </cell>
        </row>
        <row r="786">
          <cell r="A786" t="str">
            <v>580504030000</v>
          </cell>
          <cell r="B786" t="str">
            <v>SAYVILLE UFSD</v>
          </cell>
          <cell r="C786">
            <v>70240</v>
          </cell>
          <cell r="D786">
            <v>0</v>
          </cell>
          <cell r="E786">
            <v>84162</v>
          </cell>
          <cell r="F786" t="str">
            <v>N/A</v>
          </cell>
        </row>
        <row r="787">
          <cell r="A787" t="str">
            <v>580505020000</v>
          </cell>
          <cell r="B787" t="str">
            <v>BAYPORT-BLUE POINT UFSD</v>
          </cell>
          <cell r="C787">
            <v>56417</v>
          </cell>
          <cell r="D787">
            <v>0</v>
          </cell>
          <cell r="E787">
            <v>53106</v>
          </cell>
          <cell r="F787" t="str">
            <v>N/A</v>
          </cell>
        </row>
        <row r="788">
          <cell r="A788" t="str">
            <v>580506030000</v>
          </cell>
          <cell r="B788" t="str">
            <v>HAUPPAUGE UFSD</v>
          </cell>
          <cell r="C788">
            <v>91317</v>
          </cell>
          <cell r="D788">
            <v>0</v>
          </cell>
          <cell r="E788">
            <v>75339</v>
          </cell>
          <cell r="F788" t="str">
            <v>N/A</v>
          </cell>
        </row>
        <row r="789">
          <cell r="A789" t="str">
            <v>580507060000</v>
          </cell>
          <cell r="B789" t="str">
            <v>CONNETQUOT CSD</v>
          </cell>
          <cell r="C789">
            <v>199039</v>
          </cell>
          <cell r="D789">
            <v>0</v>
          </cell>
          <cell r="E789">
            <v>186684</v>
          </cell>
          <cell r="F789" t="str">
            <v>N/A</v>
          </cell>
        </row>
        <row r="790">
          <cell r="A790" t="str">
            <v>580509030000</v>
          </cell>
          <cell r="B790" t="str">
            <v>WEST ISLIP UFSD</v>
          </cell>
          <cell r="C790">
            <v>226324</v>
          </cell>
          <cell r="D790">
            <v>0</v>
          </cell>
          <cell r="E790">
            <v>116277</v>
          </cell>
          <cell r="F790" t="str">
            <v>N/A</v>
          </cell>
        </row>
        <row r="791">
          <cell r="A791" t="str">
            <v>580512030000</v>
          </cell>
          <cell r="B791" t="str">
            <v>BRENTWOOD UFSD</v>
          </cell>
          <cell r="C791">
            <v>3080562</v>
          </cell>
          <cell r="D791">
            <v>111096</v>
          </cell>
          <cell r="E791">
            <v>604702</v>
          </cell>
          <cell r="F791" t="str">
            <v>N/A</v>
          </cell>
        </row>
        <row r="792">
          <cell r="A792" t="str">
            <v>580513030000</v>
          </cell>
          <cell r="B792" t="str">
            <v>CENTRAL ISLIP UFSD</v>
          </cell>
          <cell r="C792">
            <v>1256823</v>
          </cell>
          <cell r="D792">
            <v>0</v>
          </cell>
          <cell r="E792">
            <v>348671</v>
          </cell>
          <cell r="F792" t="str">
            <v>N/A</v>
          </cell>
        </row>
        <row r="793">
          <cell r="A793" t="str">
            <v>580514020000</v>
          </cell>
          <cell r="B793" t="str">
            <v>FIRE ISLAND UFSD</v>
          </cell>
          <cell r="C793">
            <v>0</v>
          </cell>
          <cell r="D793">
            <v>0</v>
          </cell>
          <cell r="E793">
            <v>2225</v>
          </cell>
          <cell r="F793" t="str">
            <v>N/A</v>
          </cell>
        </row>
        <row r="794">
          <cell r="A794" t="str">
            <v>580601040000</v>
          </cell>
          <cell r="B794" t="str">
            <v>SHOREHAM-WADING RIVER C</v>
          </cell>
          <cell r="C794">
            <v>41922</v>
          </cell>
          <cell r="D794">
            <v>0</v>
          </cell>
          <cell r="E794">
            <v>46119</v>
          </cell>
          <cell r="F794" t="str">
            <v>N/A</v>
          </cell>
        </row>
        <row r="795">
          <cell r="A795" t="str">
            <v>580602040000</v>
          </cell>
          <cell r="B795" t="str">
            <v>RIVERHEAD CSD</v>
          </cell>
          <cell r="C795">
            <v>539344</v>
          </cell>
          <cell r="D795">
            <v>167778</v>
          </cell>
          <cell r="E795">
            <v>200940</v>
          </cell>
          <cell r="F795" t="str">
            <v>N/A</v>
          </cell>
        </row>
        <row r="796">
          <cell r="A796" t="str">
            <v>580602860032</v>
          </cell>
          <cell r="B796" t="str">
            <v>RIVERHEAD CS</v>
          </cell>
          <cell r="C796">
            <v>52379</v>
          </cell>
          <cell r="D796">
            <v>0</v>
          </cell>
          <cell r="E796">
            <v>10848</v>
          </cell>
          <cell r="F796" t="str">
            <v>N/A</v>
          </cell>
        </row>
        <row r="797">
          <cell r="A797" t="str">
            <v>580603020000</v>
          </cell>
          <cell r="B797" t="str">
            <v>Little Flower UFSD</v>
          </cell>
          <cell r="C797">
            <v>45734</v>
          </cell>
          <cell r="D797">
            <v>45345</v>
          </cell>
          <cell r="E797">
            <v>2387</v>
          </cell>
          <cell r="F797" t="str">
            <v>N/A</v>
          </cell>
        </row>
        <row r="798">
          <cell r="A798" t="str">
            <v>580701020000</v>
          </cell>
          <cell r="B798" t="str">
            <v>SHELTER ISLAND UFSD</v>
          </cell>
          <cell r="C798">
            <v>0</v>
          </cell>
          <cell r="D798">
            <v>0</v>
          </cell>
          <cell r="E798">
            <v>4678</v>
          </cell>
          <cell r="F798" t="str">
            <v>N/A</v>
          </cell>
        </row>
        <row r="799">
          <cell r="A799" t="str">
            <v>580801060000</v>
          </cell>
          <cell r="B799" t="str">
            <v>SMITHTOWN CSD</v>
          </cell>
          <cell r="C799">
            <v>208835</v>
          </cell>
          <cell r="D799">
            <v>0</v>
          </cell>
          <cell r="E799">
            <v>199268</v>
          </cell>
          <cell r="F799" t="str">
            <v>N/A</v>
          </cell>
        </row>
        <row r="800">
          <cell r="A800" t="str">
            <v>580805060000</v>
          </cell>
          <cell r="B800" t="str">
            <v>KINGS PARK CSD</v>
          </cell>
          <cell r="C800">
            <v>104205</v>
          </cell>
          <cell r="D800">
            <v>0</v>
          </cell>
          <cell r="E800">
            <v>91285</v>
          </cell>
          <cell r="F800" t="str">
            <v>N/A</v>
          </cell>
        </row>
        <row r="801">
          <cell r="A801" t="str">
            <v>580901020000</v>
          </cell>
          <cell r="B801" t="str">
            <v>REMSENBURG-SPEONK UFSD</v>
          </cell>
          <cell r="C801">
            <v>0</v>
          </cell>
          <cell r="D801">
            <v>0</v>
          </cell>
          <cell r="E801">
            <v>8172</v>
          </cell>
          <cell r="F801" t="str">
            <v>N/A</v>
          </cell>
        </row>
        <row r="802">
          <cell r="A802" t="str">
            <v>580902020000</v>
          </cell>
          <cell r="B802" t="str">
            <v>WESTHAMPTON BEACH UFSD</v>
          </cell>
          <cell r="C802">
            <v>58432</v>
          </cell>
          <cell r="D802">
            <v>0</v>
          </cell>
          <cell r="E802">
            <v>39834</v>
          </cell>
          <cell r="F802" t="str">
            <v>N/A</v>
          </cell>
        </row>
        <row r="803">
          <cell r="A803" t="str">
            <v>580903020000</v>
          </cell>
          <cell r="B803" t="str">
            <v>QUOGUE UFSD</v>
          </cell>
          <cell r="C803">
            <v>4099</v>
          </cell>
          <cell r="D803">
            <v>0</v>
          </cell>
          <cell r="E803">
            <v>4194</v>
          </cell>
          <cell r="F803" t="str">
            <v>N/A</v>
          </cell>
        </row>
        <row r="804">
          <cell r="A804" t="str">
            <v>580905020000</v>
          </cell>
          <cell r="B804" t="str">
            <v>HAMPTON BAYS UFSD</v>
          </cell>
          <cell r="C804">
            <v>186828</v>
          </cell>
          <cell r="D804">
            <v>0</v>
          </cell>
          <cell r="E804">
            <v>40862</v>
          </cell>
          <cell r="F804" t="str">
            <v>N/A</v>
          </cell>
        </row>
        <row r="805">
          <cell r="A805" t="str">
            <v>580906030000</v>
          </cell>
          <cell r="B805" t="str">
            <v>SOUTHAMPTON UFSD</v>
          </cell>
          <cell r="C805">
            <v>98652</v>
          </cell>
          <cell r="D805">
            <v>0</v>
          </cell>
          <cell r="E805">
            <v>62885</v>
          </cell>
          <cell r="F805" t="str">
            <v>N/A</v>
          </cell>
        </row>
        <row r="806">
          <cell r="A806" t="str">
            <v>580909020000</v>
          </cell>
          <cell r="B806" t="str">
            <v>BRIDGEHAMPTON UFSD</v>
          </cell>
          <cell r="C806">
            <v>17488</v>
          </cell>
          <cell r="D806">
            <v>0</v>
          </cell>
          <cell r="E806">
            <v>8563</v>
          </cell>
          <cell r="F806" t="str">
            <v>N/A</v>
          </cell>
        </row>
        <row r="807">
          <cell r="A807" t="str">
            <v>580910080000</v>
          </cell>
          <cell r="B807" t="str">
            <v>SAGAPONACK COMN SD</v>
          </cell>
          <cell r="C807">
            <v>0</v>
          </cell>
          <cell r="D807">
            <v>0</v>
          </cell>
          <cell r="E807">
            <v>917</v>
          </cell>
          <cell r="F807" t="str">
            <v>N/A</v>
          </cell>
        </row>
        <row r="808">
          <cell r="A808" t="str">
            <v>580912060000</v>
          </cell>
          <cell r="B808" t="str">
            <v>EASTPORT-SOUTH MANOR CSD</v>
          </cell>
          <cell r="C808">
            <v>91989</v>
          </cell>
          <cell r="D808">
            <v>0</v>
          </cell>
          <cell r="E808">
            <v>80823</v>
          </cell>
          <cell r="F808" t="str">
            <v>N/A</v>
          </cell>
        </row>
        <row r="809">
          <cell r="A809" t="str">
            <v>580913080000</v>
          </cell>
          <cell r="B809" t="str">
            <v>TUCKAHOE COMN SD</v>
          </cell>
          <cell r="C809">
            <v>82442</v>
          </cell>
          <cell r="D809">
            <v>0</v>
          </cell>
          <cell r="E809">
            <v>9723</v>
          </cell>
          <cell r="F809" t="str">
            <v>N/A</v>
          </cell>
        </row>
        <row r="810">
          <cell r="A810" t="str">
            <v>580917020000</v>
          </cell>
          <cell r="B810" t="str">
            <v>EAST QUOGUE UFSD</v>
          </cell>
          <cell r="C810">
            <v>57138</v>
          </cell>
          <cell r="D810">
            <v>0</v>
          </cell>
          <cell r="E810">
            <v>19449</v>
          </cell>
          <cell r="F810" t="str">
            <v>N/A</v>
          </cell>
        </row>
        <row r="811">
          <cell r="A811" t="str">
            <v>581002020000</v>
          </cell>
          <cell r="B811" t="str">
            <v>OYSTERPONDS UFSD</v>
          </cell>
          <cell r="C811">
            <v>18281</v>
          </cell>
          <cell r="D811">
            <v>0</v>
          </cell>
          <cell r="E811">
            <v>3911</v>
          </cell>
          <cell r="F811" t="str">
            <v>N/A</v>
          </cell>
        </row>
        <row r="812">
          <cell r="A812" t="str">
            <v>581004020000</v>
          </cell>
          <cell r="B812" t="str">
            <v>FISHERS ISLAND UFSD</v>
          </cell>
          <cell r="C812">
            <v>0</v>
          </cell>
          <cell r="D812">
            <v>0</v>
          </cell>
          <cell r="E812">
            <v>1660</v>
          </cell>
          <cell r="F812" t="str">
            <v>N/A</v>
          </cell>
        </row>
        <row r="813">
          <cell r="A813" t="str">
            <v>581005020000</v>
          </cell>
          <cell r="B813" t="str">
            <v>SOUTHOLD UFSD</v>
          </cell>
          <cell r="C813">
            <v>23100</v>
          </cell>
          <cell r="D813">
            <v>0</v>
          </cell>
          <cell r="E813">
            <v>17371</v>
          </cell>
          <cell r="F813" t="str">
            <v>N/A</v>
          </cell>
        </row>
        <row r="814">
          <cell r="A814" t="str">
            <v>581010020000</v>
          </cell>
          <cell r="B814" t="str">
            <v>GREENPORT UFSD</v>
          </cell>
          <cell r="C814">
            <v>92056</v>
          </cell>
          <cell r="D814">
            <v>0</v>
          </cell>
          <cell r="E814">
            <v>25974</v>
          </cell>
          <cell r="F814" t="str">
            <v>N/A</v>
          </cell>
        </row>
        <row r="815">
          <cell r="A815" t="str">
            <v>581012020000</v>
          </cell>
          <cell r="B815" t="str">
            <v>MATTITUCK-CUTCHOGUE UFS</v>
          </cell>
          <cell r="C815">
            <v>43608</v>
          </cell>
          <cell r="D815">
            <v>0</v>
          </cell>
          <cell r="E815">
            <v>52390</v>
          </cell>
          <cell r="F815" t="str">
            <v>N/A</v>
          </cell>
        </row>
        <row r="816">
          <cell r="A816" t="str">
            <v>581015080000</v>
          </cell>
          <cell r="B816" t="str">
            <v>NEW SUFFOLK COMN SD</v>
          </cell>
          <cell r="C816">
            <v>0</v>
          </cell>
          <cell r="D816">
            <v>0</v>
          </cell>
          <cell r="E816">
            <v>843</v>
          </cell>
          <cell r="F816" t="str">
            <v>N/A</v>
          </cell>
        </row>
        <row r="817">
          <cell r="A817" t="str">
            <v>590501060000</v>
          </cell>
          <cell r="B817" t="str">
            <v>FALLSBURG CSD</v>
          </cell>
          <cell r="C817">
            <v>534063</v>
          </cell>
          <cell r="D817">
            <v>24940</v>
          </cell>
          <cell r="E817">
            <v>89551</v>
          </cell>
          <cell r="F817" t="str">
            <v>N/A</v>
          </cell>
        </row>
        <row r="818">
          <cell r="A818" t="str">
            <v>590801040000</v>
          </cell>
          <cell r="B818" t="str">
            <v>ELDRED CSD</v>
          </cell>
          <cell r="C818">
            <v>167762</v>
          </cell>
          <cell r="D818">
            <v>4535</v>
          </cell>
          <cell r="E818">
            <v>30289</v>
          </cell>
          <cell r="F818" t="str">
            <v>N/A</v>
          </cell>
        </row>
        <row r="819">
          <cell r="A819" t="str">
            <v>590901060000</v>
          </cell>
          <cell r="B819" t="str">
            <v>LIBERTY CSD</v>
          </cell>
          <cell r="C819">
            <v>423278</v>
          </cell>
          <cell r="D819">
            <v>0</v>
          </cell>
          <cell r="E819">
            <v>69193</v>
          </cell>
          <cell r="F819" t="str">
            <v>N/A</v>
          </cell>
        </row>
        <row r="820">
          <cell r="A820" t="str">
            <v>591201040000</v>
          </cell>
          <cell r="B820" t="str">
            <v>TRI-VALLEY CSD</v>
          </cell>
          <cell r="C820">
            <v>251781</v>
          </cell>
          <cell r="D820">
            <v>0</v>
          </cell>
          <cell r="E820">
            <v>48901</v>
          </cell>
          <cell r="F820" t="str">
            <v>N/A</v>
          </cell>
        </row>
        <row r="821">
          <cell r="A821" t="str">
            <v>591301040000</v>
          </cell>
          <cell r="B821" t="str">
            <v>ROSCOE CSD</v>
          </cell>
          <cell r="C821">
            <v>72014</v>
          </cell>
          <cell r="D821">
            <v>0</v>
          </cell>
          <cell r="E821">
            <v>20093</v>
          </cell>
          <cell r="F821" t="str">
            <v>N/A</v>
          </cell>
        </row>
        <row r="822">
          <cell r="A822" t="str">
            <v>591302040000</v>
          </cell>
          <cell r="B822" t="str">
            <v>LIVINGSTON MANOR CSD</v>
          </cell>
          <cell r="C822">
            <v>156670</v>
          </cell>
          <cell r="D822">
            <v>0</v>
          </cell>
          <cell r="E822">
            <v>50060</v>
          </cell>
          <cell r="F822" t="str">
            <v>N/A</v>
          </cell>
        </row>
        <row r="823">
          <cell r="A823" t="str">
            <v>591401060000</v>
          </cell>
          <cell r="B823" t="str">
            <v>MONTICELLO CSD</v>
          </cell>
          <cell r="C823">
            <v>1331233</v>
          </cell>
          <cell r="D823">
            <v>11336</v>
          </cell>
          <cell r="E823">
            <v>207473</v>
          </cell>
          <cell r="F823" t="str">
            <v>N/A</v>
          </cell>
        </row>
        <row r="824">
          <cell r="A824" t="str">
            <v>591502040000</v>
          </cell>
          <cell r="B824" t="str">
            <v>SULLIVAN WEST CSD</v>
          </cell>
          <cell r="C824">
            <v>310904</v>
          </cell>
          <cell r="D824">
            <v>0</v>
          </cell>
          <cell r="E824">
            <v>113396</v>
          </cell>
          <cell r="F824" t="str">
            <v>N/A</v>
          </cell>
        </row>
        <row r="825">
          <cell r="A825" t="str">
            <v>600101060000</v>
          </cell>
          <cell r="B825" t="str">
            <v>WAVERLY CSD</v>
          </cell>
          <cell r="C825">
            <v>378540</v>
          </cell>
          <cell r="D825">
            <v>0</v>
          </cell>
          <cell r="E825">
            <v>90440</v>
          </cell>
          <cell r="F825" t="str">
            <v>N/A</v>
          </cell>
        </row>
        <row r="826">
          <cell r="A826" t="str">
            <v>600301040000</v>
          </cell>
          <cell r="B826" t="str">
            <v>CANDOR CSD</v>
          </cell>
          <cell r="C826">
            <v>111746</v>
          </cell>
          <cell r="D826">
            <v>0</v>
          </cell>
          <cell r="E826">
            <v>55143</v>
          </cell>
          <cell r="F826" t="str">
            <v>N/A</v>
          </cell>
        </row>
        <row r="827">
          <cell r="A827" t="str">
            <v>600402040000</v>
          </cell>
          <cell r="B827" t="str">
            <v>NEWARK VALLEY CSD</v>
          </cell>
          <cell r="C827">
            <v>178814</v>
          </cell>
          <cell r="D827">
            <v>0</v>
          </cell>
          <cell r="E827">
            <v>95743</v>
          </cell>
          <cell r="F827" t="str">
            <v>N/A</v>
          </cell>
        </row>
        <row r="828">
          <cell r="A828" t="str">
            <v>600601060000</v>
          </cell>
          <cell r="B828" t="str">
            <v>OWEGO-APALACHIN CSD</v>
          </cell>
          <cell r="C828">
            <v>279124</v>
          </cell>
          <cell r="D828">
            <v>24940</v>
          </cell>
          <cell r="E828">
            <v>92061</v>
          </cell>
          <cell r="F828" t="str">
            <v>N/A</v>
          </cell>
        </row>
        <row r="829">
          <cell r="A829" t="str">
            <v>600801040000</v>
          </cell>
          <cell r="B829" t="str">
            <v>SPENCER-VAN ETTEN CSD</v>
          </cell>
          <cell r="C829">
            <v>182179</v>
          </cell>
          <cell r="D829">
            <v>0</v>
          </cell>
          <cell r="E829">
            <v>58188</v>
          </cell>
          <cell r="F829" t="str">
            <v>N/A</v>
          </cell>
        </row>
        <row r="830">
          <cell r="A830" t="str">
            <v>600903040000</v>
          </cell>
          <cell r="B830" t="str">
            <v>TIOGA CSD</v>
          </cell>
          <cell r="C830">
            <v>180897</v>
          </cell>
          <cell r="D830">
            <v>0</v>
          </cell>
          <cell r="E830">
            <v>41392</v>
          </cell>
          <cell r="F830" t="str">
            <v>N/A</v>
          </cell>
        </row>
        <row r="831">
          <cell r="A831" t="str">
            <v>610301060000</v>
          </cell>
          <cell r="B831" t="str">
            <v>DRYDEN CSD</v>
          </cell>
          <cell r="C831">
            <v>365230</v>
          </cell>
          <cell r="D831">
            <v>0</v>
          </cell>
          <cell r="E831">
            <v>105377</v>
          </cell>
          <cell r="F831" t="str">
            <v>N/A</v>
          </cell>
        </row>
        <row r="832">
          <cell r="A832" t="str">
            <v>610327020000</v>
          </cell>
          <cell r="B832" t="str">
            <v>George Jr. Republic UFSD</v>
          </cell>
          <cell r="C832">
            <v>18345</v>
          </cell>
          <cell r="D832">
            <v>353693</v>
          </cell>
          <cell r="E832">
            <v>5200</v>
          </cell>
          <cell r="F832" t="str">
            <v>N/A</v>
          </cell>
        </row>
        <row r="833">
          <cell r="A833" t="str">
            <v>610501040000</v>
          </cell>
          <cell r="B833" t="str">
            <v>GROTON CSD</v>
          </cell>
          <cell r="C833">
            <v>159814</v>
          </cell>
          <cell r="D833">
            <v>0</v>
          </cell>
          <cell r="E833">
            <v>64423</v>
          </cell>
          <cell r="F833" t="str">
            <v>N/A</v>
          </cell>
        </row>
        <row r="834">
          <cell r="A834" t="str">
            <v>610600010000</v>
          </cell>
          <cell r="B834" t="str">
            <v>ITHACA CITY SD</v>
          </cell>
          <cell r="C834">
            <v>743879</v>
          </cell>
          <cell r="D834">
            <v>0</v>
          </cell>
          <cell r="E834">
            <v>300835</v>
          </cell>
          <cell r="F834" t="str">
            <v>N/A</v>
          </cell>
        </row>
        <row r="835">
          <cell r="A835" t="str">
            <v>610600860944</v>
          </cell>
          <cell r="B835" t="str">
            <v>NEW ROOTS CS</v>
          </cell>
          <cell r="C835">
            <v>38733</v>
          </cell>
          <cell r="D835">
            <v>0</v>
          </cell>
          <cell r="E835">
            <v>3001</v>
          </cell>
          <cell r="F835" t="str">
            <v>N/A</v>
          </cell>
        </row>
        <row r="836">
          <cell r="A836" t="str">
            <v>610801040000</v>
          </cell>
          <cell r="B836" t="str">
            <v>LANSING CSD</v>
          </cell>
          <cell r="C836">
            <v>98129</v>
          </cell>
          <cell r="D836">
            <v>4535</v>
          </cell>
          <cell r="E836">
            <v>39192</v>
          </cell>
          <cell r="F836" t="str">
            <v>N/A</v>
          </cell>
        </row>
        <row r="837">
          <cell r="A837" t="str">
            <v>610901040000</v>
          </cell>
          <cell r="B837" t="str">
            <v>NEWFIELD CSD</v>
          </cell>
          <cell r="C837">
            <v>211070</v>
          </cell>
          <cell r="D837">
            <v>0</v>
          </cell>
          <cell r="E837">
            <v>44901</v>
          </cell>
          <cell r="F837" t="str">
            <v>N/A</v>
          </cell>
        </row>
        <row r="838">
          <cell r="A838" t="str">
            <v>611001040000</v>
          </cell>
          <cell r="B838" t="str">
            <v>TRUMANSBURG CSD</v>
          </cell>
          <cell r="C838">
            <v>173037</v>
          </cell>
          <cell r="D838">
            <v>0</v>
          </cell>
          <cell r="E838">
            <v>53851</v>
          </cell>
          <cell r="F838" t="str">
            <v>N/A</v>
          </cell>
        </row>
        <row r="839">
          <cell r="A839" t="str">
            <v>620600010000</v>
          </cell>
          <cell r="B839" t="str">
            <v>KINGSTON CITY SD</v>
          </cell>
          <cell r="C839">
            <v>1722255</v>
          </cell>
          <cell r="D839">
            <v>120165</v>
          </cell>
          <cell r="E839">
            <v>352374</v>
          </cell>
          <cell r="F839" t="str">
            <v>N/A</v>
          </cell>
        </row>
        <row r="840">
          <cell r="A840" t="str">
            <v>620803040000</v>
          </cell>
          <cell r="B840" t="str">
            <v>HIGHLAND CSD</v>
          </cell>
          <cell r="C840">
            <v>172897</v>
          </cell>
          <cell r="D840">
            <v>0</v>
          </cell>
          <cell r="E840">
            <v>39573</v>
          </cell>
          <cell r="F840" t="str">
            <v>N/A</v>
          </cell>
        </row>
        <row r="841">
          <cell r="A841" t="str">
            <v>620901060000</v>
          </cell>
          <cell r="B841" t="str">
            <v>RONDOUT VALLEY CSD</v>
          </cell>
          <cell r="C841">
            <v>455100</v>
          </cell>
          <cell r="D841">
            <v>0</v>
          </cell>
          <cell r="E841">
            <v>146462</v>
          </cell>
          <cell r="F841" t="str">
            <v>N/A</v>
          </cell>
        </row>
        <row r="842">
          <cell r="A842" t="str">
            <v>621001060000</v>
          </cell>
          <cell r="B842" t="str">
            <v>MARLBORO CSD</v>
          </cell>
          <cell r="C842">
            <v>241165</v>
          </cell>
          <cell r="D842">
            <v>0</v>
          </cell>
          <cell r="E842">
            <v>43258</v>
          </cell>
          <cell r="F842" t="str">
            <v>N/A</v>
          </cell>
        </row>
        <row r="843">
          <cell r="A843" t="str">
            <v>621101060000</v>
          </cell>
          <cell r="B843" t="str">
            <v>NEW PALTZ CSD</v>
          </cell>
          <cell r="C843">
            <v>181311</v>
          </cell>
          <cell r="D843">
            <v>0</v>
          </cell>
          <cell r="E843">
            <v>81386</v>
          </cell>
          <cell r="F843" t="str">
            <v>N/A</v>
          </cell>
        </row>
        <row r="844">
          <cell r="A844" t="str">
            <v>621201060000</v>
          </cell>
          <cell r="B844" t="str">
            <v>ONTEORA CSD</v>
          </cell>
          <cell r="C844">
            <v>225116</v>
          </cell>
          <cell r="D844">
            <v>0</v>
          </cell>
          <cell r="E844">
            <v>94986</v>
          </cell>
          <cell r="F844" t="str">
            <v>N/A</v>
          </cell>
        </row>
        <row r="845">
          <cell r="A845" t="str">
            <v>621601060000</v>
          </cell>
          <cell r="B845" t="str">
            <v>SAUGERTIES CSD</v>
          </cell>
          <cell r="C845">
            <v>351451</v>
          </cell>
          <cell r="D845">
            <v>0</v>
          </cell>
          <cell r="E845">
            <v>138323</v>
          </cell>
          <cell r="F845" t="str">
            <v>N/A</v>
          </cell>
        </row>
        <row r="846">
          <cell r="A846" t="str">
            <v>621801060000</v>
          </cell>
          <cell r="B846" t="str">
            <v>WALLKILL CSD</v>
          </cell>
          <cell r="C846">
            <v>305909</v>
          </cell>
          <cell r="D846">
            <v>0</v>
          </cell>
          <cell r="E846">
            <v>102983</v>
          </cell>
          <cell r="F846" t="str">
            <v>N/A</v>
          </cell>
        </row>
        <row r="847">
          <cell r="A847" t="str">
            <v>622002060000</v>
          </cell>
          <cell r="B847" t="str">
            <v>ELLENVILLE CSD</v>
          </cell>
          <cell r="C847">
            <v>681472</v>
          </cell>
          <cell r="D847">
            <v>0</v>
          </cell>
          <cell r="E847">
            <v>135897</v>
          </cell>
          <cell r="F847" t="str">
            <v>N/A</v>
          </cell>
        </row>
        <row r="848">
          <cell r="A848" t="str">
            <v>630101040000</v>
          </cell>
          <cell r="B848" t="str">
            <v>BOLTON CSD</v>
          </cell>
          <cell r="C848">
            <v>18211</v>
          </cell>
          <cell r="D848">
            <v>0</v>
          </cell>
          <cell r="E848">
            <v>12974</v>
          </cell>
          <cell r="F848" t="str">
            <v>N/A</v>
          </cell>
        </row>
        <row r="849">
          <cell r="A849" t="str">
            <v>630202040000</v>
          </cell>
          <cell r="B849" t="str">
            <v>NORTH WARREN CSD</v>
          </cell>
          <cell r="C849">
            <v>144741</v>
          </cell>
          <cell r="D849">
            <v>0</v>
          </cell>
          <cell r="E849">
            <v>42095</v>
          </cell>
          <cell r="F849" t="str">
            <v>N/A</v>
          </cell>
        </row>
        <row r="850">
          <cell r="A850" t="str">
            <v>630300010000</v>
          </cell>
          <cell r="B850" t="str">
            <v>GLENS FALLS CITY SD</v>
          </cell>
          <cell r="C850">
            <v>440180</v>
          </cell>
          <cell r="D850">
            <v>0</v>
          </cell>
          <cell r="E850">
            <v>120518</v>
          </cell>
          <cell r="F850" t="str">
            <v>N/A</v>
          </cell>
        </row>
        <row r="851">
          <cell r="A851" t="str">
            <v>630601040000</v>
          </cell>
          <cell r="B851" t="str">
            <v>JOHNSBURG CSD</v>
          </cell>
          <cell r="C851">
            <v>81535</v>
          </cell>
          <cell r="D851">
            <v>0</v>
          </cell>
          <cell r="E851">
            <v>26170</v>
          </cell>
          <cell r="F851" t="str">
            <v>N/A</v>
          </cell>
        </row>
        <row r="852">
          <cell r="A852" t="str">
            <v>630701040000</v>
          </cell>
          <cell r="B852" t="str">
            <v>LAKE GEORGE CSD</v>
          </cell>
          <cell r="C852">
            <v>101949</v>
          </cell>
          <cell r="D852">
            <v>45345</v>
          </cell>
          <cell r="E852">
            <v>39735</v>
          </cell>
          <cell r="F852" t="str">
            <v>N/A</v>
          </cell>
        </row>
        <row r="853">
          <cell r="A853" t="str">
            <v>630801040000</v>
          </cell>
          <cell r="B853" t="str">
            <v>HADLEY-LUZERNE CSD</v>
          </cell>
          <cell r="C853">
            <v>234245</v>
          </cell>
          <cell r="D853">
            <v>0</v>
          </cell>
          <cell r="E853">
            <v>80774</v>
          </cell>
          <cell r="F853" t="str">
            <v>N/A</v>
          </cell>
        </row>
        <row r="854">
          <cell r="A854" t="str">
            <v>630902030000</v>
          </cell>
          <cell r="B854" t="str">
            <v>QUEENSBURY UFSD</v>
          </cell>
          <cell r="C854">
            <v>365087</v>
          </cell>
          <cell r="D854">
            <v>0</v>
          </cell>
          <cell r="E854">
            <v>84522</v>
          </cell>
          <cell r="F854" t="str">
            <v>N/A</v>
          </cell>
        </row>
        <row r="855">
          <cell r="A855" t="str">
            <v>630918080000</v>
          </cell>
          <cell r="B855" t="str">
            <v>GLENS FALLS COMN SD</v>
          </cell>
          <cell r="C855">
            <v>99767</v>
          </cell>
          <cell r="D855">
            <v>0</v>
          </cell>
          <cell r="E855">
            <v>14676</v>
          </cell>
          <cell r="F855" t="str">
            <v>N/A</v>
          </cell>
        </row>
        <row r="856">
          <cell r="A856" t="str">
            <v>631201040000</v>
          </cell>
          <cell r="B856" t="str">
            <v>WARRENSBURG CSD</v>
          </cell>
          <cell r="C856">
            <v>244364</v>
          </cell>
          <cell r="D856">
            <v>0</v>
          </cell>
          <cell r="E856">
            <v>52557</v>
          </cell>
          <cell r="F856" t="str">
            <v>N/A</v>
          </cell>
        </row>
        <row r="857">
          <cell r="A857" t="str">
            <v>640101040000</v>
          </cell>
          <cell r="B857" t="str">
            <v>ARGYLE CSD</v>
          </cell>
          <cell r="C857">
            <v>106975</v>
          </cell>
          <cell r="D857">
            <v>0</v>
          </cell>
          <cell r="E857">
            <v>29895</v>
          </cell>
          <cell r="F857" t="str">
            <v>N/A</v>
          </cell>
        </row>
        <row r="858">
          <cell r="A858" t="str">
            <v>640502040000</v>
          </cell>
          <cell r="B858" t="str">
            <v>FORT ANN CSD</v>
          </cell>
          <cell r="C858">
            <v>53427</v>
          </cell>
          <cell r="D858">
            <v>0</v>
          </cell>
          <cell r="E858">
            <v>16411</v>
          </cell>
          <cell r="F858" t="str">
            <v>N/A</v>
          </cell>
        </row>
        <row r="859">
          <cell r="A859" t="str">
            <v>640601020000</v>
          </cell>
          <cell r="B859" t="str">
            <v>FORT EDWARD UFSD</v>
          </cell>
          <cell r="C859">
            <v>127255</v>
          </cell>
          <cell r="D859">
            <v>0</v>
          </cell>
          <cell r="E859">
            <v>31655</v>
          </cell>
          <cell r="F859" t="str">
            <v>N/A</v>
          </cell>
        </row>
        <row r="860">
          <cell r="A860" t="str">
            <v>640701040000</v>
          </cell>
          <cell r="B860" t="str">
            <v>GRANVILLE CSD</v>
          </cell>
          <cell r="C860">
            <v>281167</v>
          </cell>
          <cell r="D860">
            <v>0</v>
          </cell>
          <cell r="E860">
            <v>66505</v>
          </cell>
          <cell r="F860" t="str">
            <v>N/A</v>
          </cell>
        </row>
        <row r="861">
          <cell r="A861" t="str">
            <v>640801040000</v>
          </cell>
          <cell r="B861" t="str">
            <v>GREENWICH CSD</v>
          </cell>
          <cell r="C861">
            <v>175688</v>
          </cell>
          <cell r="D861">
            <v>0</v>
          </cell>
          <cell r="E861">
            <v>66641</v>
          </cell>
          <cell r="F861" t="str">
            <v>N/A</v>
          </cell>
        </row>
        <row r="862">
          <cell r="A862" t="str">
            <v>641001040000</v>
          </cell>
          <cell r="B862" t="str">
            <v>HARTFORD CSD</v>
          </cell>
          <cell r="C862">
            <v>96803</v>
          </cell>
          <cell r="D862">
            <v>0</v>
          </cell>
          <cell r="E862">
            <v>13601</v>
          </cell>
          <cell r="F862" t="str">
            <v>N/A</v>
          </cell>
        </row>
        <row r="863">
          <cell r="A863" t="str">
            <v>641301060000</v>
          </cell>
          <cell r="B863" t="str">
            <v>HUDSON FALLS CSD</v>
          </cell>
          <cell r="C863">
            <v>600507</v>
          </cell>
          <cell r="D863">
            <v>11336</v>
          </cell>
          <cell r="E863">
            <v>88107</v>
          </cell>
          <cell r="F863" t="str">
            <v>N/A</v>
          </cell>
        </row>
        <row r="864">
          <cell r="A864" t="str">
            <v>641401040000</v>
          </cell>
          <cell r="B864" t="str">
            <v>PUTNAM CSD</v>
          </cell>
          <cell r="C864">
            <v>12030</v>
          </cell>
          <cell r="D864">
            <v>0</v>
          </cell>
          <cell r="E864">
            <v>4905</v>
          </cell>
          <cell r="F864" t="str">
            <v>N/A</v>
          </cell>
        </row>
        <row r="865">
          <cell r="A865" t="str">
            <v>641501040000</v>
          </cell>
          <cell r="B865" t="str">
            <v>SALEM CSD</v>
          </cell>
          <cell r="C865">
            <v>86217</v>
          </cell>
          <cell r="D865">
            <v>0</v>
          </cell>
          <cell r="E865">
            <v>37432</v>
          </cell>
          <cell r="F865" t="str">
            <v>N/A</v>
          </cell>
        </row>
        <row r="866">
          <cell r="A866" t="str">
            <v>641610040000</v>
          </cell>
          <cell r="B866" t="str">
            <v>CAMBRIDGE CSD</v>
          </cell>
          <cell r="C866">
            <v>148378</v>
          </cell>
          <cell r="D866">
            <v>0</v>
          </cell>
          <cell r="E866">
            <v>55460</v>
          </cell>
          <cell r="F866" t="str">
            <v>N/A</v>
          </cell>
        </row>
        <row r="867">
          <cell r="A867" t="str">
            <v>641701060000</v>
          </cell>
          <cell r="B867" t="str">
            <v>WHITEHALL CSD</v>
          </cell>
          <cell r="C867">
            <v>175051</v>
          </cell>
          <cell r="D867">
            <v>0</v>
          </cell>
          <cell r="E867">
            <v>56892</v>
          </cell>
          <cell r="F867" t="str">
            <v>N/A</v>
          </cell>
        </row>
        <row r="868">
          <cell r="A868" t="str">
            <v>650101060000</v>
          </cell>
          <cell r="B868" t="str">
            <v>NEWARK CSD</v>
          </cell>
          <cell r="C868">
            <v>534253</v>
          </cell>
          <cell r="D868">
            <v>0</v>
          </cell>
          <cell r="E868">
            <v>131873</v>
          </cell>
          <cell r="F868" t="str">
            <v>N/A</v>
          </cell>
        </row>
        <row r="869">
          <cell r="A869" t="str">
            <v>650301040000</v>
          </cell>
          <cell r="B869" t="str">
            <v>CLYDE-SAVANNAH CSD</v>
          </cell>
          <cell r="C869">
            <v>246387</v>
          </cell>
          <cell r="D869">
            <v>0</v>
          </cell>
          <cell r="E869">
            <v>53704</v>
          </cell>
          <cell r="F869" t="str">
            <v>N/A</v>
          </cell>
        </row>
        <row r="870">
          <cell r="A870" t="str">
            <v>650501040000</v>
          </cell>
          <cell r="B870" t="str">
            <v>LYONS CSD</v>
          </cell>
          <cell r="C870">
            <v>235450</v>
          </cell>
          <cell r="D870">
            <v>15871</v>
          </cell>
          <cell r="E870">
            <v>52534</v>
          </cell>
          <cell r="F870" t="str">
            <v>N/A</v>
          </cell>
        </row>
        <row r="871">
          <cell r="A871" t="str">
            <v>650701040000</v>
          </cell>
          <cell r="B871" t="str">
            <v>MARION CSD</v>
          </cell>
          <cell r="C871">
            <v>109990</v>
          </cell>
          <cell r="D871">
            <v>0</v>
          </cell>
          <cell r="E871">
            <v>29099</v>
          </cell>
          <cell r="F871" t="str">
            <v>N/A</v>
          </cell>
        </row>
        <row r="872">
          <cell r="A872" t="str">
            <v>650801060000</v>
          </cell>
          <cell r="B872" t="str">
            <v>WAYNE CSD</v>
          </cell>
          <cell r="C872">
            <v>208338</v>
          </cell>
          <cell r="D872">
            <v>0</v>
          </cell>
          <cell r="E872">
            <v>78170</v>
          </cell>
          <cell r="F872" t="str">
            <v>N/A</v>
          </cell>
        </row>
        <row r="873">
          <cell r="A873" t="str">
            <v>650901060000</v>
          </cell>
          <cell r="B873" t="str">
            <v>PALMYRA-MACEDON CSD</v>
          </cell>
          <cell r="C873">
            <v>249332</v>
          </cell>
          <cell r="D873">
            <v>0</v>
          </cell>
          <cell r="E873">
            <v>62700</v>
          </cell>
          <cell r="F873" t="str">
            <v>N/A</v>
          </cell>
        </row>
        <row r="874">
          <cell r="A874" t="str">
            <v>650902040000</v>
          </cell>
          <cell r="B874" t="str">
            <v>GANANDA CSD</v>
          </cell>
          <cell r="C874">
            <v>69752</v>
          </cell>
          <cell r="D874">
            <v>0</v>
          </cell>
          <cell r="E874">
            <v>29494</v>
          </cell>
          <cell r="F874" t="str">
            <v>N/A</v>
          </cell>
        </row>
        <row r="875">
          <cell r="A875" t="str">
            <v>651201060000</v>
          </cell>
          <cell r="B875" t="str">
            <v>SODUS CSD</v>
          </cell>
          <cell r="C875">
            <v>296796</v>
          </cell>
          <cell r="D875">
            <v>0</v>
          </cell>
          <cell r="E875">
            <v>88247</v>
          </cell>
          <cell r="F875" t="str">
            <v>N/A</v>
          </cell>
        </row>
        <row r="876">
          <cell r="A876" t="str">
            <v>651402040000</v>
          </cell>
          <cell r="B876" t="str">
            <v>WILLIAMSON CSD</v>
          </cell>
          <cell r="C876">
            <v>102019</v>
          </cell>
          <cell r="D876">
            <v>18138</v>
          </cell>
          <cell r="E876">
            <v>30293</v>
          </cell>
          <cell r="F876" t="str">
            <v>N/A</v>
          </cell>
        </row>
        <row r="877">
          <cell r="A877" t="str">
            <v>651501060000</v>
          </cell>
          <cell r="B877" t="str">
            <v>NORTH ROSE-WOLCOTT CSD</v>
          </cell>
          <cell r="C877">
            <v>310042</v>
          </cell>
          <cell r="D877">
            <v>0</v>
          </cell>
          <cell r="E877">
            <v>84304</v>
          </cell>
          <cell r="F877" t="str">
            <v>N/A</v>
          </cell>
        </row>
        <row r="878">
          <cell r="A878" t="str">
            <v>651503040000</v>
          </cell>
          <cell r="B878" t="str">
            <v>RED CREEK CSD</v>
          </cell>
          <cell r="C878">
            <v>207496</v>
          </cell>
          <cell r="D878">
            <v>0</v>
          </cell>
          <cell r="E878">
            <v>72745</v>
          </cell>
          <cell r="F878" t="str">
            <v>N/A</v>
          </cell>
        </row>
        <row r="879">
          <cell r="A879" t="str">
            <v>660101030000</v>
          </cell>
          <cell r="B879" t="str">
            <v>KATONAH-LEWISBORO UFSD</v>
          </cell>
          <cell r="C879">
            <v>92755</v>
          </cell>
          <cell r="D879">
            <v>0</v>
          </cell>
          <cell r="E879">
            <v>88780</v>
          </cell>
          <cell r="F879" t="str">
            <v>N/A</v>
          </cell>
        </row>
        <row r="880">
          <cell r="A880" t="str">
            <v>660102060000</v>
          </cell>
          <cell r="B880" t="str">
            <v>BEDFORD CSD</v>
          </cell>
          <cell r="C880">
            <v>401147</v>
          </cell>
          <cell r="D880">
            <v>0</v>
          </cell>
          <cell r="E880">
            <v>128846</v>
          </cell>
          <cell r="F880" t="str">
            <v>N/A</v>
          </cell>
        </row>
        <row r="881">
          <cell r="A881" t="str">
            <v>660202030000</v>
          </cell>
          <cell r="B881" t="str">
            <v>CROTON-HARMON UFSD</v>
          </cell>
          <cell r="C881">
            <v>40210</v>
          </cell>
          <cell r="D881">
            <v>0</v>
          </cell>
          <cell r="E881">
            <v>27668</v>
          </cell>
          <cell r="F881" t="str">
            <v>N/A</v>
          </cell>
        </row>
        <row r="882">
          <cell r="A882" t="str">
            <v>660203060000</v>
          </cell>
          <cell r="B882" t="str">
            <v>HENDRICK HUDSON CSD</v>
          </cell>
          <cell r="C882">
            <v>160062</v>
          </cell>
          <cell r="D882">
            <v>0</v>
          </cell>
          <cell r="E882">
            <v>63541</v>
          </cell>
          <cell r="F882" t="str">
            <v>N/A</v>
          </cell>
        </row>
        <row r="883">
          <cell r="A883" t="str">
            <v>660301030000</v>
          </cell>
          <cell r="B883" t="str">
            <v>EASTCHESTER UFSD</v>
          </cell>
          <cell r="C883">
            <v>138021</v>
          </cell>
          <cell r="D883">
            <v>0</v>
          </cell>
          <cell r="E883">
            <v>51218</v>
          </cell>
          <cell r="F883" t="str">
            <v>N/A</v>
          </cell>
        </row>
        <row r="884">
          <cell r="A884" t="str">
            <v>660302030000</v>
          </cell>
          <cell r="B884" t="str">
            <v>TUCKAHOE UFSD</v>
          </cell>
          <cell r="C884">
            <v>77689</v>
          </cell>
          <cell r="D884">
            <v>0</v>
          </cell>
          <cell r="E884">
            <v>45163</v>
          </cell>
          <cell r="F884" t="str">
            <v>N/A</v>
          </cell>
        </row>
        <row r="885">
          <cell r="A885" t="str">
            <v>660303030000</v>
          </cell>
          <cell r="B885" t="str">
            <v>BRONXVILLE UFSD</v>
          </cell>
          <cell r="C885">
            <v>24976</v>
          </cell>
          <cell r="D885">
            <v>0</v>
          </cell>
          <cell r="E885">
            <v>28452</v>
          </cell>
          <cell r="F885" t="str">
            <v>N/A</v>
          </cell>
        </row>
        <row r="886">
          <cell r="A886" t="str">
            <v>660401030000</v>
          </cell>
          <cell r="B886" t="str">
            <v>UFSD - TARRYTOWNS</v>
          </cell>
          <cell r="C886">
            <v>330953</v>
          </cell>
          <cell r="D886">
            <v>0</v>
          </cell>
          <cell r="E886">
            <v>98145</v>
          </cell>
          <cell r="F886" t="str">
            <v>N/A</v>
          </cell>
        </row>
        <row r="887">
          <cell r="A887" t="str">
            <v>660402020000</v>
          </cell>
          <cell r="B887" t="str">
            <v>IRVINGTON UFSD</v>
          </cell>
          <cell r="C887">
            <v>62762</v>
          </cell>
          <cell r="D887">
            <v>0</v>
          </cell>
          <cell r="E887">
            <v>33874</v>
          </cell>
          <cell r="F887" t="str">
            <v>N/A</v>
          </cell>
        </row>
        <row r="888">
          <cell r="A888" t="str">
            <v>660403030000</v>
          </cell>
          <cell r="B888" t="str">
            <v>DOBBS FERRY UFSD</v>
          </cell>
          <cell r="C888">
            <v>126195</v>
          </cell>
          <cell r="D888">
            <v>0</v>
          </cell>
          <cell r="E888">
            <v>40434</v>
          </cell>
          <cell r="F888" t="str">
            <v>N/A</v>
          </cell>
        </row>
        <row r="889">
          <cell r="A889" t="str">
            <v>660404030000</v>
          </cell>
          <cell r="B889" t="str">
            <v>HASTINGS-ON-HUDSON UFSD</v>
          </cell>
          <cell r="C889">
            <v>64342</v>
          </cell>
          <cell r="D889">
            <v>0</v>
          </cell>
          <cell r="E889">
            <v>28466</v>
          </cell>
          <cell r="F889" t="str">
            <v>N/A</v>
          </cell>
        </row>
        <row r="890">
          <cell r="A890" t="str">
            <v>660405030000</v>
          </cell>
          <cell r="B890" t="str">
            <v>ARDSLEY UFSD</v>
          </cell>
          <cell r="C890">
            <v>46761</v>
          </cell>
          <cell r="D890">
            <v>0</v>
          </cell>
          <cell r="E890">
            <v>39529</v>
          </cell>
          <cell r="F890" t="str">
            <v>N/A</v>
          </cell>
        </row>
        <row r="891">
          <cell r="A891" t="str">
            <v>660406030000</v>
          </cell>
          <cell r="B891" t="str">
            <v>EDGEMONT UFSD</v>
          </cell>
          <cell r="C891">
            <v>69010</v>
          </cell>
          <cell r="D891">
            <v>0</v>
          </cell>
          <cell r="E891">
            <v>38878</v>
          </cell>
          <cell r="F891" t="str">
            <v>N/A</v>
          </cell>
        </row>
        <row r="892">
          <cell r="A892" t="str">
            <v>660407060000</v>
          </cell>
          <cell r="B892" t="str">
            <v>GREENBURGH CSD</v>
          </cell>
          <cell r="C892">
            <v>238865</v>
          </cell>
          <cell r="D892">
            <v>0</v>
          </cell>
          <cell r="E892">
            <v>75414</v>
          </cell>
          <cell r="F892" t="str">
            <v>N/A</v>
          </cell>
        </row>
        <row r="893">
          <cell r="A893" t="str">
            <v>660409020000</v>
          </cell>
          <cell r="B893" t="str">
            <v>ELMSFORD UFSD</v>
          </cell>
          <cell r="C893">
            <v>132596</v>
          </cell>
          <cell r="D893">
            <v>0</v>
          </cell>
          <cell r="E893">
            <v>16970</v>
          </cell>
          <cell r="F893" t="str">
            <v>N/A</v>
          </cell>
        </row>
        <row r="894">
          <cell r="A894" t="str">
            <v>660410020000</v>
          </cell>
          <cell r="B894" t="str">
            <v>Greenburgh-Graham UFSD</v>
          </cell>
          <cell r="C894">
            <v>15573</v>
          </cell>
          <cell r="D894">
            <v>335555</v>
          </cell>
          <cell r="E894">
            <v>7105</v>
          </cell>
          <cell r="F894" t="str">
            <v>N/A</v>
          </cell>
        </row>
        <row r="895">
          <cell r="A895" t="str">
            <v>660411020000</v>
          </cell>
          <cell r="B895" t="str">
            <v>Greenburgh-Eleven UFSD</v>
          </cell>
          <cell r="C895">
            <v>128751</v>
          </cell>
          <cell r="D895">
            <v>331021</v>
          </cell>
          <cell r="E895">
            <v>7845</v>
          </cell>
          <cell r="F895" t="str">
            <v>N/A</v>
          </cell>
        </row>
        <row r="896">
          <cell r="A896" t="str">
            <v>660412020000</v>
          </cell>
          <cell r="B896" t="str">
            <v>Greenburgh-North Castle UFSD</v>
          </cell>
          <cell r="C896">
            <v>133090</v>
          </cell>
          <cell r="D896">
            <v>0</v>
          </cell>
          <cell r="E896">
            <v>6340</v>
          </cell>
          <cell r="F896" t="str">
            <v>N/A</v>
          </cell>
        </row>
        <row r="897">
          <cell r="A897" t="str">
            <v>660501060000</v>
          </cell>
          <cell r="B897" t="str">
            <v>HARRISON CSD</v>
          </cell>
          <cell r="C897">
            <v>210741</v>
          </cell>
          <cell r="D897">
            <v>0</v>
          </cell>
          <cell r="E897">
            <v>66162</v>
          </cell>
          <cell r="F897" t="str">
            <v>N/A</v>
          </cell>
        </row>
        <row r="898">
          <cell r="A898" t="str">
            <v>660701030000</v>
          </cell>
          <cell r="B898" t="str">
            <v>MAMARONECK UFSD</v>
          </cell>
          <cell r="C898">
            <v>304664</v>
          </cell>
          <cell r="D898">
            <v>0</v>
          </cell>
          <cell r="E898">
            <v>103556</v>
          </cell>
          <cell r="F898" t="str">
            <v>N/A</v>
          </cell>
        </row>
        <row r="899">
          <cell r="A899" t="str">
            <v>660801060000</v>
          </cell>
          <cell r="B899" t="str">
            <v>MT PLEASANT CSD</v>
          </cell>
          <cell r="C899">
            <v>67818</v>
          </cell>
          <cell r="D899">
            <v>0</v>
          </cell>
          <cell r="E899">
            <v>34721</v>
          </cell>
          <cell r="F899" t="str">
            <v>N/A</v>
          </cell>
        </row>
        <row r="900">
          <cell r="A900" t="str">
            <v>660802040000</v>
          </cell>
          <cell r="B900" t="str">
            <v>POCANTICO HILLS CSD</v>
          </cell>
          <cell r="C900">
            <v>32012</v>
          </cell>
          <cell r="D900">
            <v>188183</v>
          </cell>
          <cell r="E900">
            <v>17246</v>
          </cell>
          <cell r="F900" t="str">
            <v>N/A</v>
          </cell>
        </row>
        <row r="901">
          <cell r="A901" t="str">
            <v>660803020000</v>
          </cell>
          <cell r="B901" t="str">
            <v>Hawthorne-Cedar Knolls UFSD</v>
          </cell>
          <cell r="C901">
            <v>86160</v>
          </cell>
          <cell r="D901">
            <v>353693</v>
          </cell>
          <cell r="E901">
            <v>7619</v>
          </cell>
          <cell r="F901" t="str">
            <v>N/A</v>
          </cell>
        </row>
        <row r="902">
          <cell r="A902" t="str">
            <v>660804020000</v>
          </cell>
          <cell r="B902" t="str">
            <v>Mt.Pleasant-Cottage School UFSD</v>
          </cell>
          <cell r="C902">
            <v>81905</v>
          </cell>
          <cell r="D902">
            <v>283408</v>
          </cell>
          <cell r="E902">
            <v>6332</v>
          </cell>
          <cell r="F902" t="str">
            <v>N/A</v>
          </cell>
        </row>
        <row r="903">
          <cell r="A903" t="str">
            <v>660805030000</v>
          </cell>
          <cell r="B903" t="str">
            <v>VALHALLA UFSD</v>
          </cell>
          <cell r="C903">
            <v>85081</v>
          </cell>
          <cell r="D903">
            <v>0</v>
          </cell>
          <cell r="E903">
            <v>29064</v>
          </cell>
          <cell r="F903" t="str">
            <v>N/A</v>
          </cell>
        </row>
        <row r="904">
          <cell r="A904" t="str">
            <v>660806020000</v>
          </cell>
          <cell r="B904" t="str">
            <v>Mt.Pleasant-Blythedale UFSD</v>
          </cell>
          <cell r="C904">
            <v>53185</v>
          </cell>
          <cell r="D904">
            <v>0</v>
          </cell>
          <cell r="E904">
            <v>4685</v>
          </cell>
          <cell r="F904" t="str">
            <v>N/A</v>
          </cell>
        </row>
        <row r="905">
          <cell r="A905" t="str">
            <v>660809030000</v>
          </cell>
          <cell r="B905" t="str">
            <v>PLEASANTVILLE UFSD</v>
          </cell>
          <cell r="C905">
            <v>69968</v>
          </cell>
          <cell r="D905">
            <v>0</v>
          </cell>
          <cell r="E905">
            <v>32322</v>
          </cell>
          <cell r="F905" t="str">
            <v>N/A</v>
          </cell>
        </row>
        <row r="906">
          <cell r="A906" t="str">
            <v>660900010000</v>
          </cell>
          <cell r="B906" t="str">
            <v>MT VERNON</v>
          </cell>
          <cell r="C906">
            <v>2539581</v>
          </cell>
          <cell r="D906">
            <v>43078</v>
          </cell>
          <cell r="E906">
            <v>582104</v>
          </cell>
          <cell r="F906" t="str">
            <v>N/A</v>
          </cell>
        </row>
        <row r="907">
          <cell r="A907" t="str">
            <v>660900861000</v>
          </cell>
          <cell r="B907" t="str">
            <v>AMANI PUBLIC CS</v>
          </cell>
          <cell r="C907">
            <v>42565</v>
          </cell>
          <cell r="D907">
            <v>0</v>
          </cell>
          <cell r="E907">
            <v>4560</v>
          </cell>
          <cell r="F907" t="str">
            <v>N/A</v>
          </cell>
        </row>
        <row r="908">
          <cell r="A908" t="str">
            <v>661004060000</v>
          </cell>
          <cell r="B908" t="str">
            <v>CHAPPAQUA CSD</v>
          </cell>
          <cell r="C908">
            <v>61521</v>
          </cell>
          <cell r="D908">
            <v>0</v>
          </cell>
          <cell r="E908">
            <v>90072</v>
          </cell>
          <cell r="F908" t="str">
            <v>N/A</v>
          </cell>
        </row>
        <row r="909">
          <cell r="A909" t="str">
            <v>661100010000</v>
          </cell>
          <cell r="B909" t="str">
            <v>NEW ROCHELLE CITY SD</v>
          </cell>
          <cell r="C909">
            <v>1796332</v>
          </cell>
          <cell r="D909">
            <v>0</v>
          </cell>
          <cell r="E909">
            <v>404634</v>
          </cell>
          <cell r="F909" t="str">
            <v>N/A</v>
          </cell>
        </row>
        <row r="910">
          <cell r="A910" t="str">
            <v>661201060000</v>
          </cell>
          <cell r="B910" t="str">
            <v>BYRAM HILLS CSD</v>
          </cell>
          <cell r="C910">
            <v>54427</v>
          </cell>
          <cell r="D910">
            <v>0</v>
          </cell>
          <cell r="E910">
            <v>48655</v>
          </cell>
          <cell r="F910" t="str">
            <v>N/A</v>
          </cell>
        </row>
        <row r="911">
          <cell r="A911" t="str">
            <v>661301040000</v>
          </cell>
          <cell r="B911" t="str">
            <v>NORTH SALEM CSD</v>
          </cell>
          <cell r="C911">
            <v>34500</v>
          </cell>
          <cell r="D911">
            <v>0</v>
          </cell>
          <cell r="E911">
            <v>41423</v>
          </cell>
          <cell r="F911" t="str">
            <v>N/A</v>
          </cell>
        </row>
        <row r="912">
          <cell r="A912" t="str">
            <v>661401030000</v>
          </cell>
          <cell r="B912" t="str">
            <v>OSSINING UFSD</v>
          </cell>
          <cell r="C912">
            <v>548529</v>
          </cell>
          <cell r="D912">
            <v>0</v>
          </cell>
          <cell r="E912">
            <v>139653</v>
          </cell>
          <cell r="F912" t="str">
            <v>N/A</v>
          </cell>
        </row>
        <row r="913">
          <cell r="A913" t="str">
            <v>661402020000</v>
          </cell>
          <cell r="B913" t="str">
            <v>BRIARCLIFF MANOR UFSD</v>
          </cell>
          <cell r="C913">
            <v>106734</v>
          </cell>
          <cell r="D913">
            <v>0</v>
          </cell>
          <cell r="E913">
            <v>28120</v>
          </cell>
          <cell r="F913" t="str">
            <v>N/A</v>
          </cell>
        </row>
        <row r="914">
          <cell r="A914" t="str">
            <v>661500010000</v>
          </cell>
          <cell r="B914" t="str">
            <v>PEEKSKILL CITY SD</v>
          </cell>
          <cell r="C914">
            <v>695660</v>
          </cell>
          <cell r="D914">
            <v>0</v>
          </cell>
          <cell r="E914">
            <v>180169</v>
          </cell>
          <cell r="F914" t="str">
            <v>N/A</v>
          </cell>
        </row>
        <row r="915">
          <cell r="A915" t="str">
            <v>661601030000</v>
          </cell>
          <cell r="B915" t="str">
            <v>PELHAM UFSD</v>
          </cell>
          <cell r="C915">
            <v>75594</v>
          </cell>
          <cell r="D915">
            <v>0</v>
          </cell>
          <cell r="E915">
            <v>58963</v>
          </cell>
          <cell r="F915" t="str">
            <v>N/A</v>
          </cell>
        </row>
        <row r="916">
          <cell r="A916" t="str">
            <v>661800010000</v>
          </cell>
          <cell r="B916" t="str">
            <v>RYE CITY SD</v>
          </cell>
          <cell r="C916">
            <v>61743</v>
          </cell>
          <cell r="D916">
            <v>0</v>
          </cell>
          <cell r="E916">
            <v>54888</v>
          </cell>
          <cell r="F916" t="str">
            <v>N/A</v>
          </cell>
        </row>
        <row r="917">
          <cell r="A917" t="str">
            <v>661901030000</v>
          </cell>
          <cell r="B917" t="str">
            <v>RYE NECK UFSD</v>
          </cell>
          <cell r="C917">
            <v>89367</v>
          </cell>
          <cell r="D917">
            <v>0</v>
          </cell>
          <cell r="E917">
            <v>24975</v>
          </cell>
          <cell r="F917" t="str">
            <v>N/A</v>
          </cell>
        </row>
        <row r="918">
          <cell r="A918" t="str">
            <v>661904030000</v>
          </cell>
          <cell r="B918" t="str">
            <v>PORT CHESTER-RYE UFSD</v>
          </cell>
          <cell r="C918">
            <v>1109952</v>
          </cell>
          <cell r="D918">
            <v>0</v>
          </cell>
          <cell r="E918">
            <v>155686</v>
          </cell>
          <cell r="F918" t="str">
            <v>N/A</v>
          </cell>
        </row>
        <row r="919">
          <cell r="A919" t="str">
            <v>661905020000</v>
          </cell>
          <cell r="B919" t="str">
            <v>BLIND BROOK-RYE UFSD</v>
          </cell>
          <cell r="C919">
            <v>32093</v>
          </cell>
          <cell r="D919">
            <v>0</v>
          </cell>
          <cell r="E919">
            <v>20882</v>
          </cell>
          <cell r="F919" t="str">
            <v>N/A</v>
          </cell>
        </row>
        <row r="920">
          <cell r="A920" t="str">
            <v>662001030000</v>
          </cell>
          <cell r="B920" t="str">
            <v>SCARSDALE UFSD</v>
          </cell>
          <cell r="C920">
            <v>92483</v>
          </cell>
          <cell r="D920">
            <v>0</v>
          </cell>
          <cell r="E920">
            <v>73280</v>
          </cell>
          <cell r="F920" t="str">
            <v>N/A</v>
          </cell>
        </row>
        <row r="921">
          <cell r="A921" t="str">
            <v>662101060000</v>
          </cell>
          <cell r="B921" t="str">
            <v>SOMERS CSD</v>
          </cell>
          <cell r="C921">
            <v>52298</v>
          </cell>
          <cell r="D921">
            <v>204054</v>
          </cell>
          <cell r="E921">
            <v>62965</v>
          </cell>
          <cell r="F921" t="str">
            <v>N/A</v>
          </cell>
        </row>
        <row r="922">
          <cell r="A922" t="str">
            <v>662200010000</v>
          </cell>
          <cell r="B922" t="str">
            <v>WHITE PLAINS CITY SD</v>
          </cell>
          <cell r="C922">
            <v>1090062</v>
          </cell>
          <cell r="D922">
            <v>29474</v>
          </cell>
          <cell r="E922">
            <v>238222</v>
          </cell>
          <cell r="F922" t="str">
            <v>N/A</v>
          </cell>
        </row>
        <row r="923">
          <cell r="A923" t="str">
            <v>662300010000</v>
          </cell>
          <cell r="B923" t="str">
            <v>YONKERS CITY SD</v>
          </cell>
          <cell r="C923">
            <v>8941981</v>
          </cell>
          <cell r="D923">
            <v>4535</v>
          </cell>
          <cell r="E923">
            <v>1818610</v>
          </cell>
          <cell r="F923" t="str">
            <v>N/A</v>
          </cell>
        </row>
        <row r="924">
          <cell r="A924" t="str">
            <v>662300860862</v>
          </cell>
          <cell r="B924" t="str">
            <v>CS OF EDUCATIONAL EXCELLENCE</v>
          </cell>
          <cell r="C924">
            <v>305078</v>
          </cell>
          <cell r="D924">
            <v>0</v>
          </cell>
          <cell r="E924">
            <v>15561</v>
          </cell>
          <cell r="F924" t="str">
            <v>N/A</v>
          </cell>
        </row>
        <row r="925">
          <cell r="A925" t="str">
            <v>662401060000</v>
          </cell>
          <cell r="B925" t="str">
            <v>LAKELAND CSD</v>
          </cell>
          <cell r="C925">
            <v>268621</v>
          </cell>
          <cell r="D925">
            <v>249399</v>
          </cell>
          <cell r="E925">
            <v>140811</v>
          </cell>
          <cell r="F925" t="str">
            <v>N/A</v>
          </cell>
        </row>
        <row r="926">
          <cell r="A926" t="str">
            <v>662402060000</v>
          </cell>
          <cell r="B926" t="str">
            <v>YORKTOWN CSD</v>
          </cell>
          <cell r="C926">
            <v>107543</v>
          </cell>
          <cell r="D926">
            <v>0</v>
          </cell>
          <cell r="E926">
            <v>128594</v>
          </cell>
          <cell r="F926" t="str">
            <v>N/A</v>
          </cell>
        </row>
        <row r="927">
          <cell r="A927" t="str">
            <v>670201060000</v>
          </cell>
          <cell r="B927" t="str">
            <v>ATTICA CSD</v>
          </cell>
          <cell r="C927">
            <v>189469</v>
          </cell>
          <cell r="D927">
            <v>0</v>
          </cell>
          <cell r="E927">
            <v>68389</v>
          </cell>
          <cell r="F927" t="str">
            <v>N/A</v>
          </cell>
        </row>
        <row r="928">
          <cell r="A928" t="str">
            <v>670401040000</v>
          </cell>
          <cell r="B928" t="str">
            <v>LETCHWORTH CSD</v>
          </cell>
          <cell r="C928">
            <v>147602</v>
          </cell>
          <cell r="D928">
            <v>0</v>
          </cell>
          <cell r="E928">
            <v>66802</v>
          </cell>
          <cell r="F928" t="str">
            <v>N/A</v>
          </cell>
        </row>
        <row r="929">
          <cell r="A929" t="str">
            <v>671002040000</v>
          </cell>
          <cell r="B929" t="str">
            <v>WYOMING CSD</v>
          </cell>
          <cell r="C929">
            <v>32397</v>
          </cell>
          <cell r="D929">
            <v>0</v>
          </cell>
          <cell r="E929">
            <v>15847</v>
          </cell>
          <cell r="F929" t="str">
            <v>N/A</v>
          </cell>
        </row>
        <row r="930">
          <cell r="A930" t="str">
            <v>671201060000</v>
          </cell>
          <cell r="B930" t="str">
            <v>PERRY CSD</v>
          </cell>
          <cell r="C930">
            <v>162212</v>
          </cell>
          <cell r="D930">
            <v>0</v>
          </cell>
          <cell r="E930">
            <v>51481</v>
          </cell>
          <cell r="F930" t="str">
            <v>N/A</v>
          </cell>
        </row>
        <row r="931">
          <cell r="A931" t="str">
            <v>671501040000</v>
          </cell>
          <cell r="B931" t="str">
            <v>WARSAW CSD</v>
          </cell>
          <cell r="C931">
            <v>166359</v>
          </cell>
          <cell r="D931">
            <v>4535</v>
          </cell>
          <cell r="E931">
            <v>43532</v>
          </cell>
          <cell r="F931" t="str">
            <v>N/A</v>
          </cell>
        </row>
        <row r="932">
          <cell r="A932" t="str">
            <v>680601060000</v>
          </cell>
          <cell r="B932" t="str">
            <v>PENN YAN CSD</v>
          </cell>
          <cell r="C932">
            <v>614396</v>
          </cell>
          <cell r="D932">
            <v>15871</v>
          </cell>
          <cell r="E932">
            <v>147426</v>
          </cell>
          <cell r="F932" t="str">
            <v>N/A</v>
          </cell>
        </row>
        <row r="933">
          <cell r="A933" t="str">
            <v>680801040000</v>
          </cell>
          <cell r="B933" t="str">
            <v>DUNDEE CSD</v>
          </cell>
          <cell r="C933">
            <v>441111</v>
          </cell>
          <cell r="D933">
            <v>0</v>
          </cell>
          <cell r="E933">
            <v>70869</v>
          </cell>
          <cell r="F933" t="str">
            <v>N/A</v>
          </cell>
        </row>
      </sheetData>
      <sheetData sheetId="6"/>
      <sheetData sheetId="7">
        <row r="6">
          <cell r="A6" t="str">
            <v>320700860957</v>
          </cell>
          <cell r="B6" t="str">
            <v>ACADEMIC LEADERSHIP CS</v>
          </cell>
          <cell r="C6">
            <v>9528</v>
          </cell>
        </row>
        <row r="7">
          <cell r="A7" t="str">
            <v>280201860934</v>
          </cell>
          <cell r="B7" t="str">
            <v>ACADEMY CS</v>
          </cell>
          <cell r="C7">
            <v>7541</v>
          </cell>
        </row>
        <row r="8">
          <cell r="A8" t="str">
            <v>343000860998</v>
          </cell>
          <cell r="B8" t="str">
            <v>ACADEMY OF THE CITY CS</v>
          </cell>
          <cell r="C8">
            <v>4275</v>
          </cell>
        </row>
        <row r="9">
          <cell r="A9" t="str">
            <v>331600860933</v>
          </cell>
          <cell r="B9" t="str">
            <v>ACHIEVEMENT FIRST APOLLO CS</v>
          </cell>
          <cell r="C9">
            <v>9533</v>
          </cell>
        </row>
        <row r="10">
          <cell r="A10" t="str">
            <v>310400860993</v>
          </cell>
          <cell r="B10" t="str">
            <v>ACHIEVEMENT FIRST ASPIRE CS</v>
          </cell>
          <cell r="C10">
            <v>9393</v>
          </cell>
        </row>
        <row r="11">
          <cell r="A11" t="str">
            <v>332300860912</v>
          </cell>
          <cell r="B11" t="str">
            <v>ACHIEVEMENT FIRST BROWNSVILLE CS</v>
          </cell>
          <cell r="C11">
            <v>11450</v>
          </cell>
        </row>
        <row r="12">
          <cell r="A12" t="str">
            <v>332300860906</v>
          </cell>
          <cell r="B12" t="str">
            <v>ACHIEVEMENT FIRST BUSHWICK CS</v>
          </cell>
          <cell r="C12">
            <v>12482</v>
          </cell>
        </row>
        <row r="13">
          <cell r="A13" t="str">
            <v>331700860879</v>
          </cell>
          <cell r="B13" t="str">
            <v>ACHIEVEMENT FIRST CROWN CS</v>
          </cell>
          <cell r="C13">
            <v>24575</v>
          </cell>
        </row>
        <row r="14">
          <cell r="A14" t="str">
            <v>331900860880</v>
          </cell>
          <cell r="B14" t="str">
            <v>ACHIEVEMENT FIRST EAST NY CS</v>
          </cell>
          <cell r="C14">
            <v>14395</v>
          </cell>
        </row>
        <row r="15">
          <cell r="A15" t="str">
            <v>331300860902</v>
          </cell>
          <cell r="B15" t="str">
            <v>ACHIEVEMENT FIRST ENDEAVOR CS</v>
          </cell>
          <cell r="C15">
            <v>7791</v>
          </cell>
        </row>
        <row r="16">
          <cell r="A16" t="str">
            <v>570101040000</v>
          </cell>
          <cell r="B16" t="str">
            <v>ADDISON</v>
          </cell>
          <cell r="C16">
            <v>118261</v>
          </cell>
        </row>
        <row r="17">
          <cell r="A17" t="str">
            <v>410401060000</v>
          </cell>
          <cell r="B17" t="str">
            <v>ADIRONDACK</v>
          </cell>
          <cell r="C17">
            <v>96418</v>
          </cell>
        </row>
        <row r="18">
          <cell r="A18" t="str">
            <v>080101040000</v>
          </cell>
          <cell r="B18" t="str">
            <v>AFTON</v>
          </cell>
          <cell r="C18">
            <v>34523</v>
          </cell>
        </row>
        <row r="19">
          <cell r="A19" t="str">
            <v>142101040000</v>
          </cell>
          <cell r="B19" t="str">
            <v>AKRON</v>
          </cell>
          <cell r="C19">
            <v>50285</v>
          </cell>
        </row>
        <row r="20">
          <cell r="A20" t="str">
            <v>010100010000</v>
          </cell>
          <cell r="B20" t="str">
            <v>ALBANY</v>
          </cell>
          <cell r="C20">
            <v>784788</v>
          </cell>
        </row>
        <row r="21">
          <cell r="A21" t="str">
            <v>010100860899</v>
          </cell>
          <cell r="B21" t="str">
            <v>ALBANY COMMUNITY CS</v>
          </cell>
          <cell r="C21">
            <v>8505</v>
          </cell>
        </row>
        <row r="22">
          <cell r="A22" t="str">
            <v>010100860960</v>
          </cell>
          <cell r="B22" t="str">
            <v>ALBANY LEADERSHIP CHARTER HS FOR GIRLS</v>
          </cell>
          <cell r="C22">
            <v>7954</v>
          </cell>
        </row>
        <row r="23">
          <cell r="A23" t="str">
            <v>450101060000</v>
          </cell>
          <cell r="B23" t="str">
            <v>ALBION</v>
          </cell>
          <cell r="C23">
            <v>111757</v>
          </cell>
        </row>
        <row r="24">
          <cell r="A24" t="str">
            <v>140101060000</v>
          </cell>
          <cell r="B24" t="str">
            <v>ALDEN</v>
          </cell>
          <cell r="C24">
            <v>54670</v>
          </cell>
        </row>
        <row r="25">
          <cell r="A25" t="str">
            <v>180202040000</v>
          </cell>
          <cell r="B25" t="str">
            <v>ALEXANDER</v>
          </cell>
          <cell r="C25">
            <v>34459</v>
          </cell>
        </row>
        <row r="26">
          <cell r="A26" t="str">
            <v>220202040000</v>
          </cell>
          <cell r="B26" t="str">
            <v>ALEXANDRIA</v>
          </cell>
          <cell r="C26">
            <v>25315</v>
          </cell>
        </row>
        <row r="27">
          <cell r="A27" t="str">
            <v>020101040000</v>
          </cell>
          <cell r="B27" t="str">
            <v>ALFRED-ALMOND</v>
          </cell>
          <cell r="C27">
            <v>35978</v>
          </cell>
        </row>
        <row r="28">
          <cell r="A28" t="str">
            <v>040302060000</v>
          </cell>
          <cell r="B28" t="str">
            <v>ALLEGANY-LIMESTONE</v>
          </cell>
          <cell r="C28">
            <v>55143</v>
          </cell>
        </row>
        <row r="29">
          <cell r="A29" t="str">
            <v>140600860911</v>
          </cell>
          <cell r="B29" t="str">
            <v>ALOMA D JOHNSON COMMUNITY CS</v>
          </cell>
          <cell r="C29">
            <v>9600</v>
          </cell>
        </row>
        <row r="30">
          <cell r="A30" t="str">
            <v>460102040000</v>
          </cell>
          <cell r="B30" t="str">
            <v>ALTMAR-PARISH-WILLIAMSTOWN</v>
          </cell>
          <cell r="C30">
            <v>80400</v>
          </cell>
        </row>
        <row r="31">
          <cell r="A31" t="str">
            <v>580303020000</v>
          </cell>
          <cell r="B31" t="str">
            <v>AMAGANSETT</v>
          </cell>
          <cell r="C31">
            <v>2969</v>
          </cell>
        </row>
        <row r="32">
          <cell r="A32" t="str">
            <v>660900861000</v>
          </cell>
          <cell r="B32" t="str">
            <v>AMANI PUBLIC CS</v>
          </cell>
          <cell r="C32">
            <v>4560</v>
          </cell>
        </row>
        <row r="33">
          <cell r="A33" t="str">
            <v>310400860806</v>
          </cell>
          <cell r="B33" t="str">
            <v>AMBER CS</v>
          </cell>
          <cell r="C33">
            <v>12680</v>
          </cell>
        </row>
        <row r="34">
          <cell r="A34" t="str">
            <v>140201060000</v>
          </cell>
          <cell r="B34" t="str">
            <v>AMHERST</v>
          </cell>
          <cell r="C34">
            <v>86443</v>
          </cell>
        </row>
        <row r="35">
          <cell r="A35" t="str">
            <v>580106030000</v>
          </cell>
          <cell r="B35" t="str">
            <v>AMITYVILLE</v>
          </cell>
          <cell r="C35">
            <v>116227</v>
          </cell>
        </row>
        <row r="36">
          <cell r="A36" t="str">
            <v>270100010000</v>
          </cell>
          <cell r="B36" t="str">
            <v>AMSTERDAM</v>
          </cell>
          <cell r="C36">
            <v>202921</v>
          </cell>
        </row>
        <row r="37">
          <cell r="A37" t="str">
            <v>120102040000</v>
          </cell>
          <cell r="B37" t="str">
            <v>ANDES</v>
          </cell>
          <cell r="C37">
            <v>9242</v>
          </cell>
        </row>
        <row r="38">
          <cell r="A38" t="str">
            <v>020601040000</v>
          </cell>
          <cell r="B38" t="str">
            <v>ANDOVER</v>
          </cell>
          <cell r="C38">
            <v>23313</v>
          </cell>
        </row>
        <row r="39">
          <cell r="A39" t="str">
            <v>660405030000</v>
          </cell>
          <cell r="B39" t="str">
            <v>ARDSLEY</v>
          </cell>
          <cell r="C39">
            <v>39529</v>
          </cell>
        </row>
        <row r="40">
          <cell r="A40" t="str">
            <v>640101040000</v>
          </cell>
          <cell r="B40" t="str">
            <v>ARGYLE</v>
          </cell>
          <cell r="C40">
            <v>29895</v>
          </cell>
        </row>
        <row r="41">
          <cell r="A41" t="str">
            <v>491700860034</v>
          </cell>
          <cell r="B41" t="str">
            <v>ARK COMMUNITY CS</v>
          </cell>
          <cell r="C41">
            <v>10084</v>
          </cell>
        </row>
        <row r="42">
          <cell r="A42" t="str">
            <v>571901040000</v>
          </cell>
          <cell r="B42" t="str">
            <v>ARKPORT</v>
          </cell>
          <cell r="C42">
            <v>22758</v>
          </cell>
        </row>
        <row r="43">
          <cell r="A43" t="str">
            <v>131601060000</v>
          </cell>
          <cell r="B43" t="str">
            <v>ARLINGTON</v>
          </cell>
          <cell r="C43">
            <v>259771</v>
          </cell>
        </row>
        <row r="44">
          <cell r="A44" t="str">
            <v>670201060000</v>
          </cell>
          <cell r="B44" t="str">
            <v>ATTICA</v>
          </cell>
          <cell r="C44">
            <v>68389</v>
          </cell>
        </row>
        <row r="45">
          <cell r="A45" t="str">
            <v>050100010000</v>
          </cell>
          <cell r="B45" t="str">
            <v>AUBURN</v>
          </cell>
          <cell r="C45">
            <v>280953</v>
          </cell>
        </row>
        <row r="46">
          <cell r="A46" t="str">
            <v>090201040000</v>
          </cell>
          <cell r="B46" t="str">
            <v>AUSABLE VALLEY</v>
          </cell>
          <cell r="C46">
            <v>86344</v>
          </cell>
        </row>
        <row r="47">
          <cell r="A47" t="str">
            <v>491302060000</v>
          </cell>
          <cell r="B47" t="str">
            <v>AVERILL PARK</v>
          </cell>
          <cell r="C47">
            <v>84560</v>
          </cell>
        </row>
        <row r="48">
          <cell r="A48" t="str">
            <v>570201040000</v>
          </cell>
          <cell r="B48" t="str">
            <v>AVOCA</v>
          </cell>
          <cell r="C48">
            <v>42162</v>
          </cell>
        </row>
        <row r="49">
          <cell r="A49" t="str">
            <v>240101040000</v>
          </cell>
          <cell r="B49" t="str">
            <v>AVON</v>
          </cell>
          <cell r="C49">
            <v>33301</v>
          </cell>
        </row>
        <row r="50">
          <cell r="A50" t="str">
            <v>580101030000</v>
          </cell>
          <cell r="B50" t="str">
            <v>BABYLON</v>
          </cell>
          <cell r="C50">
            <v>44570</v>
          </cell>
        </row>
        <row r="51">
          <cell r="A51" t="str">
            <v>080201040000</v>
          </cell>
          <cell r="B51" t="str">
            <v>BAINBRIDGE-GUILFORD</v>
          </cell>
          <cell r="C51">
            <v>53794</v>
          </cell>
        </row>
        <row r="52">
          <cell r="A52" t="str">
            <v>280210030000</v>
          </cell>
          <cell r="B52" t="str">
            <v>BALDWIN</v>
          </cell>
          <cell r="C52">
            <v>112411</v>
          </cell>
        </row>
        <row r="53">
          <cell r="A53" t="str">
            <v>420901060000</v>
          </cell>
          <cell r="B53" t="str">
            <v>BALDWINSVILLE</v>
          </cell>
          <cell r="C53">
            <v>147188</v>
          </cell>
        </row>
        <row r="54">
          <cell r="A54" t="str">
            <v>521301060000</v>
          </cell>
          <cell r="B54" t="str">
            <v>BALLSTON SPA</v>
          </cell>
          <cell r="C54">
            <v>124282</v>
          </cell>
        </row>
        <row r="55">
          <cell r="A55" t="str">
            <v>401301040000</v>
          </cell>
          <cell r="B55" t="str">
            <v>BARKER</v>
          </cell>
          <cell r="C55">
            <v>46963</v>
          </cell>
        </row>
        <row r="56">
          <cell r="A56" t="str">
            <v>180300010000</v>
          </cell>
          <cell r="B56" t="str">
            <v>BATAVIA</v>
          </cell>
          <cell r="C56">
            <v>131705</v>
          </cell>
        </row>
        <row r="57">
          <cell r="A57" t="str">
            <v>570302060000</v>
          </cell>
          <cell r="B57" t="str">
            <v>BATH</v>
          </cell>
          <cell r="C57">
            <v>98798</v>
          </cell>
        </row>
        <row r="58">
          <cell r="A58" t="str">
            <v>580501030000</v>
          </cell>
          <cell r="B58" t="str">
            <v>BAY SHORE</v>
          </cell>
          <cell r="C58">
            <v>213257</v>
          </cell>
        </row>
        <row r="59">
          <cell r="A59" t="str">
            <v>580505020000</v>
          </cell>
          <cell r="B59" t="str">
            <v>BAYPORT-BLUE POINT</v>
          </cell>
          <cell r="C59">
            <v>53106</v>
          </cell>
        </row>
        <row r="60">
          <cell r="A60" t="str">
            <v>130200010000</v>
          </cell>
          <cell r="B60" t="str">
            <v>BEACON CITY</v>
          </cell>
          <cell r="C60">
            <v>137651</v>
          </cell>
        </row>
        <row r="61">
          <cell r="A61" t="str">
            <v>231301040000</v>
          </cell>
          <cell r="B61" t="str">
            <v>BEAVER RIVER</v>
          </cell>
          <cell r="C61">
            <v>56176</v>
          </cell>
        </row>
        <row r="62">
          <cell r="A62" t="str">
            <v>660102060000</v>
          </cell>
          <cell r="B62" t="str">
            <v>BEDFORD</v>
          </cell>
          <cell r="C62">
            <v>128846</v>
          </cell>
        </row>
        <row r="63">
          <cell r="A63" t="str">
            <v>331600860918</v>
          </cell>
          <cell r="B63" t="str">
            <v>BED-STUY COLLEGIATE CS</v>
          </cell>
          <cell r="C63">
            <v>3963</v>
          </cell>
        </row>
        <row r="64">
          <cell r="A64" t="str">
            <v>331600860971</v>
          </cell>
          <cell r="B64" t="str">
            <v>BED-STUY NEW BEGINNINGS CS</v>
          </cell>
          <cell r="C64">
            <v>9736</v>
          </cell>
        </row>
        <row r="65">
          <cell r="A65" t="str">
            <v>090301060000</v>
          </cell>
          <cell r="B65" t="str">
            <v>BEEKMANTOWN</v>
          </cell>
          <cell r="C65">
            <v>95660</v>
          </cell>
        </row>
        <row r="66">
          <cell r="A66" t="str">
            <v>331400861021</v>
          </cell>
          <cell r="B66" t="str">
            <v>BEGINNING WITH CHILDREN 2 CS</v>
          </cell>
          <cell r="C66">
            <v>9833</v>
          </cell>
        </row>
        <row r="67">
          <cell r="A67" t="str">
            <v>331400860825</v>
          </cell>
          <cell r="B67" t="str">
            <v>BEGINNING WITH CHILDREN CS</v>
          </cell>
          <cell r="C67">
            <v>34965</v>
          </cell>
        </row>
        <row r="68">
          <cell r="A68" t="str">
            <v>020801040000</v>
          </cell>
          <cell r="B68" t="str">
            <v>BELFAST</v>
          </cell>
          <cell r="C68">
            <v>29709</v>
          </cell>
        </row>
        <row r="69">
          <cell r="A69" t="str">
            <v>331400860945</v>
          </cell>
          <cell r="B69" t="str">
            <v>BELIEVE NORTHSIDE CHARTER HS</v>
          </cell>
          <cell r="C69">
            <v>6484</v>
          </cell>
        </row>
        <row r="70">
          <cell r="A70" t="str">
            <v>220909040000</v>
          </cell>
          <cell r="B70" t="str">
            <v>BELLEVILLE HENDERSON</v>
          </cell>
          <cell r="C70">
            <v>49201</v>
          </cell>
        </row>
        <row r="71">
          <cell r="A71" t="str">
            <v>280207020000</v>
          </cell>
          <cell r="B71" t="str">
            <v>BELLMORE</v>
          </cell>
          <cell r="C71">
            <v>40104</v>
          </cell>
        </row>
        <row r="72">
          <cell r="A72" t="str">
            <v>280253070000</v>
          </cell>
          <cell r="B72" t="str">
            <v>BELLMORE-MERRICK</v>
          </cell>
          <cell r="C72">
            <v>111186</v>
          </cell>
        </row>
        <row r="73">
          <cell r="A73" t="str">
            <v>061001040000</v>
          </cell>
          <cell r="B73" t="str">
            <v>BEMUS POINT</v>
          </cell>
          <cell r="C73">
            <v>29886</v>
          </cell>
        </row>
        <row r="74">
          <cell r="A74" t="str">
            <v>100308020000</v>
          </cell>
          <cell r="B74" t="str">
            <v>BERKSHIRE UFSD</v>
          </cell>
          <cell r="C74">
            <v>2537</v>
          </cell>
        </row>
        <row r="75">
          <cell r="A75" t="str">
            <v>490101040000</v>
          </cell>
          <cell r="B75" t="str">
            <v>BERLIN</v>
          </cell>
          <cell r="C75">
            <v>49375</v>
          </cell>
        </row>
        <row r="76">
          <cell r="A76" t="str">
            <v>010201040000</v>
          </cell>
          <cell r="B76" t="str">
            <v>BERNE-KNOX-WESTERLO</v>
          </cell>
          <cell r="C76">
            <v>66176</v>
          </cell>
        </row>
        <row r="77">
          <cell r="A77" t="str">
            <v>010306060000</v>
          </cell>
          <cell r="B77" t="str">
            <v>BETHLEHEM</v>
          </cell>
          <cell r="C77">
            <v>104771</v>
          </cell>
        </row>
        <row r="78">
          <cell r="A78" t="str">
            <v>280521030000</v>
          </cell>
          <cell r="B78" t="str">
            <v>BETHPAGE</v>
          </cell>
          <cell r="C78">
            <v>85402</v>
          </cell>
        </row>
        <row r="79">
          <cell r="A79" t="str">
            <v>030200010000</v>
          </cell>
          <cell r="B79" t="str">
            <v>BINGHAMTON</v>
          </cell>
          <cell r="C79">
            <v>522626</v>
          </cell>
        </row>
        <row r="80">
          <cell r="A80" t="str">
            <v>661905020000</v>
          </cell>
          <cell r="B80" t="str">
            <v>BLIND BROOK-RYE</v>
          </cell>
          <cell r="C80">
            <v>20882</v>
          </cell>
        </row>
        <row r="81">
          <cell r="A81" t="str">
            <v>022902040000</v>
          </cell>
          <cell r="B81" t="str">
            <v>BOLIVAR-RICHBURG</v>
          </cell>
          <cell r="C81">
            <v>73710</v>
          </cell>
        </row>
        <row r="82">
          <cell r="A82" t="str">
            <v>630101040000</v>
          </cell>
          <cell r="B82" t="str">
            <v>BOLTON</v>
          </cell>
          <cell r="C82">
            <v>12974</v>
          </cell>
        </row>
        <row r="83">
          <cell r="A83" t="str">
            <v>570401040000</v>
          </cell>
          <cell r="B83" t="str">
            <v>BRADFORD</v>
          </cell>
          <cell r="C83">
            <v>18444</v>
          </cell>
        </row>
        <row r="84">
          <cell r="A84" t="str">
            <v>510101040000</v>
          </cell>
          <cell r="B84" t="str">
            <v>BRASHER FALLS</v>
          </cell>
          <cell r="C84">
            <v>83183</v>
          </cell>
        </row>
        <row r="85">
          <cell r="A85" t="str">
            <v>580512030000</v>
          </cell>
          <cell r="B85" t="str">
            <v>BRENTWOOD</v>
          </cell>
          <cell r="C85">
            <v>604702</v>
          </cell>
        </row>
        <row r="86">
          <cell r="A86" t="str">
            <v>480601060000</v>
          </cell>
          <cell r="B86" t="str">
            <v>BREWSTER</v>
          </cell>
          <cell r="C86">
            <v>65294</v>
          </cell>
        </row>
        <row r="87">
          <cell r="A87" t="str">
            <v>661402020000</v>
          </cell>
          <cell r="B87" t="str">
            <v>BRIARCLIFF MANOR</v>
          </cell>
          <cell r="C87">
            <v>28120</v>
          </cell>
        </row>
        <row r="88">
          <cell r="A88" t="str">
            <v>580909020000</v>
          </cell>
          <cell r="B88" t="str">
            <v>BRIDGEHAMPTON</v>
          </cell>
          <cell r="C88">
            <v>8563</v>
          </cell>
        </row>
        <row r="89">
          <cell r="A89" t="str">
            <v>010100860829</v>
          </cell>
          <cell r="B89" t="str">
            <v>BRIGHTER CHOICE BOYS CS</v>
          </cell>
          <cell r="C89">
            <v>10031</v>
          </cell>
        </row>
        <row r="90">
          <cell r="A90" t="str">
            <v>010100860830</v>
          </cell>
          <cell r="B90" t="str">
            <v>BRIGHTER CHOICE GIRLS CS</v>
          </cell>
          <cell r="C90">
            <v>8380</v>
          </cell>
        </row>
        <row r="91">
          <cell r="A91" t="str">
            <v>010100860976</v>
          </cell>
          <cell r="B91" t="str">
            <v>BRIGHTER CHOICE MIDDLE SCH FOR BOYS</v>
          </cell>
          <cell r="C91">
            <v>3761</v>
          </cell>
        </row>
        <row r="92">
          <cell r="A92" t="str">
            <v>010100860977</v>
          </cell>
          <cell r="B92" t="str">
            <v>BRIGHTER CHOICE MIDDLE SCH FOR GIRLS</v>
          </cell>
          <cell r="C92">
            <v>2917</v>
          </cell>
        </row>
        <row r="93">
          <cell r="A93" t="str">
            <v>260101060000</v>
          </cell>
          <cell r="B93" t="str">
            <v>BRIGHTON</v>
          </cell>
          <cell r="C93">
            <v>96654</v>
          </cell>
        </row>
        <row r="94">
          <cell r="A94" t="str">
            <v>320700861014</v>
          </cell>
          <cell r="B94" t="str">
            <v>BRILLA COLLEGE PREP PUBLIC CS</v>
          </cell>
          <cell r="C94">
            <v>10452</v>
          </cell>
        </row>
        <row r="95">
          <cell r="A95" t="str">
            <v>171102040000</v>
          </cell>
          <cell r="B95" t="str">
            <v>BROADALBIN-PERTH</v>
          </cell>
          <cell r="C95">
            <v>69791</v>
          </cell>
        </row>
        <row r="96">
          <cell r="A96" t="str">
            <v>261801060000</v>
          </cell>
          <cell r="B96" t="str">
            <v>BROCKPORT</v>
          </cell>
          <cell r="C96">
            <v>141014</v>
          </cell>
        </row>
        <row r="97">
          <cell r="A97" t="str">
            <v>062301040000</v>
          </cell>
          <cell r="B97" t="str">
            <v>BROCTON</v>
          </cell>
          <cell r="C97">
            <v>56461</v>
          </cell>
        </row>
        <row r="98">
          <cell r="A98" t="str">
            <v>320900860913</v>
          </cell>
          <cell r="B98" t="str">
            <v>BRONX ACADEMY OF PROMISE CS</v>
          </cell>
          <cell r="C98">
            <v>13447</v>
          </cell>
        </row>
        <row r="99">
          <cell r="A99" t="str">
            <v>321000860914</v>
          </cell>
          <cell r="B99" t="str">
            <v>BRONX COMMUNITY CS</v>
          </cell>
          <cell r="C99">
            <v>6732</v>
          </cell>
        </row>
        <row r="100">
          <cell r="A100" t="str">
            <v>320800860846</v>
          </cell>
          <cell r="B100" t="str">
            <v>BRONX CS FOR ARTS</v>
          </cell>
          <cell r="C100">
            <v>16340</v>
          </cell>
        </row>
        <row r="101">
          <cell r="A101" t="str">
            <v>321100860855</v>
          </cell>
          <cell r="B101" t="str">
            <v>BRONX CS FOR BETTER LEARNING</v>
          </cell>
          <cell r="C101">
            <v>12446</v>
          </cell>
        </row>
        <row r="102">
          <cell r="A102" t="str">
            <v>320700860852</v>
          </cell>
          <cell r="B102" t="str">
            <v>BRONX CS FOR CHILDREN</v>
          </cell>
          <cell r="C102">
            <v>14934</v>
          </cell>
        </row>
        <row r="103">
          <cell r="A103" t="str">
            <v>321100860859</v>
          </cell>
          <cell r="B103" t="str">
            <v>BRONX CS FOR EXCELLENCE</v>
          </cell>
          <cell r="C103">
            <v>8932</v>
          </cell>
        </row>
        <row r="104">
          <cell r="A104" t="str">
            <v>320700860915</v>
          </cell>
          <cell r="B104" t="str">
            <v>BRONX GLOBAL LEARNING INSTITUTE CS</v>
          </cell>
          <cell r="C104">
            <v>7359</v>
          </cell>
        </row>
        <row r="105">
          <cell r="A105" t="str">
            <v>320800860870</v>
          </cell>
          <cell r="B105" t="str">
            <v>BRONX LIGHTHOUSE CS</v>
          </cell>
          <cell r="C105">
            <v>12681</v>
          </cell>
        </row>
        <row r="106">
          <cell r="A106" t="str">
            <v>320900860907</v>
          </cell>
          <cell r="B106" t="str">
            <v>BRONX PREP CS</v>
          </cell>
          <cell r="C106">
            <v>12834</v>
          </cell>
        </row>
        <row r="107">
          <cell r="A107" t="str">
            <v>320700860981</v>
          </cell>
          <cell r="B107" t="str">
            <v>BRONX SUCCESS ACADEMY CS 1</v>
          </cell>
          <cell r="C107">
            <v>11352</v>
          </cell>
        </row>
        <row r="108">
          <cell r="A108" t="str">
            <v>320900860980</v>
          </cell>
          <cell r="B108" t="str">
            <v>BRONX SUCCESS ACADEMY CS 2</v>
          </cell>
          <cell r="C108">
            <v>11481</v>
          </cell>
        </row>
        <row r="109">
          <cell r="A109" t="str">
            <v>660303030000</v>
          </cell>
          <cell r="B109" t="str">
            <v>BRONXVILLE</v>
          </cell>
          <cell r="C109">
            <v>28452</v>
          </cell>
        </row>
        <row r="110">
          <cell r="A110" t="str">
            <v>250109040000</v>
          </cell>
          <cell r="B110" t="str">
            <v>BROOKFIELD</v>
          </cell>
          <cell r="C110">
            <v>18539</v>
          </cell>
        </row>
        <row r="111">
          <cell r="A111" t="str">
            <v>580203020000</v>
          </cell>
          <cell r="B111" t="str">
            <v>BROOKHAVEN-COMSEWOGUE</v>
          </cell>
          <cell r="C111">
            <v>89195</v>
          </cell>
        </row>
        <row r="112">
          <cell r="A112" t="str">
            <v>331800860916</v>
          </cell>
          <cell r="B112" t="str">
            <v>BROOKLYN ASCEND CS</v>
          </cell>
          <cell r="C112">
            <v>13732</v>
          </cell>
        </row>
        <row r="113">
          <cell r="A113" t="str">
            <v>331400860809</v>
          </cell>
          <cell r="B113" t="str">
            <v>BROOKLYN CHARTER SCHOOL</v>
          </cell>
          <cell r="C113">
            <v>7732</v>
          </cell>
        </row>
        <row r="114">
          <cell r="A114" t="str">
            <v>332100860978</v>
          </cell>
          <cell r="B114" t="str">
            <v>BROOKLYN DREAMS CS</v>
          </cell>
          <cell r="C114">
            <v>9323</v>
          </cell>
        </row>
        <row r="115">
          <cell r="A115" t="str">
            <v>332300860937</v>
          </cell>
          <cell r="B115" t="str">
            <v>BROOKLYN EAST COLLEGIATE CS</v>
          </cell>
          <cell r="C115">
            <v>5118</v>
          </cell>
        </row>
        <row r="116">
          <cell r="A116" t="str">
            <v>331600860847</v>
          </cell>
          <cell r="B116" t="str">
            <v>BROOKLYN EXCELSIOR CS</v>
          </cell>
          <cell r="C116">
            <v>35564</v>
          </cell>
        </row>
        <row r="117">
          <cell r="A117" t="str">
            <v>331500860935</v>
          </cell>
          <cell r="B117" t="str">
            <v>BROOKLYN PROSPECTS CS</v>
          </cell>
          <cell r="C117">
            <v>4769</v>
          </cell>
        </row>
        <row r="118">
          <cell r="A118" t="str">
            <v>331900860958</v>
          </cell>
          <cell r="B118" t="str">
            <v>BROOKLYN SCHOLARS CS</v>
          </cell>
          <cell r="C118">
            <v>12506</v>
          </cell>
        </row>
        <row r="119">
          <cell r="A119" t="str">
            <v>331500861011</v>
          </cell>
          <cell r="B119" t="str">
            <v>BROOKLYN URBAN GARDEN CS</v>
          </cell>
          <cell r="C119">
            <v>6635</v>
          </cell>
        </row>
        <row r="120">
          <cell r="A120" t="str">
            <v>310200860992</v>
          </cell>
          <cell r="B120" t="str">
            <v>BROOME STREET ACADEMY CS</v>
          </cell>
          <cell r="C120">
            <v>6754</v>
          </cell>
        </row>
        <row r="121">
          <cell r="A121" t="str">
            <v>332300860954</v>
          </cell>
          <cell r="B121" t="str">
            <v>BROWNSVILLE ASCEND CS</v>
          </cell>
          <cell r="C121">
            <v>6675</v>
          </cell>
        </row>
        <row r="122">
          <cell r="A122" t="str">
            <v>332300860939</v>
          </cell>
          <cell r="B122" t="str">
            <v>BROWNSVILLE COLLEGIATE CS</v>
          </cell>
          <cell r="C122">
            <v>6077</v>
          </cell>
        </row>
        <row r="123">
          <cell r="A123" t="str">
            <v>490202040000</v>
          </cell>
          <cell r="B123" t="str">
            <v>BRUNSWICK</v>
          </cell>
          <cell r="C123">
            <v>36416</v>
          </cell>
        </row>
        <row r="124">
          <cell r="A124" t="str">
            <v>161601040000</v>
          </cell>
          <cell r="B124" t="str">
            <v>BRUSHTON-MOIRA</v>
          </cell>
          <cell r="C124">
            <v>66022</v>
          </cell>
        </row>
        <row r="125">
          <cell r="A125" t="str">
            <v>140600010000</v>
          </cell>
          <cell r="B125" t="str">
            <v>BUFFALO</v>
          </cell>
          <cell r="C125">
            <v>4686911</v>
          </cell>
        </row>
        <row r="126">
          <cell r="A126" t="str">
            <v>140600860861</v>
          </cell>
          <cell r="B126" t="str">
            <v>BUFFALO ACADEMY OF SCIENCE CS</v>
          </cell>
          <cell r="C126">
            <v>19336</v>
          </cell>
        </row>
        <row r="127">
          <cell r="A127" t="str">
            <v>140600860851</v>
          </cell>
          <cell r="B127" t="str">
            <v>BUFFALO UNITED CS</v>
          </cell>
          <cell r="C127">
            <v>35071</v>
          </cell>
        </row>
        <row r="128">
          <cell r="A128" t="str">
            <v>520101060000</v>
          </cell>
          <cell r="B128" t="str">
            <v>BURNT HILLS-BALLSTON LAKE</v>
          </cell>
          <cell r="C128">
            <v>76583</v>
          </cell>
        </row>
        <row r="129">
          <cell r="A129" t="str">
            <v>333200860987</v>
          </cell>
          <cell r="B129" t="str">
            <v>BUSHWICK ASCEND CS</v>
          </cell>
          <cell r="C129">
            <v>11596</v>
          </cell>
        </row>
        <row r="130">
          <cell r="A130" t="str">
            <v>661201060000</v>
          </cell>
          <cell r="B130" t="str">
            <v>BYRAM HILLS</v>
          </cell>
          <cell r="C130">
            <v>48655</v>
          </cell>
        </row>
        <row r="131">
          <cell r="A131" t="str">
            <v>180701040000</v>
          </cell>
          <cell r="B131" t="str">
            <v>BYRON-BERGEN</v>
          </cell>
          <cell r="C131">
            <v>51314</v>
          </cell>
        </row>
        <row r="132">
          <cell r="A132" t="str">
            <v>190301040000</v>
          </cell>
          <cell r="B132" t="str">
            <v>CAIRO-DURHAM</v>
          </cell>
          <cell r="C132">
            <v>69846</v>
          </cell>
        </row>
        <row r="133">
          <cell r="A133" t="str">
            <v>240201040000</v>
          </cell>
          <cell r="B133" t="str">
            <v>CALEDONIA-MUMFORD</v>
          </cell>
          <cell r="C133">
            <v>24151</v>
          </cell>
        </row>
        <row r="134">
          <cell r="A134" t="str">
            <v>641610040000</v>
          </cell>
          <cell r="B134" t="str">
            <v>CAMBRIDGE</v>
          </cell>
          <cell r="C134">
            <v>55460</v>
          </cell>
        </row>
        <row r="135">
          <cell r="A135" t="str">
            <v>410601040000</v>
          </cell>
          <cell r="B135" t="str">
            <v>CAMDEN</v>
          </cell>
          <cell r="C135">
            <v>121417</v>
          </cell>
        </row>
        <row r="136">
          <cell r="A136" t="str">
            <v>570603040000</v>
          </cell>
          <cell r="B136" t="str">
            <v>CAMPBELL-SAVONA</v>
          </cell>
          <cell r="C136">
            <v>63493</v>
          </cell>
        </row>
        <row r="137">
          <cell r="A137" t="str">
            <v>270301040000</v>
          </cell>
          <cell r="B137" t="str">
            <v>CANAJOHARIE</v>
          </cell>
          <cell r="C137">
            <v>54812</v>
          </cell>
        </row>
        <row r="138">
          <cell r="A138" t="str">
            <v>430300050000</v>
          </cell>
          <cell r="B138" t="str">
            <v>CANANDAIGUA</v>
          </cell>
          <cell r="C138">
            <v>148047</v>
          </cell>
        </row>
        <row r="139">
          <cell r="A139" t="str">
            <v>331800861033</v>
          </cell>
          <cell r="B139" t="str">
            <v>CANARSIE ASCEND CS</v>
          </cell>
          <cell r="C139">
            <v>10315</v>
          </cell>
        </row>
        <row r="140">
          <cell r="A140" t="str">
            <v>021102040000</v>
          </cell>
          <cell r="B140" t="str">
            <v>CANASERAGA</v>
          </cell>
          <cell r="C140">
            <v>11097</v>
          </cell>
        </row>
        <row r="141">
          <cell r="A141" t="str">
            <v>250901060000</v>
          </cell>
          <cell r="B141" t="str">
            <v>CANASTOTA</v>
          </cell>
          <cell r="C141">
            <v>47873</v>
          </cell>
        </row>
        <row r="142">
          <cell r="A142" t="str">
            <v>600301040000</v>
          </cell>
          <cell r="B142" t="str">
            <v>CANDOR</v>
          </cell>
          <cell r="C142">
            <v>55143</v>
          </cell>
        </row>
        <row r="143">
          <cell r="A143" t="str">
            <v>571502060000</v>
          </cell>
          <cell r="B143" t="str">
            <v>CANISTEO-GREENWOOD</v>
          </cell>
          <cell r="C143">
            <v>55997</v>
          </cell>
        </row>
        <row r="144">
          <cell r="A144" t="str">
            <v>510201060000</v>
          </cell>
          <cell r="B144" t="str">
            <v>CANTON</v>
          </cell>
          <cell r="C144">
            <v>87851</v>
          </cell>
        </row>
        <row r="145">
          <cell r="A145" t="str">
            <v>280411030000</v>
          </cell>
          <cell r="B145" t="str">
            <v>CARLE PLACE</v>
          </cell>
          <cell r="C145">
            <v>44498</v>
          </cell>
        </row>
        <row r="146">
          <cell r="A146" t="str">
            <v>480102060000</v>
          </cell>
          <cell r="B146" t="str">
            <v>CARMEL</v>
          </cell>
          <cell r="C146">
            <v>136865</v>
          </cell>
        </row>
        <row r="147">
          <cell r="A147" t="str">
            <v>222201060000</v>
          </cell>
          <cell r="B147" t="str">
            <v>CARTHAGE</v>
          </cell>
          <cell r="C147">
            <v>162388</v>
          </cell>
        </row>
        <row r="148">
          <cell r="A148" t="str">
            <v>060401040000</v>
          </cell>
          <cell r="B148" t="str">
            <v>CASSADAGA VALLEY</v>
          </cell>
          <cell r="C148">
            <v>92502</v>
          </cell>
        </row>
        <row r="149">
          <cell r="A149" t="str">
            <v>050401040000</v>
          </cell>
          <cell r="B149" t="str">
            <v>CATO-MERIDIAN</v>
          </cell>
          <cell r="C149">
            <v>54432</v>
          </cell>
        </row>
        <row r="150">
          <cell r="A150" t="str">
            <v>190401060000</v>
          </cell>
          <cell r="B150" t="str">
            <v>CATSKILL</v>
          </cell>
          <cell r="C150">
            <v>111445</v>
          </cell>
        </row>
        <row r="151">
          <cell r="A151" t="str">
            <v>042302040000</v>
          </cell>
          <cell r="B151" t="str">
            <v>CATTARAUGUS</v>
          </cell>
          <cell r="C151">
            <v>62790</v>
          </cell>
        </row>
        <row r="152">
          <cell r="A152" t="str">
            <v>250201060000</v>
          </cell>
          <cell r="B152" t="str">
            <v>CAZENOVIA</v>
          </cell>
          <cell r="C152">
            <v>51697</v>
          </cell>
        </row>
        <row r="153">
          <cell r="A153" t="str">
            <v>580302860027</v>
          </cell>
          <cell r="B153" t="str">
            <v>CDC HAMPTONS</v>
          </cell>
          <cell r="C153">
            <v>759</v>
          </cell>
        </row>
        <row r="154">
          <cell r="A154" t="str">
            <v>580233020000</v>
          </cell>
          <cell r="B154" t="str">
            <v>CENTER MORICHES</v>
          </cell>
          <cell r="C154">
            <v>42510</v>
          </cell>
        </row>
        <row r="155">
          <cell r="A155" t="str">
            <v>580513030000</v>
          </cell>
          <cell r="B155" t="str">
            <v>CENTRAL ISLIP</v>
          </cell>
          <cell r="C155">
            <v>348671</v>
          </cell>
        </row>
        <row r="156">
          <cell r="A156" t="str">
            <v>342400861025</v>
          </cell>
          <cell r="B156" t="str">
            <v>CENTRAL QUEENS ACADEMY CS</v>
          </cell>
          <cell r="C156">
            <v>4799</v>
          </cell>
        </row>
        <row r="157">
          <cell r="A157" t="str">
            <v>460801060000</v>
          </cell>
          <cell r="B157" t="str">
            <v>CENTRAL SQUARE</v>
          </cell>
          <cell r="C157">
            <v>188277</v>
          </cell>
        </row>
        <row r="158">
          <cell r="A158" t="str">
            <v>342700860990</v>
          </cell>
          <cell r="B158" t="str">
            <v>CHALLENGE PREP CS</v>
          </cell>
          <cell r="C158">
            <v>5564</v>
          </cell>
        </row>
        <row r="159">
          <cell r="A159" t="str">
            <v>661004060000</v>
          </cell>
          <cell r="B159" t="str">
            <v>CHAPPAQUA</v>
          </cell>
          <cell r="C159">
            <v>90072</v>
          </cell>
        </row>
        <row r="160">
          <cell r="A160" t="str">
            <v>120401040000</v>
          </cell>
          <cell r="B160" t="str">
            <v>CHARLOTTE VALLEY</v>
          </cell>
          <cell r="C160">
            <v>27860</v>
          </cell>
        </row>
        <row r="161">
          <cell r="A161" t="str">
            <v>160801040000</v>
          </cell>
          <cell r="B161" t="str">
            <v>CHATEAUGAY</v>
          </cell>
          <cell r="C161">
            <v>29219</v>
          </cell>
        </row>
        <row r="162">
          <cell r="A162" t="str">
            <v>101001040000</v>
          </cell>
          <cell r="B162" t="str">
            <v>CHATHAM</v>
          </cell>
          <cell r="C162">
            <v>42153</v>
          </cell>
        </row>
        <row r="163">
          <cell r="A163" t="str">
            <v>060503040000</v>
          </cell>
          <cell r="B163" t="str">
            <v>CHAUTAUQUA</v>
          </cell>
          <cell r="C163">
            <v>52804</v>
          </cell>
        </row>
        <row r="164">
          <cell r="A164" t="str">
            <v>090601020000</v>
          </cell>
          <cell r="B164" t="str">
            <v>CHAZY</v>
          </cell>
          <cell r="C164">
            <v>19713</v>
          </cell>
        </row>
        <row r="165">
          <cell r="A165" t="str">
            <v>140701060000</v>
          </cell>
          <cell r="B165" t="str">
            <v>CHEEKTOWAGA</v>
          </cell>
          <cell r="C165">
            <v>85205</v>
          </cell>
        </row>
        <row r="166">
          <cell r="A166" t="str">
            <v>140702030000</v>
          </cell>
          <cell r="B166" t="str">
            <v>CHEEKTOWAGA-MARYVALE</v>
          </cell>
          <cell r="C166">
            <v>86934</v>
          </cell>
        </row>
        <row r="167">
          <cell r="A167" t="str">
            <v>140709030000</v>
          </cell>
          <cell r="B167" t="str">
            <v>CHEEKTOWAGA-SLOAN</v>
          </cell>
          <cell r="C167">
            <v>51991</v>
          </cell>
        </row>
        <row r="168">
          <cell r="A168" t="str">
            <v>030101060000</v>
          </cell>
          <cell r="B168" t="str">
            <v>CHENANGO FORKS</v>
          </cell>
          <cell r="C168">
            <v>78255</v>
          </cell>
        </row>
        <row r="169">
          <cell r="A169" t="str">
            <v>030701060000</v>
          </cell>
          <cell r="B169" t="str">
            <v>CHENANGO VALLE</v>
          </cell>
          <cell r="C169">
            <v>49272</v>
          </cell>
        </row>
        <row r="170">
          <cell r="A170" t="str">
            <v>472202040000</v>
          </cell>
          <cell r="B170" t="str">
            <v>CHERRY VALLEY-SPRINGFIELD</v>
          </cell>
          <cell r="C170">
            <v>39516</v>
          </cell>
        </row>
        <row r="171">
          <cell r="A171" t="str">
            <v>440201020000</v>
          </cell>
          <cell r="B171" t="str">
            <v>CHESTER</v>
          </cell>
          <cell r="C171">
            <v>19555</v>
          </cell>
        </row>
        <row r="172">
          <cell r="A172" t="str">
            <v>321200861026</v>
          </cell>
          <cell r="B172" t="str">
            <v>CHILDREN'S AID COLLEGE PREP CS</v>
          </cell>
          <cell r="C172">
            <v>7890</v>
          </cell>
        </row>
        <row r="173">
          <cell r="A173" t="str">
            <v>251601060000</v>
          </cell>
          <cell r="B173" t="str">
            <v>CHITTENANGO</v>
          </cell>
          <cell r="C173">
            <v>94200</v>
          </cell>
        </row>
        <row r="174">
          <cell r="A174" t="str">
            <v>261501060000</v>
          </cell>
          <cell r="B174" t="str">
            <v>CHURCHVILLE-CHILI</v>
          </cell>
          <cell r="C174">
            <v>112383</v>
          </cell>
        </row>
        <row r="175">
          <cell r="A175" t="str">
            <v>110101040000</v>
          </cell>
          <cell r="B175" t="str">
            <v>CINCINNATUS</v>
          </cell>
          <cell r="C175">
            <v>49649</v>
          </cell>
        </row>
        <row r="176">
          <cell r="A176" t="str">
            <v>331400861036</v>
          </cell>
          <cell r="B176" t="str">
            <v>CITIZENS OF THE WORLD CS</v>
          </cell>
          <cell r="C176">
            <v>6007</v>
          </cell>
        </row>
        <row r="177">
          <cell r="A177" t="str">
            <v>331400861037</v>
          </cell>
          <cell r="B177" t="str">
            <v>CITIZENS OF THE WORLD CS 2</v>
          </cell>
          <cell r="C177">
            <v>5869</v>
          </cell>
        </row>
        <row r="178">
          <cell r="A178" t="str">
            <v>140801060000</v>
          </cell>
          <cell r="B178" t="str">
            <v>CLARENCE</v>
          </cell>
          <cell r="C178">
            <v>111324</v>
          </cell>
        </row>
        <row r="179">
          <cell r="A179" t="str">
            <v>500101060000</v>
          </cell>
          <cell r="B179" t="str">
            <v>CLARKSTOWN</v>
          </cell>
          <cell r="C179">
            <v>213847</v>
          </cell>
        </row>
        <row r="180">
          <cell r="A180" t="str">
            <v>140703020000</v>
          </cell>
          <cell r="B180" t="str">
            <v>CLEVELAND HILL</v>
          </cell>
          <cell r="C180">
            <v>66645</v>
          </cell>
        </row>
        <row r="181">
          <cell r="A181" t="str">
            <v>510401040000</v>
          </cell>
          <cell r="B181" t="str">
            <v>CLIFTON-FINE</v>
          </cell>
          <cell r="C181">
            <v>32771</v>
          </cell>
        </row>
        <row r="182">
          <cell r="A182" t="str">
            <v>411101060000</v>
          </cell>
          <cell r="B182" t="str">
            <v>CLINTON</v>
          </cell>
          <cell r="C182">
            <v>41084</v>
          </cell>
        </row>
        <row r="183">
          <cell r="A183" t="str">
            <v>650301040000</v>
          </cell>
          <cell r="B183" t="str">
            <v>CLYDE-SAVANNAH</v>
          </cell>
          <cell r="C183">
            <v>53704</v>
          </cell>
        </row>
        <row r="184">
          <cell r="A184" t="str">
            <v>060701040000</v>
          </cell>
          <cell r="B184" t="str">
            <v>CLYMER</v>
          </cell>
          <cell r="C184">
            <v>30412</v>
          </cell>
        </row>
        <row r="185">
          <cell r="A185" t="str">
            <v>541102060000</v>
          </cell>
          <cell r="B185" t="str">
            <v>COBLESKILL-RICHMONDVILLE</v>
          </cell>
          <cell r="C185">
            <v>112586</v>
          </cell>
        </row>
        <row r="186">
          <cell r="A186" t="str">
            <v>010500010000</v>
          </cell>
          <cell r="B186" t="str">
            <v>COHOES</v>
          </cell>
          <cell r="C186">
            <v>151773</v>
          </cell>
        </row>
        <row r="187">
          <cell r="A187" t="str">
            <v>580402060000</v>
          </cell>
          <cell r="B187" t="str">
            <v>COLD SPRING HA</v>
          </cell>
          <cell r="C187">
            <v>32984</v>
          </cell>
        </row>
        <row r="188">
          <cell r="A188" t="str">
            <v>510501040000</v>
          </cell>
          <cell r="B188" t="str">
            <v>COLTON-PIERREPONT</v>
          </cell>
          <cell r="C188">
            <v>17340</v>
          </cell>
        </row>
        <row r="189">
          <cell r="A189" t="str">
            <v>580410030000</v>
          </cell>
          <cell r="B189" t="str">
            <v>COMMACK</v>
          </cell>
          <cell r="C189">
            <v>142907</v>
          </cell>
        </row>
        <row r="190">
          <cell r="A190" t="str">
            <v>140600860843</v>
          </cell>
          <cell r="B190" t="str">
            <v>COMMUNITY CS</v>
          </cell>
          <cell r="C190">
            <v>17994</v>
          </cell>
        </row>
        <row r="191">
          <cell r="A191" t="str">
            <v>331300860810</v>
          </cell>
          <cell r="B191" t="str">
            <v>COMMUNITY PARTNERSHIP CS</v>
          </cell>
          <cell r="C191">
            <v>10970</v>
          </cell>
        </row>
        <row r="192">
          <cell r="A192" t="str">
            <v>331300860893</v>
          </cell>
          <cell r="B192" t="str">
            <v>COMMUNITY ROOTS CS</v>
          </cell>
          <cell r="C192">
            <v>6039</v>
          </cell>
        </row>
        <row r="193">
          <cell r="A193" t="str">
            <v>332100860949</v>
          </cell>
          <cell r="B193" t="str">
            <v>CONEY ISLAND PREP PUBLIC CS</v>
          </cell>
          <cell r="C193">
            <v>5767</v>
          </cell>
        </row>
        <row r="194">
          <cell r="A194" t="str">
            <v>580507060000</v>
          </cell>
          <cell r="B194" t="str">
            <v>CONNETQUOT</v>
          </cell>
          <cell r="C194">
            <v>186684</v>
          </cell>
        </row>
        <row r="195">
          <cell r="A195" t="str">
            <v>471701040000</v>
          </cell>
          <cell r="B195" t="str">
            <v>COOPERSTOWN</v>
          </cell>
          <cell r="C195">
            <v>47728</v>
          </cell>
        </row>
        <row r="196">
          <cell r="A196" t="str">
            <v>230201040000</v>
          </cell>
          <cell r="B196" t="str">
            <v>COPENHAGEN</v>
          </cell>
          <cell r="C196">
            <v>20542</v>
          </cell>
        </row>
        <row r="197">
          <cell r="A197" t="str">
            <v>580105030000</v>
          </cell>
          <cell r="B197" t="str">
            <v>COPIAGUE</v>
          </cell>
          <cell r="C197">
            <v>165000</v>
          </cell>
        </row>
        <row r="198">
          <cell r="A198" t="str">
            <v>520401040000</v>
          </cell>
          <cell r="B198" t="str">
            <v>CORINTH</v>
          </cell>
          <cell r="C198">
            <v>62711</v>
          </cell>
        </row>
        <row r="199">
          <cell r="A199" t="str">
            <v>571000010000</v>
          </cell>
          <cell r="B199" t="str">
            <v>CORNING</v>
          </cell>
          <cell r="C199">
            <v>213827</v>
          </cell>
        </row>
        <row r="200">
          <cell r="A200" t="str">
            <v>440301060000</v>
          </cell>
          <cell r="B200" t="str">
            <v>CORNWALL</v>
          </cell>
          <cell r="C200">
            <v>60636</v>
          </cell>
        </row>
        <row r="201">
          <cell r="A201" t="str">
            <v>110200010000</v>
          </cell>
          <cell r="B201" t="str">
            <v>CORTLAND</v>
          </cell>
          <cell r="C201">
            <v>165005</v>
          </cell>
        </row>
        <row r="202">
          <cell r="A202" t="str">
            <v>190501040000</v>
          </cell>
          <cell r="B202" t="str">
            <v>COXSACKIE-ATHENS</v>
          </cell>
          <cell r="C202">
            <v>53967</v>
          </cell>
        </row>
        <row r="203">
          <cell r="A203" t="str">
            <v>660202030000</v>
          </cell>
          <cell r="B203" t="str">
            <v>CROTON-HARMON</v>
          </cell>
          <cell r="C203">
            <v>27668</v>
          </cell>
        </row>
        <row r="204">
          <cell r="A204" t="str">
            <v>150203040000</v>
          </cell>
          <cell r="B204" t="str">
            <v>CROWN POINT</v>
          </cell>
          <cell r="C204">
            <v>33850</v>
          </cell>
        </row>
        <row r="205">
          <cell r="A205" t="str">
            <v>142601860031</v>
          </cell>
          <cell r="B205" t="str">
            <v>CS FOR APPLIED TECHNOLOGIES</v>
          </cell>
          <cell r="C205">
            <v>30082</v>
          </cell>
        </row>
        <row r="206">
          <cell r="A206" t="str">
            <v>662300860862</v>
          </cell>
          <cell r="B206" t="str">
            <v>CS OF EDUCATIONAL EXCELLENCE</v>
          </cell>
          <cell r="C206">
            <v>15561</v>
          </cell>
        </row>
        <row r="207">
          <cell r="A207" t="str">
            <v>022302040000</v>
          </cell>
          <cell r="B207" t="str">
            <v>CUBA-RUSHFORD</v>
          </cell>
          <cell r="C207">
            <v>71722</v>
          </cell>
        </row>
        <row r="208">
          <cell r="A208" t="str">
            <v>331800860988</v>
          </cell>
          <cell r="B208" t="str">
            <v>CULTURAL ARTS ACADEMY CS</v>
          </cell>
          <cell r="C208">
            <v>6238</v>
          </cell>
        </row>
        <row r="209">
          <cell r="A209" t="str">
            <v>241101040000</v>
          </cell>
          <cell r="B209" t="str">
            <v>DALTON-NUNDA</v>
          </cell>
          <cell r="C209">
            <v>52919</v>
          </cell>
        </row>
        <row r="210">
          <cell r="A210" t="str">
            <v>241001060000</v>
          </cell>
          <cell r="B210" t="str">
            <v>DANSVILLE</v>
          </cell>
          <cell r="C210">
            <v>81869</v>
          </cell>
        </row>
        <row r="211">
          <cell r="A211" t="str">
            <v>250301040000</v>
          </cell>
          <cell r="B211" t="str">
            <v>DE RUYTER</v>
          </cell>
          <cell r="C211">
            <v>31200</v>
          </cell>
        </row>
        <row r="212">
          <cell r="A212" t="str">
            <v>580107030000</v>
          </cell>
          <cell r="B212" t="str">
            <v>DEER PARK</v>
          </cell>
          <cell r="C212">
            <v>131550</v>
          </cell>
        </row>
        <row r="213">
          <cell r="A213" t="str">
            <v>120501040000</v>
          </cell>
          <cell r="B213" t="str">
            <v>DELHI</v>
          </cell>
          <cell r="C213">
            <v>57069</v>
          </cell>
        </row>
        <row r="214">
          <cell r="A214" t="str">
            <v>310500860894</v>
          </cell>
          <cell r="B214" t="str">
            <v>DEMOCRACY PREP CS</v>
          </cell>
          <cell r="C214">
            <v>9008</v>
          </cell>
        </row>
        <row r="215">
          <cell r="A215" t="str">
            <v>310500861001</v>
          </cell>
          <cell r="B215" t="str">
            <v>DEMOCRACY PREP ENDURANCE CS</v>
          </cell>
          <cell r="C215">
            <v>5969</v>
          </cell>
        </row>
        <row r="216">
          <cell r="A216" t="str">
            <v>310500860989</v>
          </cell>
          <cell r="B216" t="str">
            <v>DEMOCRACY PREP HARLEM CS</v>
          </cell>
          <cell r="C216">
            <v>7017</v>
          </cell>
        </row>
        <row r="217">
          <cell r="A217" t="str">
            <v>140707030000</v>
          </cell>
          <cell r="B217" t="str">
            <v>DEPEW</v>
          </cell>
          <cell r="C217">
            <v>78618</v>
          </cell>
        </row>
        <row r="218">
          <cell r="A218" t="str">
            <v>031301040000</v>
          </cell>
          <cell r="B218" t="str">
            <v>DEPOSIT</v>
          </cell>
          <cell r="C218">
            <v>63224</v>
          </cell>
        </row>
        <row r="219">
          <cell r="A219" t="str">
            <v>260801861002</v>
          </cell>
          <cell r="B219" t="str">
            <v>DISCOVERY CHARTER SCHOOL</v>
          </cell>
          <cell r="C219">
            <v>6754</v>
          </cell>
        </row>
        <row r="220">
          <cell r="A220" t="str">
            <v>660403030000</v>
          </cell>
          <cell r="B220" t="str">
            <v>DOBBS FERRY</v>
          </cell>
          <cell r="C220">
            <v>40434</v>
          </cell>
        </row>
        <row r="221">
          <cell r="A221" t="str">
            <v>211003040000</v>
          </cell>
          <cell r="B221" t="str">
            <v>DOLGEVILLE</v>
          </cell>
          <cell r="C221">
            <v>69843</v>
          </cell>
        </row>
        <row r="222">
          <cell r="A222" t="str">
            <v>130502020000</v>
          </cell>
          <cell r="B222" t="str">
            <v>DOVER</v>
          </cell>
          <cell r="C222">
            <v>58929</v>
          </cell>
        </row>
        <row r="223">
          <cell r="A223" t="str">
            <v>120301040000</v>
          </cell>
          <cell r="B223" t="str">
            <v>DOWNSVILLE</v>
          </cell>
          <cell r="C223">
            <v>13542</v>
          </cell>
        </row>
        <row r="224">
          <cell r="A224" t="str">
            <v>321200860965</v>
          </cell>
          <cell r="B224" t="str">
            <v>DR RICHARD IZQUIERDO HEALTH &amp; SCIENCE CS</v>
          </cell>
          <cell r="C224">
            <v>7398</v>
          </cell>
        </row>
        <row r="225">
          <cell r="A225" t="str">
            <v>310400860919</v>
          </cell>
          <cell r="B225" t="str">
            <v>DREAM CS</v>
          </cell>
          <cell r="C225">
            <v>6255</v>
          </cell>
        </row>
        <row r="226">
          <cell r="A226" t="str">
            <v>610301060000</v>
          </cell>
          <cell r="B226" t="str">
            <v>DRYDEN</v>
          </cell>
          <cell r="C226">
            <v>105377</v>
          </cell>
        </row>
        <row r="227">
          <cell r="A227" t="str">
            <v>530101040000</v>
          </cell>
          <cell r="B227" t="str">
            <v>DUANESBURG</v>
          </cell>
          <cell r="C227">
            <v>33389</v>
          </cell>
        </row>
        <row r="228">
          <cell r="A228" t="str">
            <v>680801040000</v>
          </cell>
          <cell r="B228" t="str">
            <v>DUNDEE</v>
          </cell>
          <cell r="C228">
            <v>70869</v>
          </cell>
        </row>
        <row r="229">
          <cell r="A229" t="str">
            <v>060800010000</v>
          </cell>
          <cell r="B229" t="str">
            <v>DUNKIRK</v>
          </cell>
          <cell r="C229">
            <v>194556</v>
          </cell>
        </row>
        <row r="230">
          <cell r="A230" t="str">
            <v>140301030000</v>
          </cell>
          <cell r="B230" t="str">
            <v>EAST AURORA</v>
          </cell>
          <cell r="C230">
            <v>55859</v>
          </cell>
        </row>
        <row r="231">
          <cell r="A231" t="str">
            <v>430501040000</v>
          </cell>
          <cell r="B231" t="str">
            <v>EAST BLOOMFIELD</v>
          </cell>
          <cell r="C231">
            <v>37888</v>
          </cell>
        </row>
        <row r="232">
          <cell r="A232" t="str">
            <v>490301060000</v>
          </cell>
          <cell r="B232" t="str">
            <v>EAST GREENBUSH</v>
          </cell>
          <cell r="C232">
            <v>110188</v>
          </cell>
        </row>
        <row r="233">
          <cell r="A233" t="str">
            <v>580301020000</v>
          </cell>
          <cell r="B233" t="str">
            <v>EAST HAMPTON</v>
          </cell>
          <cell r="C233">
            <v>46251</v>
          </cell>
        </row>
        <row r="234">
          <cell r="A234" t="str">
            <v>310400860995</v>
          </cell>
          <cell r="B234" t="str">
            <v>EAST HARLEM SCHOLARS ACADEMY CS</v>
          </cell>
          <cell r="C234">
            <v>5500</v>
          </cell>
        </row>
        <row r="235">
          <cell r="A235" t="str">
            <v>310400861046</v>
          </cell>
          <cell r="B235" t="str">
            <v>EAST HARLEM SCHOLARS ACADEMY CS 2</v>
          </cell>
          <cell r="C235">
            <v>5449</v>
          </cell>
        </row>
        <row r="236">
          <cell r="A236" t="str">
            <v>260801060000</v>
          </cell>
          <cell r="B236" t="str">
            <v>EAST IRONDEQUOIT</v>
          </cell>
          <cell r="C236">
            <v>110559</v>
          </cell>
        </row>
        <row r="237">
          <cell r="A237" t="str">
            <v>580503030000</v>
          </cell>
          <cell r="B237" t="str">
            <v>EAST ISLIP</v>
          </cell>
          <cell r="C237">
            <v>151700</v>
          </cell>
        </row>
        <row r="238">
          <cell r="A238" t="str">
            <v>280203030000</v>
          </cell>
          <cell r="B238" t="str">
            <v>EAST MEADOW</v>
          </cell>
          <cell r="C238">
            <v>181205</v>
          </cell>
        </row>
        <row r="239">
          <cell r="A239" t="str">
            <v>580234020000</v>
          </cell>
          <cell r="B239" t="str">
            <v>EAST MORICHES</v>
          </cell>
          <cell r="C239">
            <v>27972</v>
          </cell>
        </row>
        <row r="240">
          <cell r="A240" t="str">
            <v>580917020000</v>
          </cell>
          <cell r="B240" t="str">
            <v>EAST QUOGUE</v>
          </cell>
          <cell r="C240">
            <v>19449</v>
          </cell>
        </row>
        <row r="241">
          <cell r="A241" t="str">
            <v>500402060000</v>
          </cell>
          <cell r="B241" t="str">
            <v>EAST RAMAPO</v>
          </cell>
          <cell r="C241">
            <v>1094382</v>
          </cell>
        </row>
        <row r="242">
          <cell r="A242" t="str">
            <v>261313030000</v>
          </cell>
          <cell r="B242" t="str">
            <v>EAST ROCHESTER</v>
          </cell>
          <cell r="C242">
            <v>56513</v>
          </cell>
        </row>
        <row r="243">
          <cell r="A243" t="str">
            <v>280219030000</v>
          </cell>
          <cell r="B243" t="str">
            <v>EAST ROCKAWAY</v>
          </cell>
          <cell r="C243">
            <v>31329</v>
          </cell>
        </row>
        <row r="244">
          <cell r="A244" t="str">
            <v>420401060000</v>
          </cell>
          <cell r="B244" t="str">
            <v>EAST SYRACUSE-MINOA</v>
          </cell>
          <cell r="C244">
            <v>111422</v>
          </cell>
        </row>
        <row r="245">
          <cell r="A245" t="str">
            <v>280402030000</v>
          </cell>
          <cell r="B245" t="str">
            <v>EAST WILLISTON</v>
          </cell>
          <cell r="C245">
            <v>41862</v>
          </cell>
        </row>
        <row r="246">
          <cell r="A246" t="str">
            <v>660301030000</v>
          </cell>
          <cell r="B246" t="str">
            <v>EASTCHESTER</v>
          </cell>
          <cell r="C246">
            <v>51218</v>
          </cell>
        </row>
        <row r="247">
          <cell r="A247" t="str">
            <v>580912060000</v>
          </cell>
          <cell r="B247" t="str">
            <v>EASTPORT-SOUTH MANOR</v>
          </cell>
          <cell r="C247">
            <v>80823</v>
          </cell>
        </row>
        <row r="248">
          <cell r="A248" t="str">
            <v>141201060000</v>
          </cell>
          <cell r="B248" t="str">
            <v>EDEN</v>
          </cell>
          <cell r="C248">
            <v>53342</v>
          </cell>
        </row>
        <row r="249">
          <cell r="A249" t="str">
            <v>660406030000</v>
          </cell>
          <cell r="B249" t="str">
            <v>EDGEMONT</v>
          </cell>
          <cell r="C249">
            <v>38878</v>
          </cell>
        </row>
        <row r="250">
          <cell r="A250" t="str">
            <v>520601080000</v>
          </cell>
          <cell r="B250" t="str">
            <v>EDINBURG</v>
          </cell>
          <cell r="C250">
            <v>13057</v>
          </cell>
        </row>
        <row r="251">
          <cell r="A251" t="str">
            <v>470501040000</v>
          </cell>
          <cell r="B251" t="str">
            <v>EDMESTON</v>
          </cell>
          <cell r="C251">
            <v>31465</v>
          </cell>
        </row>
        <row r="252">
          <cell r="A252" t="str">
            <v>513102040000</v>
          </cell>
          <cell r="B252" t="str">
            <v>EDWARDS-KNOX</v>
          </cell>
          <cell r="C252">
            <v>52222</v>
          </cell>
        </row>
        <row r="253">
          <cell r="A253" t="str">
            <v>180901040000</v>
          </cell>
          <cell r="B253" t="str">
            <v>ELBA</v>
          </cell>
          <cell r="C253">
            <v>18421</v>
          </cell>
        </row>
        <row r="254">
          <cell r="A254" t="str">
            <v>590801040000</v>
          </cell>
          <cell r="B254" t="str">
            <v>ELDRED</v>
          </cell>
          <cell r="C254">
            <v>30289</v>
          </cell>
        </row>
        <row r="255">
          <cell r="A255" t="str">
            <v>150301040000</v>
          </cell>
          <cell r="B255" t="str">
            <v>ELIZABETHTOWN</v>
          </cell>
          <cell r="C255">
            <v>20907</v>
          </cell>
        </row>
        <row r="256">
          <cell r="A256" t="str">
            <v>622002060000</v>
          </cell>
          <cell r="B256" t="str">
            <v>ELLENVILLE</v>
          </cell>
          <cell r="C256">
            <v>135897</v>
          </cell>
        </row>
        <row r="257">
          <cell r="A257" t="str">
            <v>040901040000</v>
          </cell>
          <cell r="B257" t="str">
            <v>ELLICOTTVILLE</v>
          </cell>
          <cell r="C257">
            <v>27862</v>
          </cell>
        </row>
        <row r="258">
          <cell r="A258" t="str">
            <v>070600010000</v>
          </cell>
          <cell r="B258" t="str">
            <v>ELMIRA</v>
          </cell>
          <cell r="C258">
            <v>587247</v>
          </cell>
        </row>
        <row r="259">
          <cell r="A259" t="str">
            <v>070902060000</v>
          </cell>
          <cell r="B259" t="str">
            <v>ELMIRA HEIGHTS</v>
          </cell>
          <cell r="C259">
            <v>45987</v>
          </cell>
        </row>
        <row r="260">
          <cell r="A260" t="str">
            <v>280216020000</v>
          </cell>
          <cell r="B260" t="str">
            <v>ELMONT</v>
          </cell>
          <cell r="C260">
            <v>134232</v>
          </cell>
        </row>
        <row r="261">
          <cell r="A261" t="str">
            <v>660409020000</v>
          </cell>
          <cell r="B261" t="str">
            <v>ELMSFORD</v>
          </cell>
          <cell r="C261">
            <v>16970</v>
          </cell>
        </row>
        <row r="262">
          <cell r="A262" t="str">
            <v>140600860896</v>
          </cell>
          <cell r="B262" t="str">
            <v>ELMWOOD VILLAGE CS</v>
          </cell>
          <cell r="C262">
            <v>6343</v>
          </cell>
        </row>
        <row r="263">
          <cell r="A263" t="str">
            <v>580401020000</v>
          </cell>
          <cell r="B263" t="str">
            <v>ELWOOD</v>
          </cell>
          <cell r="C263">
            <v>52916</v>
          </cell>
        </row>
        <row r="264">
          <cell r="A264" t="str">
            <v>140600860856</v>
          </cell>
          <cell r="B264" t="str">
            <v>ENTERPRISE CS</v>
          </cell>
          <cell r="C264">
            <v>30869</v>
          </cell>
        </row>
        <row r="265">
          <cell r="A265" t="str">
            <v>321100860956</v>
          </cell>
          <cell r="B265" t="str">
            <v>EQUALITY CS</v>
          </cell>
          <cell r="C265">
            <v>7180</v>
          </cell>
        </row>
        <row r="266">
          <cell r="A266" t="str">
            <v>310600860929</v>
          </cell>
          <cell r="B266" t="str">
            <v>EQUITY PROJECT CS</v>
          </cell>
          <cell r="C266">
            <v>8636</v>
          </cell>
        </row>
        <row r="267">
          <cell r="A267" t="str">
            <v>331400860930</v>
          </cell>
          <cell r="B267" t="str">
            <v>ETHICAL COMMUNITY CS</v>
          </cell>
          <cell r="C267">
            <v>6898</v>
          </cell>
        </row>
        <row r="268">
          <cell r="A268" t="str">
            <v>261600860811</v>
          </cell>
          <cell r="B268" t="str">
            <v>EUGENIO DE HOSTOS CS</v>
          </cell>
          <cell r="C268">
            <v>14308</v>
          </cell>
        </row>
        <row r="269">
          <cell r="A269" t="str">
            <v>141401060000</v>
          </cell>
          <cell r="B269" t="str">
            <v>EVANS-BRANT</v>
          </cell>
          <cell r="C269">
            <v>139355</v>
          </cell>
        </row>
        <row r="270">
          <cell r="A270" t="str">
            <v>280201860947</v>
          </cell>
          <cell r="B270" t="str">
            <v>EVERGREEN CS</v>
          </cell>
          <cell r="C270">
            <v>5520</v>
          </cell>
        </row>
        <row r="271">
          <cell r="A271" t="str">
            <v>331600860860</v>
          </cell>
          <cell r="B271" t="str">
            <v>EXCELLENCE BOYS CS OF BEDFORD STUYVESANT</v>
          </cell>
          <cell r="C271">
            <v>9721</v>
          </cell>
        </row>
        <row r="272">
          <cell r="A272" t="str">
            <v>331600860938</v>
          </cell>
          <cell r="B272" t="str">
            <v>EXCELLENCE GIRLS CS</v>
          </cell>
          <cell r="C272">
            <v>7278</v>
          </cell>
        </row>
        <row r="273">
          <cell r="A273" t="str">
            <v>331700860841</v>
          </cell>
          <cell r="B273" t="str">
            <v>EXPLORE CS</v>
          </cell>
          <cell r="C273">
            <v>20444</v>
          </cell>
        </row>
        <row r="274">
          <cell r="A274" t="str">
            <v>331700860950</v>
          </cell>
          <cell r="B274" t="str">
            <v>EXPLORE EMPOWER CS</v>
          </cell>
          <cell r="C274">
            <v>8969</v>
          </cell>
        </row>
        <row r="275">
          <cell r="A275" t="str">
            <v>331700861027</v>
          </cell>
          <cell r="B275" t="str">
            <v>EXPLORE EXCEED CS</v>
          </cell>
          <cell r="C275">
            <v>12723</v>
          </cell>
        </row>
        <row r="276">
          <cell r="A276" t="str">
            <v>331800860702</v>
          </cell>
          <cell r="B276" t="str">
            <v>EXPLORE EXCEL CS</v>
          </cell>
          <cell r="C276">
            <v>11340</v>
          </cell>
        </row>
        <row r="277">
          <cell r="A277" t="str">
            <v>420601040000</v>
          </cell>
          <cell r="B277" t="str">
            <v>FABIUS-POMPEY</v>
          </cell>
          <cell r="C277">
            <v>27822</v>
          </cell>
        </row>
        <row r="278">
          <cell r="A278" t="str">
            <v>331700860951</v>
          </cell>
          <cell r="B278" t="str">
            <v>FAHARI ACADEMY CS</v>
          </cell>
          <cell r="C278">
            <v>5363</v>
          </cell>
        </row>
        <row r="279">
          <cell r="A279" t="str">
            <v>261301060000</v>
          </cell>
          <cell r="B279" t="str">
            <v>FAIRPORT</v>
          </cell>
          <cell r="C279">
            <v>158013</v>
          </cell>
        </row>
        <row r="280">
          <cell r="A280" t="str">
            <v>061101040000</v>
          </cell>
          <cell r="B280" t="str">
            <v>FALCONER</v>
          </cell>
          <cell r="C280">
            <v>70900</v>
          </cell>
        </row>
        <row r="281">
          <cell r="A281" t="str">
            <v>590501060000</v>
          </cell>
          <cell r="B281" t="str">
            <v>FALLSBURGH</v>
          </cell>
          <cell r="C281">
            <v>89551</v>
          </cell>
        </row>
        <row r="282">
          <cell r="A282" t="str">
            <v>320900860839</v>
          </cell>
          <cell r="B282" t="str">
            <v>FAMILY LIFE ACADEMY CS</v>
          </cell>
          <cell r="C282">
            <v>11984</v>
          </cell>
        </row>
        <row r="283">
          <cell r="A283" t="str">
            <v>320900861028</v>
          </cell>
          <cell r="B283" t="str">
            <v>FAMILY LIFE ACADEMY CS 2</v>
          </cell>
          <cell r="C283">
            <v>6176</v>
          </cell>
        </row>
        <row r="284">
          <cell r="A284" t="str">
            <v>280522030000</v>
          </cell>
          <cell r="B284" t="str">
            <v>FARMINGDALE</v>
          </cell>
          <cell r="C284">
            <v>179015</v>
          </cell>
        </row>
        <row r="285">
          <cell r="A285" t="str">
            <v>421001060000</v>
          </cell>
          <cell r="B285" t="str">
            <v>FAYETTEVILLE-MANLIUS</v>
          </cell>
          <cell r="C285">
            <v>87765</v>
          </cell>
        </row>
        <row r="286">
          <cell r="A286" t="str">
            <v>022001040000</v>
          </cell>
          <cell r="B286" t="str">
            <v>FILLMORE</v>
          </cell>
          <cell r="C286">
            <v>54888</v>
          </cell>
        </row>
        <row r="287">
          <cell r="A287" t="str">
            <v>580514020000</v>
          </cell>
          <cell r="B287" t="str">
            <v>FIRE ISLAND</v>
          </cell>
          <cell r="C287">
            <v>2225</v>
          </cell>
        </row>
        <row r="288">
          <cell r="A288" t="str">
            <v>581004020000</v>
          </cell>
          <cell r="B288" t="str">
            <v>FISHERS ISLAND</v>
          </cell>
          <cell r="C288">
            <v>1660</v>
          </cell>
        </row>
        <row r="289">
          <cell r="A289" t="str">
            <v>280222020000</v>
          </cell>
          <cell r="B289" t="str">
            <v>FLORAL PARK-BELLEROSE</v>
          </cell>
          <cell r="C289">
            <v>51577</v>
          </cell>
        </row>
        <row r="290">
          <cell r="A290" t="str">
            <v>442115020000</v>
          </cell>
          <cell r="B290" t="str">
            <v>FLORIDA</v>
          </cell>
          <cell r="C290">
            <v>15728</v>
          </cell>
        </row>
        <row r="291">
          <cell r="A291" t="str">
            <v>270601040000</v>
          </cell>
          <cell r="B291" t="str">
            <v>FONDA FULTONVILLE</v>
          </cell>
          <cell r="C291">
            <v>81574</v>
          </cell>
        </row>
        <row r="292">
          <cell r="A292" t="str">
            <v>061503040000</v>
          </cell>
          <cell r="B292" t="str">
            <v>FORESTVILLE</v>
          </cell>
          <cell r="C292">
            <v>35705</v>
          </cell>
        </row>
        <row r="293">
          <cell r="A293" t="str">
            <v>640502040000</v>
          </cell>
          <cell r="B293" t="str">
            <v>FORT ANN</v>
          </cell>
          <cell r="C293">
            <v>16411</v>
          </cell>
        </row>
        <row r="294">
          <cell r="A294" t="str">
            <v>640601020000</v>
          </cell>
          <cell r="B294" t="str">
            <v>FORT EDWARD</v>
          </cell>
          <cell r="C294">
            <v>31655</v>
          </cell>
        </row>
        <row r="295">
          <cell r="A295" t="str">
            <v>270701040000</v>
          </cell>
          <cell r="B295" t="str">
            <v>FORT PLAIN</v>
          </cell>
          <cell r="C295">
            <v>69511</v>
          </cell>
        </row>
        <row r="296">
          <cell r="A296" t="str">
            <v>210402060000</v>
          </cell>
          <cell r="B296" t="str">
            <v>FRANKFORT-SCHUYLER</v>
          </cell>
          <cell r="C296">
            <v>45054</v>
          </cell>
        </row>
        <row r="297">
          <cell r="A297" t="str">
            <v>120701040000</v>
          </cell>
          <cell r="B297" t="str">
            <v>FRANKLIN</v>
          </cell>
          <cell r="C297">
            <v>19848</v>
          </cell>
        </row>
        <row r="298">
          <cell r="A298" t="str">
            <v>280217020000</v>
          </cell>
          <cell r="B298" t="str">
            <v>FRANKLIN SQUARE</v>
          </cell>
          <cell r="C298">
            <v>44133</v>
          </cell>
        </row>
        <row r="299">
          <cell r="A299" t="str">
            <v>041101040000</v>
          </cell>
          <cell r="B299" t="str">
            <v>FRANKLINVILLE</v>
          </cell>
          <cell r="C299">
            <v>65815</v>
          </cell>
        </row>
        <row r="300">
          <cell r="A300" t="str">
            <v>062201060000</v>
          </cell>
          <cell r="B300" t="str">
            <v>FREDONIA</v>
          </cell>
          <cell r="C300">
            <v>89266</v>
          </cell>
        </row>
        <row r="301">
          <cell r="A301" t="str">
            <v>280209030000</v>
          </cell>
          <cell r="B301" t="str">
            <v>FREEPORT</v>
          </cell>
          <cell r="C301">
            <v>298667</v>
          </cell>
        </row>
        <row r="302">
          <cell r="A302" t="str">
            <v>060301040000</v>
          </cell>
          <cell r="B302" t="str">
            <v>FREWSBURG</v>
          </cell>
          <cell r="C302">
            <v>44930</v>
          </cell>
        </row>
        <row r="303">
          <cell r="A303" t="str">
            <v>021601040000</v>
          </cell>
          <cell r="B303" t="str">
            <v>FRIENDSHIP</v>
          </cell>
          <cell r="C303">
            <v>39279</v>
          </cell>
        </row>
        <row r="304">
          <cell r="A304" t="str">
            <v>141604060000</v>
          </cell>
          <cell r="B304" t="str">
            <v>FRONTIER</v>
          </cell>
          <cell r="C304">
            <v>157984</v>
          </cell>
        </row>
        <row r="305">
          <cell r="A305" t="str">
            <v>460500010000</v>
          </cell>
          <cell r="B305" t="str">
            <v>FULTON</v>
          </cell>
          <cell r="C305">
            <v>231952</v>
          </cell>
        </row>
        <row r="306">
          <cell r="A306" t="str">
            <v>310300860881</v>
          </cell>
          <cell r="B306" t="str">
            <v>FUTURE LEADERS INST CS</v>
          </cell>
          <cell r="C306">
            <v>14860</v>
          </cell>
        </row>
        <row r="307">
          <cell r="A307" t="str">
            <v>520701040000</v>
          </cell>
          <cell r="B307" t="str">
            <v>GALWAY</v>
          </cell>
          <cell r="C307">
            <v>40703</v>
          </cell>
        </row>
        <row r="308">
          <cell r="A308" t="str">
            <v>650902040000</v>
          </cell>
          <cell r="B308" t="str">
            <v>GANANDA</v>
          </cell>
          <cell r="C308">
            <v>29494</v>
          </cell>
        </row>
        <row r="309">
          <cell r="A309" t="str">
            <v>280218030000</v>
          </cell>
          <cell r="B309" t="str">
            <v>GARDEN CITY</v>
          </cell>
          <cell r="C309">
            <v>78539</v>
          </cell>
        </row>
        <row r="310">
          <cell r="A310" t="str">
            <v>480404020000</v>
          </cell>
          <cell r="B310" t="str">
            <v>GARRISON</v>
          </cell>
          <cell r="C310">
            <v>6391</v>
          </cell>
        </row>
        <row r="311">
          <cell r="A311" t="str">
            <v>260401060000</v>
          </cell>
          <cell r="B311" t="str">
            <v>GATES-CHILI</v>
          </cell>
          <cell r="C311">
            <v>143516</v>
          </cell>
        </row>
        <row r="312">
          <cell r="A312" t="str">
            <v>220401040000</v>
          </cell>
          <cell r="B312" t="str">
            <v>GENERAL BROWN</v>
          </cell>
          <cell r="C312">
            <v>65746</v>
          </cell>
        </row>
        <row r="313">
          <cell r="A313" t="str">
            <v>020702040000</v>
          </cell>
          <cell r="B313" t="str">
            <v>GENESEE VALLEY</v>
          </cell>
          <cell r="C313">
            <v>45022</v>
          </cell>
        </row>
        <row r="314">
          <cell r="A314" t="str">
            <v>240401040000</v>
          </cell>
          <cell r="B314" t="str">
            <v>GENESEO</v>
          </cell>
          <cell r="C314">
            <v>38346</v>
          </cell>
        </row>
        <row r="315">
          <cell r="A315" t="str">
            <v>261600860826</v>
          </cell>
          <cell r="B315" t="str">
            <v>GENESSEE COMMUNITY CS</v>
          </cell>
          <cell r="C315">
            <v>8275</v>
          </cell>
        </row>
        <row r="316">
          <cell r="A316" t="str">
            <v>430700010000</v>
          </cell>
          <cell r="B316" t="str">
            <v>GENEVA</v>
          </cell>
          <cell r="C316">
            <v>154780</v>
          </cell>
        </row>
        <row r="317">
          <cell r="A317" t="str">
            <v>610327020000</v>
          </cell>
          <cell r="B317" t="str">
            <v>GEORGE JR. REPUBLIC UFSD</v>
          </cell>
          <cell r="C317">
            <v>5200</v>
          </cell>
        </row>
        <row r="318">
          <cell r="A318" t="str">
            <v>081401040000</v>
          </cell>
          <cell r="B318" t="str">
            <v>GEORGETOWN-SOUTH OTSELIC</v>
          </cell>
          <cell r="C318">
            <v>24638</v>
          </cell>
        </row>
        <row r="319">
          <cell r="A319" t="str">
            <v>100902040000</v>
          </cell>
          <cell r="B319" t="str">
            <v>GERMANTOWN</v>
          </cell>
          <cell r="C319">
            <v>22573</v>
          </cell>
        </row>
        <row r="320">
          <cell r="A320" t="str">
            <v>470202040000</v>
          </cell>
          <cell r="B320" t="str">
            <v>GILBERTSVILLE-MOUNT UPTON</v>
          </cell>
          <cell r="C320">
            <v>24783</v>
          </cell>
        </row>
        <row r="321">
          <cell r="A321" t="str">
            <v>540801040000</v>
          </cell>
          <cell r="B321" t="str">
            <v>GILBOA-CONESVILLE</v>
          </cell>
          <cell r="C321">
            <v>26091</v>
          </cell>
        </row>
        <row r="322">
          <cell r="A322" t="str">
            <v>310100860866</v>
          </cell>
          <cell r="B322" t="str">
            <v>GIRLS PREP CS</v>
          </cell>
          <cell r="C322">
            <v>8417</v>
          </cell>
        </row>
        <row r="323">
          <cell r="A323" t="str">
            <v>320800860940</v>
          </cell>
          <cell r="B323" t="str">
            <v>GIRLS PREP CS BRONX</v>
          </cell>
          <cell r="C323">
            <v>5828</v>
          </cell>
        </row>
        <row r="324">
          <cell r="A324" t="str">
            <v>280100010000</v>
          </cell>
          <cell r="B324" t="str">
            <v>GLEN COVE</v>
          </cell>
          <cell r="C324">
            <v>133283</v>
          </cell>
        </row>
        <row r="325">
          <cell r="A325" t="str">
            <v>630300010000</v>
          </cell>
          <cell r="B325" t="str">
            <v>GLENS FALLS</v>
          </cell>
          <cell r="C325">
            <v>120518</v>
          </cell>
        </row>
        <row r="326">
          <cell r="A326" t="str">
            <v>630918080000</v>
          </cell>
          <cell r="B326" t="str">
            <v>GLENS FALLS COMM SD</v>
          </cell>
          <cell r="C326">
            <v>14676</v>
          </cell>
        </row>
        <row r="327">
          <cell r="A327" t="str">
            <v>310600861012</v>
          </cell>
          <cell r="B327" t="str">
            <v>GLOBAL COMMUNITY CS</v>
          </cell>
          <cell r="C327">
            <v>7334</v>
          </cell>
        </row>
        <row r="328">
          <cell r="A328" t="str">
            <v>141800860044</v>
          </cell>
          <cell r="B328" t="str">
            <v>GLOBAL CONCEPTS CS</v>
          </cell>
          <cell r="C328">
            <v>23841</v>
          </cell>
        </row>
        <row r="329">
          <cell r="A329" t="str">
            <v>170500010000</v>
          </cell>
          <cell r="B329" t="str">
            <v>GLOVERSVILLE</v>
          </cell>
          <cell r="C329">
            <v>204629</v>
          </cell>
        </row>
        <row r="330">
          <cell r="A330" t="str">
            <v>430901060000</v>
          </cell>
          <cell r="B330" t="str">
            <v>GORHAM-MIDDLESEX</v>
          </cell>
          <cell r="C330">
            <v>62709</v>
          </cell>
        </row>
        <row r="331">
          <cell r="A331" t="str">
            <v>440601040000</v>
          </cell>
          <cell r="B331" t="str">
            <v>GOSHEN</v>
          </cell>
          <cell r="C331">
            <v>64808</v>
          </cell>
        </row>
        <row r="332">
          <cell r="A332" t="str">
            <v>511101060000</v>
          </cell>
          <cell r="B332" t="str">
            <v>GOUVERNEUR</v>
          </cell>
          <cell r="C332">
            <v>125012</v>
          </cell>
        </row>
        <row r="333">
          <cell r="A333" t="str">
            <v>042801060000</v>
          </cell>
          <cell r="B333" t="str">
            <v>GOWANDA</v>
          </cell>
          <cell r="C333">
            <v>83738</v>
          </cell>
        </row>
        <row r="334">
          <cell r="A334" t="str">
            <v>320900860872</v>
          </cell>
          <cell r="B334" t="str">
            <v>GRAND CONCOURSE CS</v>
          </cell>
          <cell r="C334">
            <v>15636</v>
          </cell>
        </row>
        <row r="335">
          <cell r="A335" t="str">
            <v>141501060000</v>
          </cell>
          <cell r="B335" t="str">
            <v>GRAND ISLAND</v>
          </cell>
          <cell r="C335">
            <v>73606</v>
          </cell>
        </row>
        <row r="336">
          <cell r="A336" t="str">
            <v>640701040000</v>
          </cell>
          <cell r="B336" t="str">
            <v>GRANVILLE</v>
          </cell>
          <cell r="C336">
            <v>66505</v>
          </cell>
        </row>
        <row r="337">
          <cell r="A337" t="str">
            <v>280407030000</v>
          </cell>
          <cell r="B337" t="str">
            <v>GREAT NECK</v>
          </cell>
          <cell r="C337">
            <v>160114</v>
          </cell>
        </row>
        <row r="338">
          <cell r="A338" t="str">
            <v>310200861055</v>
          </cell>
          <cell r="B338" t="str">
            <v>GREAT OAKS CS</v>
          </cell>
          <cell r="C338">
            <v>3612</v>
          </cell>
        </row>
        <row r="339">
          <cell r="A339" t="str">
            <v>260501060000</v>
          </cell>
          <cell r="B339" t="str">
            <v>GREECE</v>
          </cell>
          <cell r="C339">
            <v>415680</v>
          </cell>
        </row>
        <row r="340">
          <cell r="A340" t="str">
            <v>320700860920</v>
          </cell>
          <cell r="B340" t="str">
            <v>GREEN DOT NEW YORK CS</v>
          </cell>
          <cell r="C340">
            <v>9127</v>
          </cell>
        </row>
        <row r="341">
          <cell r="A341" t="str">
            <v>010701030000</v>
          </cell>
          <cell r="B341" t="str">
            <v>GREEN ISLAND</v>
          </cell>
          <cell r="C341">
            <v>10552</v>
          </cell>
        </row>
        <row r="342">
          <cell r="A342" t="str">
            <v>010100860907</v>
          </cell>
          <cell r="B342" t="str">
            <v>GREEN TECH HIGH CS</v>
          </cell>
          <cell r="C342">
            <v>5565</v>
          </cell>
        </row>
        <row r="343">
          <cell r="A343" t="str">
            <v>660407060000</v>
          </cell>
          <cell r="B343" t="str">
            <v>GREENBURGH</v>
          </cell>
          <cell r="C343">
            <v>75414</v>
          </cell>
        </row>
        <row r="344">
          <cell r="A344" t="str">
            <v>660411020000</v>
          </cell>
          <cell r="B344" t="str">
            <v>GREENBURGH ELEVEN</v>
          </cell>
          <cell r="C344">
            <v>7845</v>
          </cell>
        </row>
        <row r="345">
          <cell r="A345" t="str">
            <v>660410020000</v>
          </cell>
          <cell r="B345" t="str">
            <v>GREENBURGH GRAHAM</v>
          </cell>
          <cell r="C345">
            <v>7105</v>
          </cell>
        </row>
        <row r="346">
          <cell r="A346" t="str">
            <v>660412020000</v>
          </cell>
          <cell r="B346" t="str">
            <v>GREENBURGH NORTH CASTLE</v>
          </cell>
          <cell r="C346">
            <v>6340</v>
          </cell>
        </row>
        <row r="347">
          <cell r="A347" t="str">
            <v>080601040000</v>
          </cell>
          <cell r="B347" t="str">
            <v>GREENE</v>
          </cell>
          <cell r="C347">
            <v>52561</v>
          </cell>
        </row>
        <row r="348">
          <cell r="A348" t="str">
            <v>581010020000</v>
          </cell>
          <cell r="B348" t="str">
            <v>GREENPORT</v>
          </cell>
          <cell r="C348">
            <v>25974</v>
          </cell>
        </row>
        <row r="349">
          <cell r="A349" t="str">
            <v>190701040000</v>
          </cell>
          <cell r="B349" t="str">
            <v>GREENVILLE</v>
          </cell>
          <cell r="C349">
            <v>49867</v>
          </cell>
        </row>
        <row r="350">
          <cell r="A350" t="str">
            <v>640801040000</v>
          </cell>
          <cell r="B350" t="str">
            <v>GREENWICH</v>
          </cell>
          <cell r="C350">
            <v>66641</v>
          </cell>
        </row>
        <row r="351">
          <cell r="A351" t="str">
            <v>442111020000</v>
          </cell>
          <cell r="B351" t="str">
            <v>GREENWOOD LAKE</v>
          </cell>
          <cell r="C351">
            <v>24937</v>
          </cell>
        </row>
        <row r="352">
          <cell r="A352" t="str">
            <v>610501040000</v>
          </cell>
          <cell r="B352" t="str">
            <v>GROTON</v>
          </cell>
          <cell r="C352">
            <v>64423</v>
          </cell>
        </row>
        <row r="353">
          <cell r="A353" t="str">
            <v>343000860952</v>
          </cell>
          <cell r="B353" t="str">
            <v>GROWING UP GREEN CS</v>
          </cell>
          <cell r="C353">
            <v>8493</v>
          </cell>
        </row>
        <row r="354">
          <cell r="A354" t="str">
            <v>010802060000</v>
          </cell>
          <cell r="B354" t="str">
            <v>GUILDERLAND</v>
          </cell>
          <cell r="C354">
            <v>126864</v>
          </cell>
        </row>
        <row r="355">
          <cell r="A355" t="str">
            <v>630801040000</v>
          </cell>
          <cell r="B355" t="str">
            <v>HADLEY-LUZERNE</v>
          </cell>
          <cell r="C355">
            <v>80774</v>
          </cell>
        </row>
        <row r="356">
          <cell r="A356" t="str">
            <v>480401040000</v>
          </cell>
          <cell r="B356" t="str">
            <v>HALDANE</v>
          </cell>
          <cell r="C356">
            <v>29852</v>
          </cell>
        </row>
        <row r="357">
          <cell r="A357" t="str">
            <v>580405060000</v>
          </cell>
          <cell r="B357" t="str">
            <v>HALF HOLLOW HILLS</v>
          </cell>
          <cell r="C357">
            <v>206130</v>
          </cell>
        </row>
        <row r="358">
          <cell r="A358" t="str">
            <v>141601060000</v>
          </cell>
          <cell r="B358" t="str">
            <v>HAMBURG</v>
          </cell>
          <cell r="C358">
            <v>96941</v>
          </cell>
        </row>
        <row r="359">
          <cell r="A359" t="str">
            <v>250701040000</v>
          </cell>
          <cell r="B359" t="str">
            <v>HAMILTON</v>
          </cell>
          <cell r="C359">
            <v>38536</v>
          </cell>
        </row>
        <row r="360">
          <cell r="A360" t="str">
            <v>511201040000</v>
          </cell>
          <cell r="B360" t="str">
            <v>HAMMOND</v>
          </cell>
          <cell r="C360">
            <v>19696</v>
          </cell>
        </row>
        <row r="361">
          <cell r="A361" t="str">
            <v>572901040000</v>
          </cell>
          <cell r="B361" t="str">
            <v>HAMMONDSPORT</v>
          </cell>
          <cell r="C361">
            <v>42897</v>
          </cell>
        </row>
        <row r="362">
          <cell r="A362" t="str">
            <v>580905020000</v>
          </cell>
          <cell r="B362" t="str">
            <v>HAMPTON BAYS</v>
          </cell>
          <cell r="C362">
            <v>40862</v>
          </cell>
        </row>
        <row r="363">
          <cell r="A363" t="str">
            <v>120906040000</v>
          </cell>
          <cell r="B363" t="str">
            <v>HANCOCK</v>
          </cell>
          <cell r="C363">
            <v>30607</v>
          </cell>
        </row>
        <row r="364">
          <cell r="A364" t="str">
            <v>460701040000</v>
          </cell>
          <cell r="B364" t="str">
            <v>HANNIBAL</v>
          </cell>
          <cell r="C364">
            <v>84115</v>
          </cell>
        </row>
        <row r="365">
          <cell r="A365" t="str">
            <v>310400860812</v>
          </cell>
          <cell r="B365" t="str">
            <v>HARBOR SCIENCE &amp; ARTS CS</v>
          </cell>
          <cell r="C365">
            <v>12567</v>
          </cell>
        </row>
        <row r="366">
          <cell r="A366" t="str">
            <v>580406060000</v>
          </cell>
          <cell r="B366" t="str">
            <v>HARBORFIELDS</v>
          </cell>
          <cell r="C366">
            <v>73914</v>
          </cell>
        </row>
        <row r="367">
          <cell r="A367" t="str">
            <v>310500860864</v>
          </cell>
          <cell r="B367" t="str">
            <v>HARLEM CHILDREN'S ZONE PROM ACAD 1</v>
          </cell>
          <cell r="C367">
            <v>19741</v>
          </cell>
        </row>
        <row r="368">
          <cell r="A368" t="str">
            <v>310500860886</v>
          </cell>
          <cell r="B368" t="str">
            <v>HARLEM CHILDREN'S ZONE PROM ACAD 2</v>
          </cell>
          <cell r="C368">
            <v>6289</v>
          </cell>
        </row>
        <row r="369">
          <cell r="A369" t="str">
            <v>310300861034</v>
          </cell>
          <cell r="B369" t="str">
            <v>HARLEM HEBREW LANGUAGE ACADEMY CS</v>
          </cell>
          <cell r="C369">
            <v>4888</v>
          </cell>
        </row>
        <row r="370">
          <cell r="A370" t="str">
            <v>310300860875</v>
          </cell>
          <cell r="B370" t="str">
            <v>HARLEM LINK CS</v>
          </cell>
          <cell r="C370">
            <v>8620</v>
          </cell>
        </row>
        <row r="371">
          <cell r="A371" t="str">
            <v>310400860840</v>
          </cell>
          <cell r="B371" t="str">
            <v>HARLEM PREP CS</v>
          </cell>
          <cell r="C371">
            <v>13589</v>
          </cell>
        </row>
        <row r="372">
          <cell r="A372" t="str">
            <v>310300860897</v>
          </cell>
          <cell r="B372" t="str">
            <v>HARLEM SUCCESS ACAD CS</v>
          </cell>
          <cell r="C372">
            <v>10401</v>
          </cell>
        </row>
        <row r="373">
          <cell r="A373" t="str">
            <v>310500860921</v>
          </cell>
          <cell r="B373" t="str">
            <v>HARLEM SUCCESS ACAD CS 2</v>
          </cell>
          <cell r="C373">
            <v>9911</v>
          </cell>
        </row>
        <row r="374">
          <cell r="A374" t="str">
            <v>310400860922</v>
          </cell>
          <cell r="B374" t="str">
            <v>HARLEM SUCCESS ACAD CS 3</v>
          </cell>
          <cell r="C374">
            <v>11000</v>
          </cell>
        </row>
        <row r="375">
          <cell r="A375" t="str">
            <v>310300860923</v>
          </cell>
          <cell r="B375" t="str">
            <v>HARLEM SUCCESS ACAD CS 4</v>
          </cell>
          <cell r="C375">
            <v>9064</v>
          </cell>
        </row>
        <row r="376">
          <cell r="A376" t="str">
            <v>310500860979</v>
          </cell>
          <cell r="B376" t="str">
            <v>HARLEM SUCCESS ACAD CS 5</v>
          </cell>
          <cell r="C376">
            <v>8493</v>
          </cell>
        </row>
        <row r="377">
          <cell r="A377" t="str">
            <v>310500860848</v>
          </cell>
          <cell r="B377" t="str">
            <v>HARLEM VILLAGE ACAD CS</v>
          </cell>
          <cell r="C377">
            <v>12700</v>
          </cell>
        </row>
        <row r="378">
          <cell r="A378" t="str">
            <v>310400860849</v>
          </cell>
          <cell r="B378" t="str">
            <v>HARLEM VILLAGE ACAD LEADERSHIP CS</v>
          </cell>
          <cell r="C378">
            <v>8924</v>
          </cell>
        </row>
        <row r="379">
          <cell r="A379" t="str">
            <v>030501040000</v>
          </cell>
          <cell r="B379" t="str">
            <v>HARPURSVILLE</v>
          </cell>
          <cell r="C379">
            <v>68879</v>
          </cell>
        </row>
        <row r="380">
          <cell r="A380" t="str">
            <v>320900860823</v>
          </cell>
          <cell r="B380" t="str">
            <v>HARRIET TUBMAN CS</v>
          </cell>
          <cell r="C380">
            <v>26129</v>
          </cell>
        </row>
        <row r="381">
          <cell r="A381" t="str">
            <v>660501060000</v>
          </cell>
          <cell r="B381" t="str">
            <v>HARRISON</v>
          </cell>
          <cell r="C381">
            <v>66162</v>
          </cell>
        </row>
        <row r="382">
          <cell r="A382" t="str">
            <v>230301040000</v>
          </cell>
          <cell r="B382" t="str">
            <v>HARRISVILLE</v>
          </cell>
          <cell r="C382">
            <v>26560</v>
          </cell>
        </row>
        <row r="383">
          <cell r="A383" t="str">
            <v>641001040000</v>
          </cell>
          <cell r="B383" t="str">
            <v>HARTFORD</v>
          </cell>
          <cell r="C383">
            <v>13601</v>
          </cell>
        </row>
        <row r="384">
          <cell r="A384" t="str">
            <v>660404030000</v>
          </cell>
          <cell r="B384" t="str">
            <v>HASTINGS-ON-HUDSON</v>
          </cell>
          <cell r="C384">
            <v>28466</v>
          </cell>
        </row>
        <row r="385">
          <cell r="A385" t="str">
            <v>580506030000</v>
          </cell>
          <cell r="B385" t="str">
            <v>HAUPPAUGE</v>
          </cell>
          <cell r="C385">
            <v>75339</v>
          </cell>
        </row>
        <row r="386">
          <cell r="A386" t="str">
            <v>500201060000</v>
          </cell>
          <cell r="B386" t="str">
            <v>HAVERSTRAW-STONY</v>
          </cell>
          <cell r="C386">
            <v>328754</v>
          </cell>
        </row>
        <row r="387">
          <cell r="A387" t="str">
            <v>660803020000</v>
          </cell>
          <cell r="B387" t="str">
            <v>HAWTHORNE-CEDAR KNOLLS</v>
          </cell>
          <cell r="C387">
            <v>7619</v>
          </cell>
        </row>
        <row r="388">
          <cell r="A388" t="str">
            <v>142601860961</v>
          </cell>
          <cell r="B388" t="str">
            <v>HEALTH SCIENCES CS</v>
          </cell>
          <cell r="C388">
            <v>5391</v>
          </cell>
        </row>
        <row r="389">
          <cell r="A389" t="str">
            <v>332200860955</v>
          </cell>
          <cell r="B389" t="str">
            <v>HEBREW LANGUAGE ACADEMY CS</v>
          </cell>
          <cell r="C389">
            <v>6807</v>
          </cell>
        </row>
        <row r="390">
          <cell r="A390" t="str">
            <v>320700860703</v>
          </cell>
          <cell r="B390" t="str">
            <v>HEKETI COMMUNITY CS</v>
          </cell>
          <cell r="C390">
            <v>5683</v>
          </cell>
        </row>
        <row r="391">
          <cell r="A391" t="str">
            <v>331500860878</v>
          </cell>
          <cell r="B391" t="str">
            <v>HELLENIC CLASSICAL CS</v>
          </cell>
          <cell r="C391">
            <v>5795</v>
          </cell>
        </row>
        <row r="392">
          <cell r="A392" t="str">
            <v>280201030000</v>
          </cell>
          <cell r="B392" t="str">
            <v>HEMPSTEAD</v>
          </cell>
          <cell r="C392">
            <v>437327</v>
          </cell>
        </row>
        <row r="393">
          <cell r="A393" t="str">
            <v>660203060000</v>
          </cell>
          <cell r="B393" t="str">
            <v>HENDRICK HUDSON</v>
          </cell>
          <cell r="C393">
            <v>63541</v>
          </cell>
        </row>
        <row r="394">
          <cell r="A394" t="str">
            <v>010100860892</v>
          </cell>
          <cell r="B394" t="str">
            <v>HENRY JOHNSON CS</v>
          </cell>
          <cell r="C394">
            <v>9199</v>
          </cell>
        </row>
        <row r="395">
          <cell r="A395" t="str">
            <v>210601060000</v>
          </cell>
          <cell r="B395" t="str">
            <v>HERKIMER</v>
          </cell>
          <cell r="C395">
            <v>70324</v>
          </cell>
        </row>
        <row r="396">
          <cell r="A396" t="str">
            <v>511301040000</v>
          </cell>
          <cell r="B396" t="str">
            <v>HERMON-DEKALB</v>
          </cell>
          <cell r="C396">
            <v>36086</v>
          </cell>
        </row>
        <row r="397">
          <cell r="A397" t="str">
            <v>280409030000</v>
          </cell>
          <cell r="B397" t="str">
            <v>HERRICKS</v>
          </cell>
          <cell r="C397">
            <v>84772</v>
          </cell>
        </row>
        <row r="398">
          <cell r="A398" t="str">
            <v>512404040000</v>
          </cell>
          <cell r="B398" t="str">
            <v>HEUVELTON</v>
          </cell>
          <cell r="C398">
            <v>61183</v>
          </cell>
        </row>
        <row r="399">
          <cell r="A399" t="str">
            <v>280214030000</v>
          </cell>
          <cell r="B399" t="str">
            <v>HEWLETT-WOODMERE</v>
          </cell>
          <cell r="C399">
            <v>71226</v>
          </cell>
        </row>
        <row r="400">
          <cell r="A400" t="str">
            <v>280517030000</v>
          </cell>
          <cell r="B400" t="str">
            <v>HICKSVILLE</v>
          </cell>
          <cell r="C400">
            <v>141988</v>
          </cell>
        </row>
        <row r="401">
          <cell r="A401" t="str">
            <v>620803040000</v>
          </cell>
          <cell r="B401" t="str">
            <v>HIGHLAND</v>
          </cell>
          <cell r="C401">
            <v>39573</v>
          </cell>
        </row>
        <row r="402">
          <cell r="A402" t="str">
            <v>440901040000</v>
          </cell>
          <cell r="B402" t="str">
            <v>HIGHLAND FALLS</v>
          </cell>
          <cell r="C402">
            <v>33093</v>
          </cell>
        </row>
        <row r="403">
          <cell r="A403" t="str">
            <v>261101060000</v>
          </cell>
          <cell r="B403" t="str">
            <v>HILTON</v>
          </cell>
          <cell r="C403">
            <v>127689</v>
          </cell>
        </row>
        <row r="404">
          <cell r="A404" t="str">
            <v>041401040000</v>
          </cell>
          <cell r="B404" t="str">
            <v>HINSDALE</v>
          </cell>
          <cell r="C404">
            <v>39668</v>
          </cell>
        </row>
        <row r="405">
          <cell r="A405" t="str">
            <v>141701040000</v>
          </cell>
          <cell r="B405" t="str">
            <v>HOLLAND</v>
          </cell>
          <cell r="C405">
            <v>36480</v>
          </cell>
        </row>
        <row r="406">
          <cell r="A406" t="str">
            <v>412201060000</v>
          </cell>
          <cell r="B406" t="str">
            <v>HOLLAND PATENT</v>
          </cell>
          <cell r="C406">
            <v>68896</v>
          </cell>
        </row>
        <row r="407">
          <cell r="A407" t="str">
            <v>450704040000</v>
          </cell>
          <cell r="B407" t="str">
            <v>HOLLEY</v>
          </cell>
          <cell r="C407">
            <v>49787</v>
          </cell>
        </row>
        <row r="408">
          <cell r="A408" t="str">
            <v>110701060000</v>
          </cell>
          <cell r="B408" t="str">
            <v>HOMER</v>
          </cell>
          <cell r="C408">
            <v>90856</v>
          </cell>
        </row>
        <row r="409">
          <cell r="A409" t="str">
            <v>431401040000</v>
          </cell>
          <cell r="B409" t="str">
            <v>HONEOYE</v>
          </cell>
          <cell r="C409">
            <v>45093</v>
          </cell>
        </row>
        <row r="410">
          <cell r="A410" t="str">
            <v>260901060000</v>
          </cell>
          <cell r="B410" t="str">
            <v>HONEOYE FALLS-LIMA</v>
          </cell>
          <cell r="C410">
            <v>53242</v>
          </cell>
        </row>
        <row r="411">
          <cell r="A411" t="str">
            <v>491401040000</v>
          </cell>
          <cell r="B411" t="str">
            <v>HOOSIC VALLEY</v>
          </cell>
          <cell r="C411">
            <v>42219</v>
          </cell>
        </row>
        <row r="412">
          <cell r="A412" t="str">
            <v>490501060000</v>
          </cell>
          <cell r="B412" t="str">
            <v>HOOSICK FALLS</v>
          </cell>
          <cell r="C412">
            <v>70540</v>
          </cell>
        </row>
        <row r="413">
          <cell r="A413" t="str">
            <v>571800010000</v>
          </cell>
          <cell r="B413" t="str">
            <v>HORNELL</v>
          </cell>
          <cell r="C413">
            <v>124226</v>
          </cell>
        </row>
        <row r="414">
          <cell r="A414" t="str">
            <v>070901060000</v>
          </cell>
          <cell r="B414" t="str">
            <v>HORSEHEADS</v>
          </cell>
          <cell r="C414">
            <v>115304</v>
          </cell>
        </row>
        <row r="415">
          <cell r="A415" t="str">
            <v>101300010000</v>
          </cell>
          <cell r="B415" t="str">
            <v>HUDSON</v>
          </cell>
          <cell r="C415">
            <v>175955</v>
          </cell>
        </row>
        <row r="416">
          <cell r="A416" t="str">
            <v>641301060000</v>
          </cell>
          <cell r="B416" t="str">
            <v>HUDSON FALLS</v>
          </cell>
          <cell r="C416">
            <v>88107</v>
          </cell>
        </row>
        <row r="417">
          <cell r="A417" t="str">
            <v>190901040000</v>
          </cell>
          <cell r="B417" t="str">
            <v>HUNTER-TANNERSVILLE</v>
          </cell>
          <cell r="C417">
            <v>28782</v>
          </cell>
        </row>
        <row r="418">
          <cell r="A418" t="str">
            <v>580403030000</v>
          </cell>
          <cell r="B418" t="str">
            <v>HUNTINGTON</v>
          </cell>
          <cell r="C418">
            <v>191622</v>
          </cell>
        </row>
        <row r="419">
          <cell r="A419" t="str">
            <v>320800860903</v>
          </cell>
          <cell r="B419" t="str">
            <v>HYDE LEADERSHIP CS</v>
          </cell>
          <cell r="C419">
            <v>16335</v>
          </cell>
        </row>
        <row r="420">
          <cell r="A420" t="str">
            <v>331900860972</v>
          </cell>
          <cell r="B420" t="str">
            <v>HYDE LEADERSHIP CS BROOKLYN</v>
          </cell>
          <cell r="C420">
            <v>7940</v>
          </cell>
        </row>
        <row r="421">
          <cell r="A421" t="str">
            <v>130801060000</v>
          </cell>
          <cell r="B421" t="str">
            <v>HYDE PARK</v>
          </cell>
          <cell r="C421">
            <v>118002</v>
          </cell>
        </row>
        <row r="422">
          <cell r="A422" t="str">
            <v>320900860835</v>
          </cell>
          <cell r="B422" t="str">
            <v>ICAHN CS 1</v>
          </cell>
          <cell r="C422">
            <v>11526</v>
          </cell>
        </row>
        <row r="423">
          <cell r="A423" t="str">
            <v>321100860909</v>
          </cell>
          <cell r="B423" t="str">
            <v>ICAHN CS 2</v>
          </cell>
          <cell r="C423">
            <v>5832</v>
          </cell>
        </row>
        <row r="424">
          <cell r="A424" t="str">
            <v>320900860917</v>
          </cell>
          <cell r="B424" t="str">
            <v>ICAHN CS 3</v>
          </cell>
          <cell r="C424">
            <v>7518</v>
          </cell>
        </row>
        <row r="425">
          <cell r="A425" t="str">
            <v>321200860948</v>
          </cell>
          <cell r="B425" t="str">
            <v>ICAHN CS 4</v>
          </cell>
          <cell r="C425">
            <v>6512</v>
          </cell>
        </row>
        <row r="426">
          <cell r="A426" t="str">
            <v>320900860982</v>
          </cell>
          <cell r="B426" t="str">
            <v>ICAHN CS 5</v>
          </cell>
          <cell r="C426">
            <v>6049</v>
          </cell>
        </row>
        <row r="427">
          <cell r="A427" t="str">
            <v>320900861029</v>
          </cell>
          <cell r="B427" t="str">
            <v>ICAHN CS 6</v>
          </cell>
          <cell r="C427">
            <v>6560</v>
          </cell>
        </row>
        <row r="428">
          <cell r="A428" t="str">
            <v>320900861030</v>
          </cell>
          <cell r="B428" t="str">
            <v>ICAHN CS 7</v>
          </cell>
          <cell r="C428">
            <v>5812</v>
          </cell>
        </row>
        <row r="429">
          <cell r="A429" t="str">
            <v>210501060000</v>
          </cell>
          <cell r="B429" t="str">
            <v>ILION</v>
          </cell>
          <cell r="C429">
            <v>93876</v>
          </cell>
        </row>
        <row r="430">
          <cell r="A430" t="str">
            <v>331900860973</v>
          </cell>
          <cell r="B430" t="str">
            <v>IMAGINE ME LEADERSHIP CS</v>
          </cell>
          <cell r="C430">
            <v>6184</v>
          </cell>
        </row>
        <row r="431">
          <cell r="A431" t="str">
            <v>200401040000</v>
          </cell>
          <cell r="B431" t="str">
            <v>INDIAN LAKE</v>
          </cell>
          <cell r="C431">
            <v>9427</v>
          </cell>
        </row>
        <row r="432">
          <cell r="A432" t="str">
            <v>220301060000</v>
          </cell>
          <cell r="B432" t="str">
            <v>INDIAN RIVER</v>
          </cell>
          <cell r="C432">
            <v>174248</v>
          </cell>
        </row>
        <row r="433">
          <cell r="A433" t="str">
            <v>200501080000</v>
          </cell>
          <cell r="B433" t="str">
            <v>INLET</v>
          </cell>
          <cell r="C433">
            <v>2151</v>
          </cell>
        </row>
        <row r="434">
          <cell r="A434" t="str">
            <v>310200860996</v>
          </cell>
          <cell r="B434" t="str">
            <v>INNOVATE MANHATTAN CS</v>
          </cell>
          <cell r="C434">
            <v>5729</v>
          </cell>
        </row>
        <row r="435">
          <cell r="A435" t="str">
            <v>321000860904</v>
          </cell>
          <cell r="B435" t="str">
            <v>INTERNATIONAL LEADERSHIP CS</v>
          </cell>
          <cell r="C435">
            <v>7017</v>
          </cell>
        </row>
        <row r="436">
          <cell r="A436" t="str">
            <v>331900860997</v>
          </cell>
          <cell r="B436" t="str">
            <v>INVICTUS PREP CS</v>
          </cell>
          <cell r="C436">
            <v>5148</v>
          </cell>
        </row>
        <row r="437">
          <cell r="A437" t="str">
            <v>310600860966</v>
          </cell>
          <cell r="B437" t="str">
            <v>INWOOD ACADEMY FOR LEADERSHIP CS</v>
          </cell>
          <cell r="C437">
            <v>6629</v>
          </cell>
        </row>
        <row r="438">
          <cell r="A438" t="str">
            <v>141301060000</v>
          </cell>
          <cell r="B438" t="str">
            <v>IROQUOIS</v>
          </cell>
          <cell r="C438">
            <v>60672</v>
          </cell>
        </row>
        <row r="439">
          <cell r="A439" t="str">
            <v>660402020000</v>
          </cell>
          <cell r="B439" t="str">
            <v>IRVINGTON</v>
          </cell>
          <cell r="C439">
            <v>33874</v>
          </cell>
        </row>
        <row r="440">
          <cell r="A440" t="str">
            <v>280231020000</v>
          </cell>
          <cell r="B440" t="str">
            <v>ISLAND PARK</v>
          </cell>
          <cell r="C440">
            <v>34873</v>
          </cell>
        </row>
        <row r="441">
          <cell r="A441" t="str">
            <v>280226030000</v>
          </cell>
          <cell r="B441" t="str">
            <v>ISLAND TREES</v>
          </cell>
          <cell r="C441">
            <v>54872</v>
          </cell>
        </row>
        <row r="442">
          <cell r="A442" t="str">
            <v>580502020000</v>
          </cell>
          <cell r="B442" t="str">
            <v>ISLIP</v>
          </cell>
          <cell r="C442">
            <v>86537</v>
          </cell>
        </row>
        <row r="443">
          <cell r="A443" t="str">
            <v>610600010000</v>
          </cell>
          <cell r="B443" t="str">
            <v>ITHACA</v>
          </cell>
          <cell r="C443">
            <v>300835</v>
          </cell>
        </row>
        <row r="444">
          <cell r="A444" t="str">
            <v>061700010000</v>
          </cell>
          <cell r="B444" t="str">
            <v>JAMESTOWN</v>
          </cell>
          <cell r="C444">
            <v>426484</v>
          </cell>
        </row>
        <row r="445">
          <cell r="A445" t="str">
            <v>420411060000</v>
          </cell>
          <cell r="B445" t="str">
            <v>JAMESVILLE-DEWITT</v>
          </cell>
          <cell r="C445">
            <v>73119</v>
          </cell>
        </row>
        <row r="446">
          <cell r="A446" t="str">
            <v>572702040000</v>
          </cell>
          <cell r="B446" t="str">
            <v>JASPER-TROUPSBURG</v>
          </cell>
          <cell r="C446">
            <v>68170</v>
          </cell>
        </row>
        <row r="447">
          <cell r="A447" t="str">
            <v>540901040000</v>
          </cell>
          <cell r="B447" t="str">
            <v>JEFFERSON</v>
          </cell>
          <cell r="C447">
            <v>20083</v>
          </cell>
        </row>
        <row r="448">
          <cell r="A448" t="str">
            <v>280515030000</v>
          </cell>
          <cell r="B448" t="str">
            <v>JERICHO</v>
          </cell>
          <cell r="C448">
            <v>60446</v>
          </cell>
        </row>
        <row r="449">
          <cell r="A449" t="str">
            <v>310200860819</v>
          </cell>
          <cell r="B449" t="str">
            <v>JOHN V LINDSAY WILDCAT CS</v>
          </cell>
          <cell r="C449">
            <v>13159</v>
          </cell>
        </row>
        <row r="450">
          <cell r="A450" t="str">
            <v>353100860959</v>
          </cell>
          <cell r="B450" t="str">
            <v>JOHN W LAVELLE PREP CS</v>
          </cell>
          <cell r="C450">
            <v>3781</v>
          </cell>
        </row>
        <row r="451">
          <cell r="A451" t="str">
            <v>630601040000</v>
          </cell>
          <cell r="B451" t="str">
            <v>JOHNSBURG</v>
          </cell>
          <cell r="C451">
            <v>26170</v>
          </cell>
        </row>
        <row r="452">
          <cell r="A452" t="str">
            <v>031502060000</v>
          </cell>
          <cell r="B452" t="str">
            <v>JOHNSON CITY</v>
          </cell>
          <cell r="C452">
            <v>146934</v>
          </cell>
        </row>
        <row r="453">
          <cell r="A453" t="str">
            <v>170600010000</v>
          </cell>
          <cell r="B453" t="str">
            <v>JOHNSTOWN</v>
          </cell>
          <cell r="C453">
            <v>93139</v>
          </cell>
        </row>
        <row r="454">
          <cell r="A454" t="str">
            <v>420501060000</v>
          </cell>
          <cell r="B454" t="str">
            <v>JORDAN-ELBRIDGE</v>
          </cell>
          <cell r="C454">
            <v>65891</v>
          </cell>
        </row>
        <row r="455">
          <cell r="A455" t="str">
            <v>660101030000</v>
          </cell>
          <cell r="B455" t="str">
            <v>KATONAH-LEWISBORO</v>
          </cell>
          <cell r="C455">
            <v>88780</v>
          </cell>
        </row>
        <row r="456">
          <cell r="A456" t="str">
            <v>150601040000</v>
          </cell>
          <cell r="B456" t="str">
            <v>KEENE</v>
          </cell>
          <cell r="C456">
            <v>5831</v>
          </cell>
        </row>
        <row r="457">
          <cell r="A457" t="str">
            <v>450607040000</v>
          </cell>
          <cell r="B457" t="str">
            <v>KENDALL</v>
          </cell>
          <cell r="C457">
            <v>38780</v>
          </cell>
        </row>
        <row r="458">
          <cell r="A458" t="str">
            <v>142601030000</v>
          </cell>
          <cell r="B458" t="str">
            <v>KENMORE-TONAWANDA</v>
          </cell>
          <cell r="C458">
            <v>290321</v>
          </cell>
        </row>
        <row r="459">
          <cell r="A459" t="str">
            <v>101401040000</v>
          </cell>
          <cell r="B459" t="str">
            <v>KINDERHOOK</v>
          </cell>
          <cell r="C459">
            <v>66661</v>
          </cell>
        </row>
        <row r="460">
          <cell r="A460" t="str">
            <v>140600860814</v>
          </cell>
          <cell r="B460" t="str">
            <v>KING CENTER CS</v>
          </cell>
          <cell r="C460">
            <v>9910</v>
          </cell>
        </row>
        <row r="461">
          <cell r="A461" t="str">
            <v>331800860908</v>
          </cell>
          <cell r="B461" t="str">
            <v>KINGS COLLEGIATE CS</v>
          </cell>
          <cell r="C461">
            <v>7290</v>
          </cell>
        </row>
        <row r="462">
          <cell r="A462" t="str">
            <v>580805060000</v>
          </cell>
          <cell r="B462" t="str">
            <v>KINGS PARK</v>
          </cell>
          <cell r="C462">
            <v>91285</v>
          </cell>
        </row>
        <row r="463">
          <cell r="A463" t="str">
            <v>620600010000</v>
          </cell>
          <cell r="B463" t="str">
            <v>KINGSTON</v>
          </cell>
          <cell r="C463">
            <v>352374</v>
          </cell>
        </row>
        <row r="464">
          <cell r="A464" t="str">
            <v>320700860820</v>
          </cell>
          <cell r="B464" t="str">
            <v>KIPP ACADEMY CS</v>
          </cell>
          <cell r="C464">
            <v>22548</v>
          </cell>
        </row>
        <row r="465">
          <cell r="A465" t="str">
            <v>331700860882</v>
          </cell>
          <cell r="B465" t="str">
            <v>KIPP ALWAYS MENTALLY PREPARED CS</v>
          </cell>
          <cell r="C465">
            <v>10252</v>
          </cell>
        </row>
        <row r="466">
          <cell r="A466" t="str">
            <v>310500860883</v>
          </cell>
          <cell r="B466" t="str">
            <v>KIPP INFINITY CS</v>
          </cell>
          <cell r="C466">
            <v>8696</v>
          </cell>
        </row>
        <row r="467">
          <cell r="A467" t="str">
            <v>310600861013</v>
          </cell>
          <cell r="B467" t="str">
            <v>KIPP NYC WASHINGTON HGTS CS</v>
          </cell>
          <cell r="C467">
            <v>5105</v>
          </cell>
        </row>
        <row r="468">
          <cell r="A468" t="str">
            <v>310500860858</v>
          </cell>
          <cell r="B468" t="str">
            <v>KIPP S.T.A.R.</v>
          </cell>
          <cell r="C468">
            <v>20054</v>
          </cell>
        </row>
        <row r="469">
          <cell r="A469" t="str">
            <v>010100860867</v>
          </cell>
          <cell r="B469" t="str">
            <v>KIPP TECH VALLEY CS</v>
          </cell>
          <cell r="C469">
            <v>8996</v>
          </cell>
        </row>
        <row r="470">
          <cell r="A470" t="str">
            <v>441202020000</v>
          </cell>
          <cell r="B470" t="str">
            <v>KIRYAS JOEL</v>
          </cell>
          <cell r="C470">
            <v>557006</v>
          </cell>
        </row>
        <row r="471">
          <cell r="A471" t="str">
            <v>331600860924</v>
          </cell>
          <cell r="B471" t="str">
            <v>LA CIMA CS</v>
          </cell>
          <cell r="C471">
            <v>6707</v>
          </cell>
        </row>
        <row r="472">
          <cell r="A472" t="str">
            <v>221401040000</v>
          </cell>
          <cell r="B472" t="str">
            <v>LA FARGEVILLE</v>
          </cell>
          <cell r="C472">
            <v>20906</v>
          </cell>
        </row>
        <row r="473">
          <cell r="A473" t="str">
            <v>420807040000</v>
          </cell>
          <cell r="B473" t="str">
            <v>LA FAYETTE</v>
          </cell>
          <cell r="C473">
            <v>30091</v>
          </cell>
        </row>
        <row r="474">
          <cell r="A474" t="str">
            <v>141800010000</v>
          </cell>
          <cell r="B474" t="str">
            <v>LACKAWANNA</v>
          </cell>
          <cell r="C474">
            <v>194246</v>
          </cell>
        </row>
        <row r="475">
          <cell r="A475" t="str">
            <v>630701040000</v>
          </cell>
          <cell r="B475" t="str">
            <v>LAKE GEORGE</v>
          </cell>
          <cell r="C475">
            <v>39735</v>
          </cell>
        </row>
        <row r="476">
          <cell r="A476" t="str">
            <v>151102040000</v>
          </cell>
          <cell r="B476" t="str">
            <v>LAKE PLACID</v>
          </cell>
          <cell r="C476">
            <v>39977</v>
          </cell>
        </row>
        <row r="477">
          <cell r="A477" t="str">
            <v>200601040000</v>
          </cell>
          <cell r="B477" t="str">
            <v>LAKE PLEASANT</v>
          </cell>
          <cell r="C477">
            <v>7239</v>
          </cell>
        </row>
        <row r="478">
          <cell r="A478" t="str">
            <v>662401060000</v>
          </cell>
          <cell r="B478" t="str">
            <v>LAKELAND</v>
          </cell>
          <cell r="C478">
            <v>140811</v>
          </cell>
        </row>
        <row r="479">
          <cell r="A479" t="str">
            <v>141901060000</v>
          </cell>
          <cell r="B479" t="str">
            <v>LANCASTER</v>
          </cell>
          <cell r="C479">
            <v>168734</v>
          </cell>
        </row>
        <row r="480">
          <cell r="A480" t="str">
            <v>610801040000</v>
          </cell>
          <cell r="B480" t="str">
            <v>LANSING</v>
          </cell>
          <cell r="C480">
            <v>39192</v>
          </cell>
        </row>
        <row r="481">
          <cell r="A481" t="str">
            <v>490601060000</v>
          </cell>
          <cell r="B481" t="str">
            <v>LANSINGBURGH</v>
          </cell>
          <cell r="C481">
            <v>101729</v>
          </cell>
        </row>
        <row r="482">
          <cell r="A482" t="str">
            <v>331600861003</v>
          </cell>
          <cell r="B482" t="str">
            <v>LAUNCH EXPEDITIONARY LEARNING CS</v>
          </cell>
          <cell r="C482">
            <v>5984</v>
          </cell>
        </row>
        <row r="483">
          <cell r="A483" t="str">
            <v>470801040000</v>
          </cell>
          <cell r="B483" t="str">
            <v>LAURENS</v>
          </cell>
          <cell r="C483">
            <v>21428</v>
          </cell>
        </row>
        <row r="484">
          <cell r="A484" t="str">
            <v>280215030000</v>
          </cell>
          <cell r="B484" t="str">
            <v>LAWRENCE</v>
          </cell>
          <cell r="C484">
            <v>166817</v>
          </cell>
        </row>
        <row r="485">
          <cell r="A485" t="str">
            <v>181001060000</v>
          </cell>
          <cell r="B485" t="str">
            <v>LE ROY</v>
          </cell>
          <cell r="C485">
            <v>56542</v>
          </cell>
        </row>
        <row r="486">
          <cell r="A486" t="str">
            <v>331300860901</v>
          </cell>
          <cell r="B486" t="str">
            <v>LEADERSHIP PREP BED STUY CS</v>
          </cell>
          <cell r="C486">
            <v>7977</v>
          </cell>
        </row>
        <row r="487">
          <cell r="A487" t="str">
            <v>332300860942</v>
          </cell>
          <cell r="B487" t="str">
            <v>LEADERSHIP PREP BROWNSVILLE CS</v>
          </cell>
          <cell r="C487">
            <v>11392</v>
          </cell>
        </row>
        <row r="488">
          <cell r="A488" t="str">
            <v>331700860943</v>
          </cell>
          <cell r="B488" t="str">
            <v>LEADERSHIP PREP CS 4</v>
          </cell>
          <cell r="C488">
            <v>6396</v>
          </cell>
        </row>
        <row r="489">
          <cell r="A489" t="str">
            <v>332300860941</v>
          </cell>
          <cell r="B489" t="str">
            <v>LEADERSHIP PREP OCEAN HILL CS</v>
          </cell>
          <cell r="C489">
            <v>13815</v>
          </cell>
        </row>
        <row r="490">
          <cell r="A490" t="str">
            <v>331700860967</v>
          </cell>
          <cell r="B490" t="str">
            <v>LEFFERTS GARDENS CS</v>
          </cell>
          <cell r="C490">
            <v>7672</v>
          </cell>
        </row>
        <row r="491">
          <cell r="A491" t="str">
            <v>670401040000</v>
          </cell>
          <cell r="B491" t="str">
            <v>LETCHWORTH</v>
          </cell>
          <cell r="C491">
            <v>66802</v>
          </cell>
        </row>
        <row r="492">
          <cell r="A492" t="str">
            <v>280205030000</v>
          </cell>
          <cell r="B492" t="str">
            <v>LEVITTOWN</v>
          </cell>
          <cell r="C492">
            <v>162322</v>
          </cell>
        </row>
        <row r="493">
          <cell r="A493" t="str">
            <v>400301060000</v>
          </cell>
          <cell r="B493" t="str">
            <v>LEWISTON-PORTER</v>
          </cell>
          <cell r="C493">
            <v>70594</v>
          </cell>
        </row>
        <row r="494">
          <cell r="A494" t="str">
            <v>590901060000</v>
          </cell>
          <cell r="B494" t="str">
            <v>LIBERTY</v>
          </cell>
          <cell r="C494">
            <v>69193</v>
          </cell>
        </row>
        <row r="495">
          <cell r="A495" t="str">
            <v>580104030000</v>
          </cell>
          <cell r="B495" t="str">
            <v>LINDENHURST</v>
          </cell>
          <cell r="C495">
            <v>212593</v>
          </cell>
        </row>
        <row r="496">
          <cell r="A496" t="str">
            <v>511602040000</v>
          </cell>
          <cell r="B496" t="str">
            <v>LISBON</v>
          </cell>
          <cell r="C496">
            <v>39803</v>
          </cell>
        </row>
        <row r="497">
          <cell r="A497" t="str">
            <v>210800050000</v>
          </cell>
          <cell r="B497" t="str">
            <v>LITTLE FALLS</v>
          </cell>
          <cell r="C497">
            <v>90834</v>
          </cell>
        </row>
        <row r="498">
          <cell r="A498" t="str">
            <v>580603020000</v>
          </cell>
          <cell r="B498" t="str">
            <v>LITTLE FLOWER UFSD</v>
          </cell>
          <cell r="C498">
            <v>2387</v>
          </cell>
        </row>
        <row r="499">
          <cell r="A499" t="str">
            <v>421501060000</v>
          </cell>
          <cell r="B499" t="str">
            <v>LIVERPOOL</v>
          </cell>
          <cell r="C499">
            <v>234397</v>
          </cell>
        </row>
        <row r="500">
          <cell r="A500" t="str">
            <v>591302040000</v>
          </cell>
          <cell r="B500" t="str">
            <v>LIVINGSTON MAN</v>
          </cell>
          <cell r="C500">
            <v>50060</v>
          </cell>
        </row>
        <row r="501">
          <cell r="A501" t="str">
            <v>240801060000</v>
          </cell>
          <cell r="B501" t="str">
            <v>LIVONIA</v>
          </cell>
          <cell r="C501">
            <v>72774</v>
          </cell>
        </row>
        <row r="502">
          <cell r="A502" t="str">
            <v>400400010000</v>
          </cell>
          <cell r="B502" t="str">
            <v>LOCKPORT</v>
          </cell>
          <cell r="C502">
            <v>326065</v>
          </cell>
        </row>
        <row r="503">
          <cell r="A503" t="str">
            <v>280503060000</v>
          </cell>
          <cell r="B503" t="str">
            <v>LOCUST VALLEY</v>
          </cell>
          <cell r="C503">
            <v>57551</v>
          </cell>
        </row>
        <row r="504">
          <cell r="A504" t="str">
            <v>280300010000</v>
          </cell>
          <cell r="B504" t="str">
            <v>LONG BEACH</v>
          </cell>
          <cell r="C504">
            <v>178769</v>
          </cell>
        </row>
        <row r="505">
          <cell r="A505" t="str">
            <v>200701040000</v>
          </cell>
          <cell r="B505" t="str">
            <v>LONG LAKE</v>
          </cell>
          <cell r="C505">
            <v>4803</v>
          </cell>
        </row>
        <row r="506">
          <cell r="A506" t="str">
            <v>580212060000</v>
          </cell>
          <cell r="B506" t="str">
            <v>LONGWOOD</v>
          </cell>
          <cell r="C506">
            <v>361374</v>
          </cell>
        </row>
        <row r="507">
          <cell r="A507" t="str">
            <v>230901040000</v>
          </cell>
          <cell r="B507" t="str">
            <v>LOWVILLE</v>
          </cell>
          <cell r="C507">
            <v>86346</v>
          </cell>
        </row>
        <row r="508">
          <cell r="A508" t="str">
            <v>221301040000</v>
          </cell>
          <cell r="B508" t="str">
            <v>LYME</v>
          </cell>
          <cell r="C508">
            <v>14666</v>
          </cell>
        </row>
        <row r="509">
          <cell r="A509" t="str">
            <v>280220030000</v>
          </cell>
          <cell r="B509" t="str">
            <v>LYNBROOK</v>
          </cell>
          <cell r="C509">
            <v>70103</v>
          </cell>
        </row>
        <row r="510">
          <cell r="A510" t="str">
            <v>421504020000</v>
          </cell>
          <cell r="B510" t="str">
            <v>LYNCOURT</v>
          </cell>
          <cell r="C510">
            <v>10954</v>
          </cell>
        </row>
        <row r="511">
          <cell r="A511" t="str">
            <v>451001040000</v>
          </cell>
          <cell r="B511" t="str">
            <v>LYNDONVILLE</v>
          </cell>
          <cell r="C511">
            <v>41967</v>
          </cell>
        </row>
        <row r="512">
          <cell r="A512" t="str">
            <v>650501040000</v>
          </cell>
          <cell r="B512" t="str">
            <v>LYONS</v>
          </cell>
          <cell r="C512">
            <v>52534</v>
          </cell>
        </row>
        <row r="513">
          <cell r="A513" t="str">
            <v>251101040000</v>
          </cell>
          <cell r="B513" t="str">
            <v>MADISON</v>
          </cell>
          <cell r="C513">
            <v>25857</v>
          </cell>
        </row>
        <row r="514">
          <cell r="A514" t="str">
            <v>511901040000</v>
          </cell>
          <cell r="B514" t="str">
            <v>MADRID-WADDINGTON</v>
          </cell>
          <cell r="C514">
            <v>39085</v>
          </cell>
        </row>
        <row r="515">
          <cell r="A515" t="str">
            <v>480101060000</v>
          </cell>
          <cell r="B515" t="str">
            <v>MAHOPAC</v>
          </cell>
          <cell r="C515">
            <v>112482</v>
          </cell>
        </row>
        <row r="516">
          <cell r="A516" t="str">
            <v>031101060000</v>
          </cell>
          <cell r="B516" t="str">
            <v>MAINE-ENDWELL</v>
          </cell>
          <cell r="C516">
            <v>93199</v>
          </cell>
        </row>
        <row r="517">
          <cell r="A517" t="str">
            <v>161501060000</v>
          </cell>
          <cell r="B517" t="str">
            <v>MALONE</v>
          </cell>
          <cell r="C517">
            <v>153120</v>
          </cell>
        </row>
        <row r="518">
          <cell r="A518" t="str">
            <v>280212030000</v>
          </cell>
          <cell r="B518" t="str">
            <v>MALVERNE</v>
          </cell>
          <cell r="C518">
            <v>85117</v>
          </cell>
        </row>
        <row r="519">
          <cell r="A519" t="str">
            <v>660701030000</v>
          </cell>
          <cell r="B519" t="str">
            <v>MAMARONECK</v>
          </cell>
          <cell r="C519">
            <v>103556</v>
          </cell>
        </row>
        <row r="520">
          <cell r="A520" t="str">
            <v>431101040000</v>
          </cell>
          <cell r="B520" t="str">
            <v>MANCHESTER-SHORTSVILLE</v>
          </cell>
          <cell r="C520">
            <v>39625</v>
          </cell>
        </row>
        <row r="521">
          <cell r="A521" t="str">
            <v>280406030000</v>
          </cell>
          <cell r="B521" t="str">
            <v>MANHASSET</v>
          </cell>
          <cell r="C521">
            <v>60915</v>
          </cell>
        </row>
        <row r="522">
          <cell r="A522" t="str">
            <v>310100860873</v>
          </cell>
          <cell r="B522" t="str">
            <v>MANHATTAN CS</v>
          </cell>
          <cell r="C522">
            <v>5806</v>
          </cell>
        </row>
        <row r="523">
          <cell r="A523" t="str">
            <v>310100861031</v>
          </cell>
          <cell r="B523" t="str">
            <v>MANHATTAN CS 2</v>
          </cell>
          <cell r="C523">
            <v>5087</v>
          </cell>
        </row>
        <row r="524">
          <cell r="A524" t="str">
            <v>110901040000</v>
          </cell>
          <cell r="B524" t="str">
            <v>MARATHON</v>
          </cell>
          <cell r="C524">
            <v>45205</v>
          </cell>
        </row>
        <row r="525">
          <cell r="A525" t="str">
            <v>421101060000</v>
          </cell>
          <cell r="B525" t="str">
            <v>MARCELLUS</v>
          </cell>
          <cell r="C525">
            <v>58992</v>
          </cell>
        </row>
        <row r="526">
          <cell r="A526" t="str">
            <v>121401040000</v>
          </cell>
          <cell r="B526" t="str">
            <v>MARGARETVILLE</v>
          </cell>
          <cell r="C526">
            <v>36138</v>
          </cell>
        </row>
        <row r="527">
          <cell r="A527" t="str">
            <v>650701040000</v>
          </cell>
          <cell r="B527" t="str">
            <v>MARION</v>
          </cell>
          <cell r="C527">
            <v>29099</v>
          </cell>
        </row>
        <row r="528">
          <cell r="A528" t="str">
            <v>621001060000</v>
          </cell>
          <cell r="B528" t="str">
            <v>MARLBORO</v>
          </cell>
          <cell r="C528">
            <v>43258</v>
          </cell>
        </row>
        <row r="529">
          <cell r="A529" t="str">
            <v>280523030000</v>
          </cell>
          <cell r="B529" t="str">
            <v>MASSAPEQUA</v>
          </cell>
          <cell r="C529">
            <v>167079</v>
          </cell>
        </row>
        <row r="530">
          <cell r="A530" t="str">
            <v>512001060000</v>
          </cell>
          <cell r="B530" t="str">
            <v>MASSENA</v>
          </cell>
          <cell r="C530">
            <v>167455</v>
          </cell>
        </row>
        <row r="531">
          <cell r="A531" t="str">
            <v>333200861059</v>
          </cell>
          <cell r="B531" t="str">
            <v>MATH, ENG, SCI ACADEMY CHS</v>
          </cell>
          <cell r="C531">
            <v>6376</v>
          </cell>
        </row>
        <row r="532">
          <cell r="A532" t="str">
            <v>581012020000</v>
          </cell>
          <cell r="B532" t="str">
            <v>MATTITUCK-CUTHOGUE</v>
          </cell>
          <cell r="C532">
            <v>52390</v>
          </cell>
        </row>
        <row r="533">
          <cell r="A533" t="str">
            <v>170801040000</v>
          </cell>
          <cell r="B533" t="str">
            <v>MAYFIELD</v>
          </cell>
          <cell r="C533">
            <v>43325</v>
          </cell>
        </row>
        <row r="534">
          <cell r="A534" t="str">
            <v>110304040000</v>
          </cell>
          <cell r="B534" t="str">
            <v>MCGRAW</v>
          </cell>
          <cell r="C534">
            <v>31363</v>
          </cell>
        </row>
        <row r="535">
          <cell r="A535" t="str">
            <v>521200050000</v>
          </cell>
          <cell r="B535" t="str">
            <v>MECHANICVILLE</v>
          </cell>
          <cell r="C535">
            <v>50416</v>
          </cell>
        </row>
        <row r="536">
          <cell r="A536" t="str">
            <v>450801060000</v>
          </cell>
          <cell r="B536" t="str">
            <v>MEDINA</v>
          </cell>
          <cell r="C536">
            <v>125300</v>
          </cell>
        </row>
        <row r="537">
          <cell r="A537" t="str">
            <v>010615020000</v>
          </cell>
          <cell r="B537" t="str">
            <v>MENANDS</v>
          </cell>
          <cell r="C537">
            <v>11625</v>
          </cell>
        </row>
        <row r="538">
          <cell r="A538" t="str">
            <v>280225020000</v>
          </cell>
          <cell r="B538" t="str">
            <v>MERRICK</v>
          </cell>
          <cell r="C538">
            <v>46708</v>
          </cell>
        </row>
        <row r="539">
          <cell r="A539" t="str">
            <v>342900860821</v>
          </cell>
          <cell r="B539" t="str">
            <v>MERRICK ACADEMY CS</v>
          </cell>
          <cell r="C539">
            <v>32620</v>
          </cell>
        </row>
        <row r="540">
          <cell r="A540" t="str">
            <v>320800860962</v>
          </cell>
          <cell r="B540" t="str">
            <v>METROPOLITAN LIGHTHOUSE CS</v>
          </cell>
          <cell r="C540">
            <v>8597</v>
          </cell>
        </row>
        <row r="541">
          <cell r="A541" t="str">
            <v>460901060000</v>
          </cell>
          <cell r="B541" t="str">
            <v>MEXICO</v>
          </cell>
          <cell r="C541">
            <v>135693</v>
          </cell>
        </row>
        <row r="542">
          <cell r="A542" t="str">
            <v>580211060000</v>
          </cell>
          <cell r="B542" t="str">
            <v>MIDDLE COUNTRY</v>
          </cell>
          <cell r="C542">
            <v>282286</v>
          </cell>
        </row>
        <row r="543">
          <cell r="A543" t="str">
            <v>034240086148</v>
          </cell>
          <cell r="B543" t="str">
            <v>MIDDLE VILLAGE PREP CS</v>
          </cell>
          <cell r="C543">
            <v>5445</v>
          </cell>
        </row>
        <row r="544">
          <cell r="A544" t="str">
            <v>541001040000</v>
          </cell>
          <cell r="B544" t="str">
            <v>MIDDLEBURGH</v>
          </cell>
          <cell r="C544">
            <v>45190</v>
          </cell>
        </row>
        <row r="545">
          <cell r="A545" t="str">
            <v>441000010000</v>
          </cell>
          <cell r="B545" t="str">
            <v>MIDDLETOWN</v>
          </cell>
          <cell r="C545">
            <v>290986</v>
          </cell>
        </row>
        <row r="546">
          <cell r="A546" t="str">
            <v>471101040000</v>
          </cell>
          <cell r="B546" t="str">
            <v>MILFORD</v>
          </cell>
          <cell r="C546">
            <v>15963</v>
          </cell>
        </row>
        <row r="547">
          <cell r="A547" t="str">
            <v>132201040000</v>
          </cell>
          <cell r="B547" t="str">
            <v>MILLBROOK</v>
          </cell>
          <cell r="C547">
            <v>28534</v>
          </cell>
        </row>
        <row r="548">
          <cell r="A548" t="str">
            <v>580208020000</v>
          </cell>
          <cell r="B548" t="str">
            <v>MILLER PLACE</v>
          </cell>
          <cell r="C548">
            <v>66518</v>
          </cell>
        </row>
        <row r="549">
          <cell r="A549" t="str">
            <v>280410030000</v>
          </cell>
          <cell r="B549" t="str">
            <v>MINEOLA</v>
          </cell>
          <cell r="C549">
            <v>110171</v>
          </cell>
        </row>
        <row r="550">
          <cell r="A550" t="str">
            <v>150801040000</v>
          </cell>
          <cell r="B550" t="str">
            <v>MINERVA</v>
          </cell>
          <cell r="C550">
            <v>7814</v>
          </cell>
        </row>
        <row r="551">
          <cell r="A551" t="str">
            <v>441101040000</v>
          </cell>
          <cell r="B551" t="str">
            <v>MINISINK VALLEY</v>
          </cell>
          <cell r="C551">
            <v>87820</v>
          </cell>
        </row>
        <row r="552">
          <cell r="A552" t="str">
            <v>210502040000</v>
          </cell>
          <cell r="B552" t="str">
            <v>MOHAWK</v>
          </cell>
          <cell r="C552">
            <v>43352</v>
          </cell>
        </row>
        <row r="553">
          <cell r="A553" t="str">
            <v>441201060000</v>
          </cell>
          <cell r="B553" t="str">
            <v>MONROE-WOODBURY</v>
          </cell>
          <cell r="C553">
            <v>161500</v>
          </cell>
        </row>
        <row r="554">
          <cell r="A554" t="str">
            <v>580306020000</v>
          </cell>
          <cell r="B554" t="str">
            <v>MONTAUK</v>
          </cell>
          <cell r="C554">
            <v>9582</v>
          </cell>
        </row>
        <row r="555">
          <cell r="A555" t="str">
            <v>591401060000</v>
          </cell>
          <cell r="B555" t="str">
            <v>MONTICELLO</v>
          </cell>
          <cell r="C555">
            <v>207473</v>
          </cell>
        </row>
        <row r="556">
          <cell r="A556" t="str">
            <v>051301040000</v>
          </cell>
          <cell r="B556" t="str">
            <v>MORAVIA</v>
          </cell>
          <cell r="C556">
            <v>59179</v>
          </cell>
        </row>
        <row r="557">
          <cell r="A557" t="str">
            <v>150901040000</v>
          </cell>
          <cell r="B557" t="str">
            <v>MORIAH</v>
          </cell>
          <cell r="C557">
            <v>47559</v>
          </cell>
        </row>
        <row r="558">
          <cell r="A558" t="str">
            <v>471201040000</v>
          </cell>
          <cell r="B558" t="str">
            <v>MORRIS</v>
          </cell>
          <cell r="C558">
            <v>17264</v>
          </cell>
        </row>
        <row r="559">
          <cell r="A559" t="str">
            <v>512101040000</v>
          </cell>
          <cell r="B559" t="str">
            <v>MORRISTOWN</v>
          </cell>
          <cell r="C559">
            <v>31658</v>
          </cell>
        </row>
        <row r="560">
          <cell r="A560" t="str">
            <v>250401040000</v>
          </cell>
          <cell r="B560" t="str">
            <v>MORRISVILLE EA</v>
          </cell>
          <cell r="C560">
            <v>34892</v>
          </cell>
        </row>
        <row r="561">
          <cell r="A561" t="str">
            <v>320900861004</v>
          </cell>
          <cell r="B561" t="str">
            <v>MOTT HALL CS</v>
          </cell>
          <cell r="C561">
            <v>11471</v>
          </cell>
        </row>
        <row r="562">
          <cell r="A562" t="str">
            <v>320700860925</v>
          </cell>
          <cell r="B562" t="str">
            <v>MOTT HAVEN CS</v>
          </cell>
          <cell r="C562">
            <v>6782</v>
          </cell>
        </row>
        <row r="563">
          <cell r="A563" t="str">
            <v>212001040000</v>
          </cell>
          <cell r="B563" t="str">
            <v>MOUNT MARKHAM CSD</v>
          </cell>
          <cell r="C563">
            <v>79110</v>
          </cell>
        </row>
        <row r="564">
          <cell r="A564" t="str">
            <v>240901040000</v>
          </cell>
          <cell r="B564" t="str">
            <v>MOUNT MORRIS</v>
          </cell>
          <cell r="C564">
            <v>39175</v>
          </cell>
        </row>
        <row r="565">
          <cell r="A565" t="str">
            <v>660801060000</v>
          </cell>
          <cell r="B565" t="str">
            <v>MOUNT PLEASANT CENT</v>
          </cell>
          <cell r="C565">
            <v>34721</v>
          </cell>
        </row>
        <row r="566">
          <cell r="A566" t="str">
            <v>580207020000</v>
          </cell>
          <cell r="B566" t="str">
            <v>MOUNT SINAI</v>
          </cell>
          <cell r="C566">
            <v>56093</v>
          </cell>
        </row>
        <row r="567">
          <cell r="A567" t="str">
            <v>660900010000</v>
          </cell>
          <cell r="B567" t="str">
            <v>MOUNT VERNON</v>
          </cell>
          <cell r="C567">
            <v>582104</v>
          </cell>
        </row>
        <row r="568">
          <cell r="A568" t="str">
            <v>660806020000</v>
          </cell>
          <cell r="B568" t="str">
            <v>MT PLEASANT-BLYTHEDALE</v>
          </cell>
          <cell r="C568">
            <v>4685</v>
          </cell>
        </row>
        <row r="569">
          <cell r="A569" t="str">
            <v>660804020000</v>
          </cell>
          <cell r="B569" t="str">
            <v>MT PLEASANT-COTTAGE</v>
          </cell>
          <cell r="C569">
            <v>6332</v>
          </cell>
        </row>
        <row r="570">
          <cell r="A570" t="str">
            <v>500108030000</v>
          </cell>
          <cell r="B570" t="str">
            <v>NANUET</v>
          </cell>
          <cell r="C570">
            <v>43012</v>
          </cell>
        </row>
        <row r="571">
          <cell r="A571" t="str">
            <v>431201040000</v>
          </cell>
          <cell r="B571" t="str">
            <v>NAPLES</v>
          </cell>
          <cell r="C571">
            <v>52498</v>
          </cell>
        </row>
        <row r="572">
          <cell r="A572" t="str">
            <v>310500861015</v>
          </cell>
          <cell r="B572" t="str">
            <v>NEIGHBORHOOD CS OF HARLEM</v>
          </cell>
          <cell r="C572">
            <v>5392</v>
          </cell>
        </row>
        <row r="573">
          <cell r="A573" t="str">
            <v>331900861057</v>
          </cell>
          <cell r="B573" t="str">
            <v>NEW AMERICAN ACADEMY CS</v>
          </cell>
          <cell r="C573">
            <v>6445</v>
          </cell>
        </row>
        <row r="574">
          <cell r="A574" t="str">
            <v>331500861016</v>
          </cell>
          <cell r="B574" t="str">
            <v>NEW DAWN CHARTER HS</v>
          </cell>
          <cell r="C574">
            <v>7781</v>
          </cell>
        </row>
        <row r="575">
          <cell r="A575" t="str">
            <v>411501060000</v>
          </cell>
          <cell r="B575" t="str">
            <v>NEW HARTFORD</v>
          </cell>
          <cell r="C575">
            <v>82568</v>
          </cell>
        </row>
        <row r="576">
          <cell r="A576" t="str">
            <v>310600860887</v>
          </cell>
          <cell r="B576" t="str">
            <v>NEW HEIGHTS ACADEMY CS</v>
          </cell>
          <cell r="C576">
            <v>12769</v>
          </cell>
        </row>
        <row r="577">
          <cell r="A577" t="str">
            <v>331800860983</v>
          </cell>
          <cell r="B577" t="str">
            <v>NEW HOPE ACADEMY CS</v>
          </cell>
          <cell r="C577">
            <v>8446</v>
          </cell>
        </row>
        <row r="578">
          <cell r="A578" t="str">
            <v>280405020000</v>
          </cell>
          <cell r="B578" t="str">
            <v>NEW HYDE PARK-GARDEN</v>
          </cell>
          <cell r="C578">
            <v>31644</v>
          </cell>
        </row>
        <row r="579">
          <cell r="A579" t="str">
            <v>101601040000</v>
          </cell>
          <cell r="B579" t="str">
            <v>NEW LEBANON</v>
          </cell>
          <cell r="C579">
            <v>31127</v>
          </cell>
        </row>
        <row r="580">
          <cell r="A580" t="str">
            <v>621101060000</v>
          </cell>
          <cell r="B580" t="str">
            <v>NEW PALTZ</v>
          </cell>
          <cell r="C580">
            <v>81386</v>
          </cell>
        </row>
        <row r="581">
          <cell r="A581" t="str">
            <v>661100010000</v>
          </cell>
          <cell r="B581" t="str">
            <v>NEW ROCHELLE</v>
          </cell>
          <cell r="C581">
            <v>404634</v>
          </cell>
        </row>
        <row r="582">
          <cell r="A582" t="str">
            <v>610600860944</v>
          </cell>
          <cell r="B582" t="str">
            <v>NEW ROOTS CS</v>
          </cell>
          <cell r="C582">
            <v>3001</v>
          </cell>
        </row>
        <row r="583">
          <cell r="A583" t="str">
            <v>581015080000</v>
          </cell>
          <cell r="B583" t="str">
            <v>NEW SUFFOLK</v>
          </cell>
          <cell r="C583">
            <v>843</v>
          </cell>
        </row>
        <row r="584">
          <cell r="A584" t="str">
            <v>320700860704</v>
          </cell>
          <cell r="B584" t="str">
            <v>NEW VISIONS CHARTER HS - HUMANITIES</v>
          </cell>
          <cell r="C584">
            <v>8209</v>
          </cell>
        </row>
        <row r="585">
          <cell r="A585" t="str">
            <v>320700861018</v>
          </cell>
          <cell r="B585" t="str">
            <v>NEW VISIONS CHARTER HS - HUMANITIES 2</v>
          </cell>
          <cell r="C585">
            <v>6726</v>
          </cell>
        </row>
        <row r="586">
          <cell r="A586" t="str">
            <v>331300861051</v>
          </cell>
          <cell r="B586" t="str">
            <v>NEW VISIONS CHARTER HS - HUMANITIES 3</v>
          </cell>
          <cell r="C586">
            <v>6072</v>
          </cell>
        </row>
        <row r="587">
          <cell r="A587" t="str">
            <v>321000860999</v>
          </cell>
          <cell r="B587" t="str">
            <v>NEW VISIONS CHARTER HS - MATH &amp; SCI</v>
          </cell>
          <cell r="C587">
            <v>7334</v>
          </cell>
        </row>
        <row r="588">
          <cell r="A588" t="str">
            <v>320800861017</v>
          </cell>
          <cell r="B588" t="str">
            <v>NEW VISIONS CHARTER HS - MATH &amp; SCI 2</v>
          </cell>
          <cell r="C588">
            <v>6273</v>
          </cell>
        </row>
        <row r="589">
          <cell r="A589" t="str">
            <v>331300861053</v>
          </cell>
          <cell r="B589" t="str">
            <v>NEW VISIONS CHARTER HS - MATH &amp; SCI 3</v>
          </cell>
          <cell r="C589">
            <v>6072</v>
          </cell>
        </row>
        <row r="590">
          <cell r="A590" t="str">
            <v>353100860984</v>
          </cell>
          <cell r="B590" t="str">
            <v>NEW WORLD PREP CS</v>
          </cell>
          <cell r="C590">
            <v>5245</v>
          </cell>
        </row>
        <row r="591">
          <cell r="A591" t="str">
            <v>310000100000</v>
          </cell>
          <cell r="B591" t="str">
            <v>NEW YORK CITY</v>
          </cell>
          <cell r="C591">
            <v>99786115</v>
          </cell>
        </row>
        <row r="592">
          <cell r="A592" t="str">
            <v>310500860963</v>
          </cell>
          <cell r="B592" t="str">
            <v>NEW YORK FRENCH-AMERICAN CS</v>
          </cell>
          <cell r="C592">
            <v>6697</v>
          </cell>
        </row>
        <row r="593">
          <cell r="A593" t="str">
            <v>411504020000</v>
          </cell>
          <cell r="B593" t="str">
            <v>NEW YORK MILLS</v>
          </cell>
          <cell r="C593">
            <v>23664</v>
          </cell>
        </row>
        <row r="594">
          <cell r="A594" t="str">
            <v>650101060000</v>
          </cell>
          <cell r="B594" t="str">
            <v>NEWARK</v>
          </cell>
          <cell r="C594">
            <v>131873</v>
          </cell>
        </row>
        <row r="595">
          <cell r="A595" t="str">
            <v>600402040000</v>
          </cell>
          <cell r="B595" t="str">
            <v>NEWARK VALLEY</v>
          </cell>
          <cell r="C595">
            <v>95743</v>
          </cell>
        </row>
        <row r="596">
          <cell r="A596" t="str">
            <v>441600010000</v>
          </cell>
          <cell r="B596" t="str">
            <v>NEWBURGH</v>
          </cell>
          <cell r="C596">
            <v>689152</v>
          </cell>
        </row>
        <row r="597">
          <cell r="A597" t="str">
            <v>441600861060</v>
          </cell>
          <cell r="B597" t="str">
            <v>NEWBURGH PREP CHS</v>
          </cell>
          <cell r="C597">
            <v>4386</v>
          </cell>
        </row>
        <row r="598">
          <cell r="A598" t="str">
            <v>151001040000</v>
          </cell>
          <cell r="B598" t="str">
            <v>NEWCOMB</v>
          </cell>
          <cell r="C598">
            <v>3686</v>
          </cell>
        </row>
        <row r="599">
          <cell r="A599" t="str">
            <v>400601060000</v>
          </cell>
          <cell r="B599" t="str">
            <v>NEWFANE</v>
          </cell>
          <cell r="C599">
            <v>89370</v>
          </cell>
        </row>
        <row r="600">
          <cell r="A600" t="str">
            <v>610901040000</v>
          </cell>
          <cell r="B600" t="str">
            <v>NEWFIELD</v>
          </cell>
          <cell r="C600">
            <v>44901</v>
          </cell>
        </row>
        <row r="601">
          <cell r="A601" t="str">
            <v>400701860890</v>
          </cell>
          <cell r="B601" t="str">
            <v>NIAGARA CS</v>
          </cell>
          <cell r="C601">
            <v>13174</v>
          </cell>
        </row>
        <row r="602">
          <cell r="A602" t="str">
            <v>400800010000</v>
          </cell>
          <cell r="B602" t="str">
            <v>NIAGARA FALLS</v>
          </cell>
          <cell r="C602">
            <v>706084</v>
          </cell>
        </row>
        <row r="603">
          <cell r="A603" t="str">
            <v>400701060000</v>
          </cell>
          <cell r="B603" t="str">
            <v>NIAGARA-WHEATFIELD</v>
          </cell>
          <cell r="C603">
            <v>162350</v>
          </cell>
        </row>
        <row r="604">
          <cell r="A604" t="str">
            <v>530301060000</v>
          </cell>
          <cell r="B604" t="str">
            <v>NISKAYUNA</v>
          </cell>
          <cell r="C604">
            <v>85262</v>
          </cell>
        </row>
        <row r="605">
          <cell r="A605" t="str">
            <v>580103030000</v>
          </cell>
          <cell r="B605" t="str">
            <v>NORTH BABYLON</v>
          </cell>
          <cell r="C605">
            <v>149912</v>
          </cell>
        </row>
        <row r="606">
          <cell r="A606" t="str">
            <v>280204020000</v>
          </cell>
          <cell r="B606" t="str">
            <v>NORTH BELLMORE</v>
          </cell>
          <cell r="C606">
            <v>63264</v>
          </cell>
        </row>
        <row r="607">
          <cell r="A607" t="str">
            <v>142201040000</v>
          </cell>
          <cell r="B607" t="str">
            <v>NORTH COLLINS</v>
          </cell>
          <cell r="C607">
            <v>28791</v>
          </cell>
        </row>
        <row r="608">
          <cell r="A608" t="str">
            <v>010605060000</v>
          </cell>
          <cell r="B608" t="str">
            <v>NORTH COLONIE</v>
          </cell>
          <cell r="C608">
            <v>133238</v>
          </cell>
        </row>
        <row r="609">
          <cell r="A609" t="str">
            <v>490801080000</v>
          </cell>
          <cell r="B609" t="str">
            <v>NORTH GREENBUSH</v>
          </cell>
          <cell r="C609">
            <v>5436</v>
          </cell>
        </row>
        <row r="610">
          <cell r="A610" t="str">
            <v>280229020000</v>
          </cell>
          <cell r="B610" t="str">
            <v>NORTH MERRICK</v>
          </cell>
          <cell r="C610">
            <v>26298</v>
          </cell>
        </row>
        <row r="611">
          <cell r="A611" t="str">
            <v>651501060000</v>
          </cell>
          <cell r="B611" t="str">
            <v>NORTH ROSE-WOLCOTT</v>
          </cell>
          <cell r="C611">
            <v>84304</v>
          </cell>
        </row>
        <row r="612">
          <cell r="A612" t="str">
            <v>661301040000</v>
          </cell>
          <cell r="B612" t="str">
            <v>NORTH SALEM</v>
          </cell>
          <cell r="C612">
            <v>41423</v>
          </cell>
        </row>
        <row r="613">
          <cell r="A613" t="str">
            <v>280501060000</v>
          </cell>
          <cell r="B613" t="str">
            <v>NORTH SHORE</v>
          </cell>
          <cell r="C613">
            <v>57852</v>
          </cell>
        </row>
        <row r="614">
          <cell r="A614" t="str">
            <v>420303060000</v>
          </cell>
          <cell r="B614" t="str">
            <v>NORTH SYRACUSE</v>
          </cell>
          <cell r="C614">
            <v>265598</v>
          </cell>
        </row>
        <row r="615">
          <cell r="A615" t="str">
            <v>400900010000</v>
          </cell>
          <cell r="B615" t="str">
            <v>NORTH TONAWANDA</v>
          </cell>
          <cell r="C615">
            <v>150683</v>
          </cell>
        </row>
        <row r="616">
          <cell r="A616" t="str">
            <v>630202040000</v>
          </cell>
          <cell r="B616" t="str">
            <v>NORTH WARREN</v>
          </cell>
          <cell r="C616">
            <v>42095</v>
          </cell>
        </row>
        <row r="617">
          <cell r="A617" t="str">
            <v>131101040000</v>
          </cell>
          <cell r="B617" t="str">
            <v>NORTHEAST</v>
          </cell>
          <cell r="C617">
            <v>44506</v>
          </cell>
        </row>
        <row r="618">
          <cell r="A618" t="str">
            <v>090501040000</v>
          </cell>
          <cell r="B618" t="str">
            <v>NORTHEASTERN</v>
          </cell>
          <cell r="C618">
            <v>78540</v>
          </cell>
        </row>
        <row r="619">
          <cell r="A619" t="str">
            <v>090901040000</v>
          </cell>
          <cell r="B619" t="str">
            <v>NORTHERN ADIRONDACK</v>
          </cell>
          <cell r="C619">
            <v>70193</v>
          </cell>
        </row>
        <row r="620">
          <cell r="A620" t="str">
            <v>580404030000</v>
          </cell>
          <cell r="B620" t="str">
            <v>NORTHPORT-EAST NORTHPORT</v>
          </cell>
          <cell r="C620">
            <v>145918</v>
          </cell>
        </row>
        <row r="621">
          <cell r="A621" t="str">
            <v>170901040000</v>
          </cell>
          <cell r="B621" t="str">
            <v>NORTHVILLE</v>
          </cell>
          <cell r="C621">
            <v>35724</v>
          </cell>
        </row>
        <row r="622">
          <cell r="A622" t="str">
            <v>081200050000</v>
          </cell>
          <cell r="B622" t="str">
            <v>NORWICH</v>
          </cell>
          <cell r="C622">
            <v>157247</v>
          </cell>
        </row>
        <row r="623">
          <cell r="A623" t="str">
            <v>512201040000</v>
          </cell>
          <cell r="B623" t="str">
            <v>NORWOOD-NORFOLK</v>
          </cell>
          <cell r="C623">
            <v>70665</v>
          </cell>
        </row>
        <row r="624">
          <cell r="A624" t="str">
            <v>310400860888</v>
          </cell>
          <cell r="B624" t="str">
            <v>NY CENTER FOR AUTISM CS</v>
          </cell>
          <cell r="C624">
            <v>209</v>
          </cell>
        </row>
        <row r="625">
          <cell r="A625" t="str">
            <v>500304030000</v>
          </cell>
          <cell r="B625" t="str">
            <v>NYACK</v>
          </cell>
          <cell r="C625">
            <v>97569</v>
          </cell>
        </row>
        <row r="626">
          <cell r="A626" t="str">
            <v>320700860926</v>
          </cell>
          <cell r="B626" t="str">
            <v>NYC CHARTER HS FOR ARCH, ENG &amp; CONSTR INDUS</v>
          </cell>
          <cell r="C626">
            <v>9189</v>
          </cell>
        </row>
        <row r="627">
          <cell r="A627" t="str">
            <v>320700861005</v>
          </cell>
          <cell r="B627" t="str">
            <v>NYC MONTESSORI CS</v>
          </cell>
          <cell r="C627">
            <v>5607</v>
          </cell>
        </row>
        <row r="628">
          <cell r="A628" t="str">
            <v>181101040000</v>
          </cell>
          <cell r="B628" t="str">
            <v>OAKFIELD-ALABAMA</v>
          </cell>
          <cell r="C628">
            <v>46638</v>
          </cell>
        </row>
        <row r="629">
          <cell r="A629" t="str">
            <v>332300860936</v>
          </cell>
          <cell r="B629" t="str">
            <v>OCEAN HILL COLLEGIATE CS</v>
          </cell>
          <cell r="C629">
            <v>5036</v>
          </cell>
        </row>
        <row r="630">
          <cell r="A630" t="str">
            <v>280211030000</v>
          </cell>
          <cell r="B630" t="str">
            <v>OCEANSIDE</v>
          </cell>
          <cell r="C630">
            <v>165853</v>
          </cell>
        </row>
        <row r="631">
          <cell r="A631" t="str">
            <v>550101040000</v>
          </cell>
          <cell r="B631" t="str">
            <v>ODESSA-MONTOUR</v>
          </cell>
          <cell r="C631">
            <v>54291</v>
          </cell>
        </row>
        <row r="632">
          <cell r="A632" t="str">
            <v>512300010000</v>
          </cell>
          <cell r="B632" t="str">
            <v>OGDENSBURG</v>
          </cell>
          <cell r="C632">
            <v>124252</v>
          </cell>
        </row>
        <row r="633">
          <cell r="A633" t="str">
            <v>042400010000</v>
          </cell>
          <cell r="B633" t="str">
            <v>OLEAN</v>
          </cell>
          <cell r="C633">
            <v>173030</v>
          </cell>
        </row>
        <row r="634">
          <cell r="A634" t="str">
            <v>251400010000</v>
          </cell>
          <cell r="B634" t="str">
            <v>ONEIDA CITY</v>
          </cell>
          <cell r="C634">
            <v>125750</v>
          </cell>
        </row>
        <row r="635">
          <cell r="A635" t="str">
            <v>471400010000</v>
          </cell>
          <cell r="B635" t="str">
            <v>ONEONTA</v>
          </cell>
          <cell r="C635">
            <v>89773</v>
          </cell>
        </row>
        <row r="636">
          <cell r="A636" t="str">
            <v>421201040000</v>
          </cell>
          <cell r="B636" t="str">
            <v>ONONDAGA</v>
          </cell>
          <cell r="C636">
            <v>32383</v>
          </cell>
        </row>
        <row r="637">
          <cell r="A637" t="str">
            <v>621201060000</v>
          </cell>
          <cell r="B637" t="str">
            <v>ONTEORA</v>
          </cell>
          <cell r="C637">
            <v>94986</v>
          </cell>
        </row>
        <row r="638">
          <cell r="A638" t="str">
            <v>171001040000</v>
          </cell>
          <cell r="B638" t="str">
            <v>OPPENHEIM-EPHRATAH</v>
          </cell>
          <cell r="C638">
            <v>27568</v>
          </cell>
        </row>
        <row r="639">
          <cell r="A639" t="str">
            <v>310300860871</v>
          </cell>
          <cell r="B639" t="str">
            <v>OPPORTUNITY CS</v>
          </cell>
          <cell r="C639">
            <v>10701</v>
          </cell>
        </row>
        <row r="640">
          <cell r="A640" t="str">
            <v>140600860868</v>
          </cell>
          <cell r="B640" t="str">
            <v>ORACLE CS</v>
          </cell>
          <cell r="C640">
            <v>9982</v>
          </cell>
        </row>
        <row r="641">
          <cell r="A641" t="str">
            <v>142301060000</v>
          </cell>
          <cell r="B641" t="str">
            <v>ORCHARD PARK</v>
          </cell>
          <cell r="C641">
            <v>107938</v>
          </cell>
        </row>
        <row r="642">
          <cell r="A642" t="str">
            <v>412901040000</v>
          </cell>
          <cell r="B642" t="str">
            <v>ORISKANY</v>
          </cell>
          <cell r="C642">
            <v>27446</v>
          </cell>
        </row>
        <row r="643">
          <cell r="A643" t="str">
            <v>661401030000</v>
          </cell>
          <cell r="B643" t="str">
            <v>OSSINING</v>
          </cell>
          <cell r="C643">
            <v>139653</v>
          </cell>
        </row>
        <row r="644">
          <cell r="A644" t="str">
            <v>461300010000</v>
          </cell>
          <cell r="B644" t="str">
            <v>OSWEGO</v>
          </cell>
          <cell r="C644">
            <v>255656</v>
          </cell>
        </row>
        <row r="645">
          <cell r="A645" t="str">
            <v>471601040000</v>
          </cell>
          <cell r="B645" t="str">
            <v>OTEGO-UNADILLA</v>
          </cell>
          <cell r="C645">
            <v>73670</v>
          </cell>
        </row>
        <row r="646">
          <cell r="A646" t="str">
            <v>343000860836</v>
          </cell>
          <cell r="B646" t="str">
            <v>OUR WORLD NEIGHBORHOOD CS</v>
          </cell>
          <cell r="C646">
            <v>24573</v>
          </cell>
        </row>
        <row r="647">
          <cell r="A647" t="str">
            <v>600601060000</v>
          </cell>
          <cell r="B647" t="str">
            <v>OWEGO-APALACHIN</v>
          </cell>
          <cell r="C647">
            <v>92061</v>
          </cell>
        </row>
        <row r="648">
          <cell r="A648" t="str">
            <v>081501040000</v>
          </cell>
          <cell r="B648" t="str">
            <v>OXFORD</v>
          </cell>
          <cell r="C648">
            <v>49703</v>
          </cell>
        </row>
        <row r="649">
          <cell r="A649" t="str">
            <v>280506060000</v>
          </cell>
          <cell r="B649" t="str">
            <v>OYSTER BAY-EAST NORWICH</v>
          </cell>
          <cell r="C649">
            <v>54584</v>
          </cell>
        </row>
        <row r="650">
          <cell r="A650" t="str">
            <v>581002020000</v>
          </cell>
          <cell r="B650" t="str">
            <v>OYSTERPONDS</v>
          </cell>
          <cell r="C650">
            <v>3911</v>
          </cell>
        </row>
        <row r="651">
          <cell r="A651" t="str">
            <v>650901060000</v>
          </cell>
          <cell r="B651" t="str">
            <v>PALMYRA-MACEDON</v>
          </cell>
          <cell r="C651">
            <v>62700</v>
          </cell>
        </row>
        <row r="652">
          <cell r="A652" t="str">
            <v>061601040000</v>
          </cell>
          <cell r="B652" t="str">
            <v>PANAMA</v>
          </cell>
          <cell r="C652">
            <v>35181</v>
          </cell>
        </row>
        <row r="653">
          <cell r="A653" t="str">
            <v>512501040000</v>
          </cell>
          <cell r="B653" t="str">
            <v>PARISHVILLE-HOPKINTON</v>
          </cell>
          <cell r="C653">
            <v>30185</v>
          </cell>
        </row>
        <row r="654">
          <cell r="A654" t="str">
            <v>580224030000</v>
          </cell>
          <cell r="B654" t="str">
            <v>PATCHOGUE-MEDFORD</v>
          </cell>
          <cell r="C654">
            <v>273191</v>
          </cell>
        </row>
        <row r="655">
          <cell r="A655" t="str">
            <v>331500860927</v>
          </cell>
          <cell r="B655" t="str">
            <v>PAVE CS</v>
          </cell>
          <cell r="C655">
            <v>6241</v>
          </cell>
        </row>
        <row r="656">
          <cell r="A656" t="str">
            <v>181201040000</v>
          </cell>
          <cell r="B656" t="str">
            <v>PAVILION</v>
          </cell>
          <cell r="C656">
            <v>35819</v>
          </cell>
        </row>
        <row r="657">
          <cell r="A657" t="str">
            <v>131201040000</v>
          </cell>
          <cell r="B657" t="str">
            <v>PAWLING</v>
          </cell>
          <cell r="C657">
            <v>25754</v>
          </cell>
        </row>
        <row r="658">
          <cell r="A658" t="str">
            <v>500308030000</v>
          </cell>
          <cell r="B658" t="str">
            <v>PEARL RIVER</v>
          </cell>
          <cell r="C658">
            <v>51384</v>
          </cell>
        </row>
        <row r="659">
          <cell r="A659" t="str">
            <v>661500010000</v>
          </cell>
          <cell r="B659" t="str">
            <v>PEEKSKILL</v>
          </cell>
          <cell r="C659">
            <v>180169</v>
          </cell>
        </row>
        <row r="660">
          <cell r="A660" t="str">
            <v>661601030000</v>
          </cell>
          <cell r="B660" t="str">
            <v>PELHAM</v>
          </cell>
          <cell r="C660">
            <v>58963</v>
          </cell>
        </row>
        <row r="661">
          <cell r="A661" t="str">
            <v>181302040000</v>
          </cell>
          <cell r="B661" t="str">
            <v>PEMBROKE</v>
          </cell>
          <cell r="C661">
            <v>40319</v>
          </cell>
        </row>
        <row r="662">
          <cell r="A662" t="str">
            <v>261201060000</v>
          </cell>
          <cell r="B662" t="str">
            <v>PENFIELD</v>
          </cell>
          <cell r="C662">
            <v>109962</v>
          </cell>
        </row>
        <row r="663">
          <cell r="A663" t="str">
            <v>342700860869</v>
          </cell>
          <cell r="B663" t="str">
            <v>PENINSULA PREP ACADEMY CS</v>
          </cell>
          <cell r="C663">
            <v>10701</v>
          </cell>
        </row>
        <row r="664">
          <cell r="A664" t="str">
            <v>680601060000</v>
          </cell>
          <cell r="B664" t="str">
            <v>PENN YAN</v>
          </cell>
          <cell r="C664">
            <v>147426</v>
          </cell>
        </row>
        <row r="665">
          <cell r="A665" t="str">
            <v>671201060000</v>
          </cell>
          <cell r="B665" t="str">
            <v>PERRY</v>
          </cell>
          <cell r="C665">
            <v>51481</v>
          </cell>
        </row>
        <row r="666">
          <cell r="A666" t="str">
            <v>091101060000</v>
          </cell>
          <cell r="B666" t="str">
            <v>PERU</v>
          </cell>
          <cell r="C666">
            <v>117921</v>
          </cell>
        </row>
        <row r="667">
          <cell r="A667" t="str">
            <v>431301060000</v>
          </cell>
          <cell r="B667" t="str">
            <v>PHELPS-CLIFTON</v>
          </cell>
          <cell r="C667">
            <v>61509</v>
          </cell>
        </row>
        <row r="668">
          <cell r="A668" t="str">
            <v>462001060000</v>
          </cell>
          <cell r="B668" t="str">
            <v>PHOENIX</v>
          </cell>
          <cell r="C668">
            <v>87156</v>
          </cell>
        </row>
        <row r="669">
          <cell r="A669" t="str">
            <v>440401060000</v>
          </cell>
          <cell r="B669" t="str">
            <v>PINE BUSH</v>
          </cell>
          <cell r="C669">
            <v>145492</v>
          </cell>
        </row>
        <row r="670">
          <cell r="A670" t="str">
            <v>131301040000</v>
          </cell>
          <cell r="B670" t="str">
            <v>PINE PLAINS</v>
          </cell>
          <cell r="C670">
            <v>58361</v>
          </cell>
        </row>
        <row r="671">
          <cell r="A671" t="str">
            <v>060601040000</v>
          </cell>
          <cell r="B671" t="str">
            <v>PINE VALLEY</v>
          </cell>
          <cell r="C671">
            <v>74032</v>
          </cell>
        </row>
        <row r="672">
          <cell r="A672" t="str">
            <v>140600860853</v>
          </cell>
          <cell r="B672" t="str">
            <v>PINNACLE CS</v>
          </cell>
          <cell r="C672">
            <v>18311</v>
          </cell>
        </row>
        <row r="673">
          <cell r="A673" t="str">
            <v>200101080000</v>
          </cell>
          <cell r="B673" t="str">
            <v>PISECO</v>
          </cell>
          <cell r="C673">
            <v>1340</v>
          </cell>
        </row>
        <row r="674">
          <cell r="A674" t="str">
            <v>261401060000</v>
          </cell>
          <cell r="B674" t="str">
            <v>PITTSFORD</v>
          </cell>
          <cell r="C674">
            <v>105594</v>
          </cell>
        </row>
        <row r="675">
          <cell r="A675" t="str">
            <v>280518030000</v>
          </cell>
          <cell r="B675" t="str">
            <v>PLAINEDGE</v>
          </cell>
          <cell r="C675">
            <v>55257</v>
          </cell>
        </row>
        <row r="676">
          <cell r="A676" t="str">
            <v>280504060000</v>
          </cell>
          <cell r="B676" t="str">
            <v>PLAINVIEW-OLD BETHPAGE</v>
          </cell>
          <cell r="C676">
            <v>89146</v>
          </cell>
        </row>
        <row r="677">
          <cell r="A677" t="str">
            <v>091200010000</v>
          </cell>
          <cell r="B677" t="str">
            <v>PLATTSBURGH</v>
          </cell>
          <cell r="C677">
            <v>119967</v>
          </cell>
        </row>
        <row r="678">
          <cell r="A678" t="str">
            <v>660809030000</v>
          </cell>
          <cell r="B678" t="str">
            <v>PLEASANTVILLE</v>
          </cell>
          <cell r="C678">
            <v>32322</v>
          </cell>
        </row>
        <row r="679">
          <cell r="A679" t="str">
            <v>660802040000</v>
          </cell>
          <cell r="B679" t="str">
            <v>POCANTICO HILLS</v>
          </cell>
          <cell r="C679">
            <v>17246</v>
          </cell>
        </row>
        <row r="680">
          <cell r="A680" t="str">
            <v>211103040000</v>
          </cell>
          <cell r="B680" t="str">
            <v>POLAND</v>
          </cell>
          <cell r="C680">
            <v>37672</v>
          </cell>
        </row>
        <row r="681">
          <cell r="A681" t="str">
            <v>051101040000</v>
          </cell>
          <cell r="B681" t="str">
            <v>PORT BYRON</v>
          </cell>
          <cell r="C681">
            <v>62813</v>
          </cell>
        </row>
        <row r="682">
          <cell r="A682" t="str">
            <v>661904030000</v>
          </cell>
          <cell r="B682" t="str">
            <v>PORT CHESTER</v>
          </cell>
          <cell r="C682">
            <v>155686</v>
          </cell>
        </row>
        <row r="683">
          <cell r="A683" t="str">
            <v>580206020000</v>
          </cell>
          <cell r="B683" t="str">
            <v>PORT JEFFERSON</v>
          </cell>
          <cell r="C683">
            <v>44787</v>
          </cell>
        </row>
        <row r="684">
          <cell r="A684" t="str">
            <v>441800050000</v>
          </cell>
          <cell r="B684" t="str">
            <v>PORT JERVIS</v>
          </cell>
          <cell r="C684">
            <v>150144</v>
          </cell>
        </row>
        <row r="685">
          <cell r="A685" t="str">
            <v>280404030000</v>
          </cell>
          <cell r="B685" t="str">
            <v>PORT WASHINGTO</v>
          </cell>
          <cell r="C685">
            <v>110682</v>
          </cell>
        </row>
        <row r="686">
          <cell r="A686" t="str">
            <v>042901040000</v>
          </cell>
          <cell r="B686" t="str">
            <v>PORTVILLE</v>
          </cell>
          <cell r="C686">
            <v>51423</v>
          </cell>
        </row>
        <row r="687">
          <cell r="A687" t="str">
            <v>512902060000</v>
          </cell>
          <cell r="B687" t="str">
            <v>POTSDAM</v>
          </cell>
          <cell r="C687">
            <v>99789</v>
          </cell>
        </row>
        <row r="688">
          <cell r="A688" t="str">
            <v>131500010000</v>
          </cell>
          <cell r="B688" t="str">
            <v>POUGHKEEPSIE</v>
          </cell>
          <cell r="C688">
            <v>333447</v>
          </cell>
        </row>
        <row r="689">
          <cell r="A689" t="str">
            <v>572301040000</v>
          </cell>
          <cell r="B689" t="str">
            <v>PRATTSBURG</v>
          </cell>
          <cell r="C689">
            <v>36897</v>
          </cell>
        </row>
        <row r="690">
          <cell r="A690" t="str">
            <v>461801040000</v>
          </cell>
          <cell r="B690" t="str">
            <v>PULASKI</v>
          </cell>
          <cell r="C690">
            <v>70511</v>
          </cell>
        </row>
        <row r="691">
          <cell r="A691" t="str">
            <v>641401040000</v>
          </cell>
          <cell r="B691" t="str">
            <v>PUTNAM</v>
          </cell>
          <cell r="C691">
            <v>4905</v>
          </cell>
        </row>
        <row r="692">
          <cell r="A692" t="str">
            <v>480503040000</v>
          </cell>
          <cell r="B692" t="str">
            <v>PUTNAM VALLEY</v>
          </cell>
          <cell r="C692">
            <v>29870</v>
          </cell>
        </row>
        <row r="693">
          <cell r="A693" t="str">
            <v>630902030000</v>
          </cell>
          <cell r="B693" t="str">
            <v>QUEENSBURY</v>
          </cell>
          <cell r="C693">
            <v>84522</v>
          </cell>
        </row>
        <row r="694">
          <cell r="A694" t="str">
            <v>580903020000</v>
          </cell>
          <cell r="B694" t="str">
            <v>QUOGUE</v>
          </cell>
          <cell r="C694">
            <v>4194</v>
          </cell>
        </row>
        <row r="695">
          <cell r="A695" t="str">
            <v>500401060000</v>
          </cell>
          <cell r="B695" t="str">
            <v>RAMAPO</v>
          </cell>
          <cell r="C695">
            <v>106998</v>
          </cell>
        </row>
        <row r="696">
          <cell r="A696" t="str">
            <v>043001040000</v>
          </cell>
          <cell r="B696" t="str">
            <v>RANDOLPH</v>
          </cell>
          <cell r="C696">
            <v>94120</v>
          </cell>
        </row>
        <row r="697">
          <cell r="A697" t="str">
            <v>043011020000</v>
          </cell>
          <cell r="B697" t="str">
            <v>RANDOLPH ACADEMY UFSD</v>
          </cell>
          <cell r="C697">
            <v>3894</v>
          </cell>
        </row>
        <row r="698">
          <cell r="A698" t="str">
            <v>200702020000</v>
          </cell>
          <cell r="B698" t="str">
            <v>RAQUETTE LAKE</v>
          </cell>
          <cell r="C698">
            <v>426</v>
          </cell>
        </row>
        <row r="699">
          <cell r="A699" t="str">
            <v>010402060000</v>
          </cell>
          <cell r="B699" t="str">
            <v>RAVENA-COEYMANS-SELKIRK</v>
          </cell>
          <cell r="C699">
            <v>94142</v>
          </cell>
        </row>
        <row r="700">
          <cell r="A700" t="str">
            <v>651503040000</v>
          </cell>
          <cell r="B700" t="str">
            <v>RED CREEK</v>
          </cell>
          <cell r="C700">
            <v>72745</v>
          </cell>
        </row>
        <row r="701">
          <cell r="A701" t="str">
            <v>131701060000</v>
          </cell>
          <cell r="B701" t="str">
            <v>RED HOOK</v>
          </cell>
          <cell r="C701">
            <v>70282</v>
          </cell>
        </row>
        <row r="702">
          <cell r="A702" t="str">
            <v>411701040000</v>
          </cell>
          <cell r="B702" t="str">
            <v>REMSEN</v>
          </cell>
          <cell r="C702">
            <v>31816</v>
          </cell>
        </row>
        <row r="703">
          <cell r="A703" t="str">
            <v>580901020000</v>
          </cell>
          <cell r="B703" t="str">
            <v>REMSENBURG-SPEONK</v>
          </cell>
          <cell r="C703">
            <v>8172</v>
          </cell>
        </row>
        <row r="704">
          <cell r="A704" t="str">
            <v>343000860968</v>
          </cell>
          <cell r="B704" t="str">
            <v>RENAISSANCE CHARTER HS - INNOVATION</v>
          </cell>
          <cell r="C704">
            <v>6630</v>
          </cell>
        </row>
        <row r="705">
          <cell r="A705" t="str">
            <v>343000860822</v>
          </cell>
          <cell r="B705" t="str">
            <v>RENAISSANCE CS</v>
          </cell>
          <cell r="C705">
            <v>35690</v>
          </cell>
        </row>
        <row r="706">
          <cell r="A706" t="str">
            <v>491200010000</v>
          </cell>
          <cell r="B706" t="str">
            <v>RENSSELAER</v>
          </cell>
          <cell r="C706">
            <v>85054</v>
          </cell>
        </row>
        <row r="707">
          <cell r="A707" t="str">
            <v>131801040000</v>
          </cell>
          <cell r="B707" t="str">
            <v>RHINEBECK</v>
          </cell>
          <cell r="C707">
            <v>35850</v>
          </cell>
        </row>
        <row r="708">
          <cell r="A708" t="str">
            <v>472001040000</v>
          </cell>
          <cell r="B708" t="str">
            <v>RICHFIELD SPRINGS</v>
          </cell>
          <cell r="C708">
            <v>46286</v>
          </cell>
        </row>
        <row r="709">
          <cell r="A709" t="str">
            <v>062401040000</v>
          </cell>
          <cell r="B709" t="str">
            <v>RIPLEY</v>
          </cell>
          <cell r="C709">
            <v>25249</v>
          </cell>
        </row>
        <row r="710">
          <cell r="A710" t="str">
            <v>580602040000</v>
          </cell>
          <cell r="B710" t="str">
            <v>RIVERHEAD</v>
          </cell>
          <cell r="C710">
            <v>200940</v>
          </cell>
        </row>
        <row r="711">
          <cell r="A711" t="str">
            <v>580602860032</v>
          </cell>
          <cell r="B711" t="str">
            <v>RIVERHEAD CS</v>
          </cell>
          <cell r="C711">
            <v>10848</v>
          </cell>
        </row>
        <row r="712">
          <cell r="A712" t="str">
            <v>342900860974</v>
          </cell>
          <cell r="B712" t="str">
            <v>RIVERTON STREET CS</v>
          </cell>
          <cell r="C712">
            <v>8752</v>
          </cell>
        </row>
        <row r="713">
          <cell r="A713" t="str">
            <v>332300861007</v>
          </cell>
          <cell r="B713" t="str">
            <v>ROADS CS 1</v>
          </cell>
          <cell r="C713">
            <v>8428</v>
          </cell>
        </row>
        <row r="714">
          <cell r="A714" t="str">
            <v>321200861010</v>
          </cell>
          <cell r="B714" t="str">
            <v>ROADS CS 2</v>
          </cell>
          <cell r="C714">
            <v>8740</v>
          </cell>
        </row>
        <row r="715">
          <cell r="A715" t="str">
            <v>342800860969</v>
          </cell>
          <cell r="B715" t="str">
            <v>ROCHDALE EARLY ADVANTAGE CS</v>
          </cell>
          <cell r="C715">
            <v>3059</v>
          </cell>
        </row>
        <row r="716">
          <cell r="A716" t="str">
            <v>261600010000</v>
          </cell>
          <cell r="B716" t="str">
            <v>ROCHESTER</v>
          </cell>
          <cell r="C716">
            <v>3858610</v>
          </cell>
        </row>
        <row r="717">
          <cell r="A717" t="str">
            <v>261600860910</v>
          </cell>
          <cell r="B717" t="str">
            <v>ROCHESTER ACADEMY CS</v>
          </cell>
          <cell r="C717">
            <v>10850</v>
          </cell>
        </row>
        <row r="718">
          <cell r="A718" t="str">
            <v>261600861019</v>
          </cell>
          <cell r="B718" t="str">
            <v>ROCHESTER CAREER MENTORING CS</v>
          </cell>
          <cell r="C718">
            <v>4347</v>
          </cell>
        </row>
        <row r="719">
          <cell r="A719" t="str">
            <v>280221030000</v>
          </cell>
          <cell r="B719" t="str">
            <v>ROCKVILLE CENTRE</v>
          </cell>
          <cell r="C719">
            <v>76908</v>
          </cell>
        </row>
        <row r="720">
          <cell r="A720" t="str">
            <v>580209020000</v>
          </cell>
          <cell r="B720" t="str">
            <v>ROCKY POINT</v>
          </cell>
          <cell r="C720">
            <v>85459</v>
          </cell>
        </row>
        <row r="721">
          <cell r="A721" t="str">
            <v>411800010000</v>
          </cell>
          <cell r="B721" t="str">
            <v>ROME</v>
          </cell>
          <cell r="C721">
            <v>366701</v>
          </cell>
        </row>
        <row r="722">
          <cell r="A722" t="str">
            <v>560603040000</v>
          </cell>
          <cell r="B722" t="str">
            <v>ROMULUS</v>
          </cell>
          <cell r="C722">
            <v>32088</v>
          </cell>
        </row>
        <row r="723">
          <cell r="A723" t="str">
            <v>620901060000</v>
          </cell>
          <cell r="B723" t="str">
            <v>RONDOUT VALLEY</v>
          </cell>
          <cell r="C723">
            <v>146462</v>
          </cell>
        </row>
        <row r="724">
          <cell r="A724" t="str">
            <v>280208030000</v>
          </cell>
          <cell r="B724" t="str">
            <v>ROOSEVELT</v>
          </cell>
          <cell r="C724">
            <v>158457</v>
          </cell>
        </row>
        <row r="725">
          <cell r="A725" t="str">
            <v>280208860024</v>
          </cell>
          <cell r="B725" t="str">
            <v>ROOSEVELT CHILDREN'S ACADEMY CS</v>
          </cell>
          <cell r="C725">
            <v>9447</v>
          </cell>
        </row>
        <row r="726">
          <cell r="A726" t="str">
            <v>591301040000</v>
          </cell>
          <cell r="B726" t="str">
            <v>ROSCOE</v>
          </cell>
          <cell r="C726">
            <v>20093</v>
          </cell>
        </row>
        <row r="727">
          <cell r="A727" t="str">
            <v>280403030000</v>
          </cell>
          <cell r="B727" t="str">
            <v>ROSLYN</v>
          </cell>
          <cell r="C727">
            <v>76377</v>
          </cell>
        </row>
        <row r="728">
          <cell r="A728" t="str">
            <v>530515060000</v>
          </cell>
          <cell r="B728" t="str">
            <v>ROTTERDAM-MOHONASEN</v>
          </cell>
          <cell r="C728">
            <v>106720</v>
          </cell>
        </row>
        <row r="729">
          <cell r="A729" t="str">
            <v>121502040000</v>
          </cell>
          <cell r="B729" t="str">
            <v>ROXBURY</v>
          </cell>
          <cell r="C729">
            <v>20994</v>
          </cell>
        </row>
        <row r="730">
          <cell r="A730" t="str">
            <v>401201060000</v>
          </cell>
          <cell r="B730" t="str">
            <v>ROYALTON-HARTLAND</v>
          </cell>
          <cell r="C730">
            <v>64424</v>
          </cell>
        </row>
        <row r="731">
          <cell r="A731" t="str">
            <v>261701060000</v>
          </cell>
          <cell r="B731" t="str">
            <v>RUSH-HENRIETTA</v>
          </cell>
          <cell r="C731">
            <v>166652</v>
          </cell>
        </row>
        <row r="732">
          <cell r="A732" t="str">
            <v>661800010000</v>
          </cell>
          <cell r="B732" t="str">
            <v>RYE</v>
          </cell>
          <cell r="C732">
            <v>54888</v>
          </cell>
        </row>
        <row r="733">
          <cell r="A733" t="str">
            <v>661901030000</v>
          </cell>
          <cell r="B733" t="str">
            <v>RYE NECK</v>
          </cell>
          <cell r="C733">
            <v>24975</v>
          </cell>
        </row>
        <row r="734">
          <cell r="A734" t="str">
            <v>580205060000</v>
          </cell>
          <cell r="B734" t="str">
            <v>SACHEM</v>
          </cell>
          <cell r="C734">
            <v>442050</v>
          </cell>
        </row>
        <row r="735">
          <cell r="A735" t="str">
            <v>221001040000</v>
          </cell>
          <cell r="B735" t="str">
            <v>SACKETS HARBOR</v>
          </cell>
          <cell r="C735">
            <v>23992</v>
          </cell>
        </row>
        <row r="736">
          <cell r="A736" t="str">
            <v>580305020000</v>
          </cell>
          <cell r="B736" t="str">
            <v>SAG HARBOR</v>
          </cell>
          <cell r="C736">
            <v>22365</v>
          </cell>
        </row>
        <row r="737">
          <cell r="A737" t="str">
            <v>580910080000</v>
          </cell>
          <cell r="B737" t="str">
            <v>SAGAPONACK</v>
          </cell>
          <cell r="C737">
            <v>917</v>
          </cell>
        </row>
        <row r="738">
          <cell r="A738" t="str">
            <v>043200050000</v>
          </cell>
          <cell r="B738" t="str">
            <v>SALAMANCA</v>
          </cell>
          <cell r="C738">
            <v>108055</v>
          </cell>
        </row>
        <row r="739">
          <cell r="A739" t="str">
            <v>641501040000</v>
          </cell>
          <cell r="B739" t="str">
            <v>SALEM</v>
          </cell>
          <cell r="C739">
            <v>37432</v>
          </cell>
        </row>
        <row r="740">
          <cell r="A740" t="str">
            <v>161201040000</v>
          </cell>
          <cell r="B740" t="str">
            <v>SALMON RIVER</v>
          </cell>
          <cell r="C740">
            <v>93803</v>
          </cell>
        </row>
        <row r="741">
          <cell r="A741" t="str">
            <v>461901040000</v>
          </cell>
          <cell r="B741" t="str">
            <v>SANDY CREEK</v>
          </cell>
          <cell r="C741">
            <v>50677</v>
          </cell>
        </row>
        <row r="742">
          <cell r="A742" t="str">
            <v>091402060000</v>
          </cell>
          <cell r="B742" t="str">
            <v>SARANAC</v>
          </cell>
          <cell r="C742">
            <v>98719</v>
          </cell>
        </row>
        <row r="743">
          <cell r="A743" t="str">
            <v>161401060000</v>
          </cell>
          <cell r="B743" t="str">
            <v>SARANAC LAKE</v>
          </cell>
          <cell r="C743">
            <v>72741</v>
          </cell>
        </row>
        <row r="744">
          <cell r="A744" t="str">
            <v>521800010000</v>
          </cell>
          <cell r="B744" t="str">
            <v>SARATOGA SPRINGS</v>
          </cell>
          <cell r="C744">
            <v>238948</v>
          </cell>
        </row>
        <row r="745">
          <cell r="A745" t="str">
            <v>621601060000</v>
          </cell>
          <cell r="B745" t="str">
            <v>SAUGERTIES</v>
          </cell>
          <cell r="C745">
            <v>138323</v>
          </cell>
        </row>
        <row r="746">
          <cell r="A746" t="str">
            <v>411603040000</v>
          </cell>
          <cell r="B746" t="str">
            <v>SAUQUOIT VALLEY</v>
          </cell>
          <cell r="C746">
            <v>39210</v>
          </cell>
        </row>
        <row r="747">
          <cell r="A747" t="str">
            <v>580504030000</v>
          </cell>
          <cell r="B747" t="str">
            <v>SAYVILLE</v>
          </cell>
          <cell r="C747">
            <v>84162</v>
          </cell>
        </row>
        <row r="748">
          <cell r="A748" t="str">
            <v>662001030000</v>
          </cell>
          <cell r="B748" t="str">
            <v>SCARSDALE</v>
          </cell>
          <cell r="C748">
            <v>73280</v>
          </cell>
        </row>
        <row r="749">
          <cell r="A749" t="str">
            <v>530501060000</v>
          </cell>
          <cell r="B749" t="str">
            <v>SCHALMONT</v>
          </cell>
          <cell r="C749">
            <v>45032</v>
          </cell>
        </row>
        <row r="750">
          <cell r="A750" t="str">
            <v>530600010000</v>
          </cell>
          <cell r="B750" t="str">
            <v>SCHENECTADY</v>
          </cell>
          <cell r="C750">
            <v>655885</v>
          </cell>
        </row>
        <row r="751">
          <cell r="A751" t="str">
            <v>470901040000</v>
          </cell>
          <cell r="B751" t="str">
            <v>SCHENEVUS</v>
          </cell>
          <cell r="C751">
            <v>16969</v>
          </cell>
        </row>
        <row r="752">
          <cell r="A752" t="str">
            <v>491501040000</v>
          </cell>
          <cell r="B752" t="str">
            <v>SCHODACK</v>
          </cell>
          <cell r="C752">
            <v>35276</v>
          </cell>
        </row>
        <row r="753">
          <cell r="A753" t="str">
            <v>541201040000</v>
          </cell>
          <cell r="B753" t="str">
            <v>SCHOHARIE</v>
          </cell>
          <cell r="C753">
            <v>61343</v>
          </cell>
        </row>
        <row r="754">
          <cell r="A754" t="str">
            <v>151401040000</v>
          </cell>
          <cell r="B754" t="str">
            <v>SCHROON LAKE</v>
          </cell>
          <cell r="C754">
            <v>23696</v>
          </cell>
        </row>
        <row r="755">
          <cell r="A755" t="str">
            <v>521701040000</v>
          </cell>
          <cell r="B755" t="str">
            <v>SCHUYLERVILLE</v>
          </cell>
          <cell r="C755">
            <v>61124</v>
          </cell>
        </row>
        <row r="756">
          <cell r="A756" t="str">
            <v>022401040000</v>
          </cell>
          <cell r="B756" t="str">
            <v>SCIO</v>
          </cell>
          <cell r="C756">
            <v>28106</v>
          </cell>
        </row>
        <row r="757">
          <cell r="A757" t="str">
            <v>530202060000</v>
          </cell>
          <cell r="B757" t="str">
            <v>SCOTIA-GLENVILLE</v>
          </cell>
          <cell r="C757">
            <v>83945</v>
          </cell>
        </row>
        <row r="758">
          <cell r="A758" t="str">
            <v>280206030000</v>
          </cell>
          <cell r="B758" t="str">
            <v>SEAFORD</v>
          </cell>
          <cell r="C758">
            <v>48783</v>
          </cell>
        </row>
        <row r="759">
          <cell r="A759" t="str">
            <v>560701060000</v>
          </cell>
          <cell r="B759" t="str">
            <v>SENECA FALLS</v>
          </cell>
          <cell r="C759">
            <v>73731</v>
          </cell>
        </row>
        <row r="760">
          <cell r="A760" t="str">
            <v>280252070000</v>
          </cell>
          <cell r="B760" t="str">
            <v>SEWANHAKA</v>
          </cell>
          <cell r="C760">
            <v>153665</v>
          </cell>
        </row>
        <row r="761">
          <cell r="A761" t="str">
            <v>541401040000</v>
          </cell>
          <cell r="B761" t="str">
            <v>SHARON SPRINGS</v>
          </cell>
          <cell r="C761">
            <v>15982</v>
          </cell>
        </row>
        <row r="762">
          <cell r="A762" t="str">
            <v>580701020000</v>
          </cell>
          <cell r="B762" t="str">
            <v>SHELTER ISLAND</v>
          </cell>
          <cell r="C762">
            <v>4678</v>
          </cell>
        </row>
        <row r="763">
          <cell r="A763" t="str">
            <v>520302060000</v>
          </cell>
          <cell r="B763" t="str">
            <v>SHENENDEHOWA</v>
          </cell>
          <cell r="C763">
            <v>233987</v>
          </cell>
        </row>
        <row r="764">
          <cell r="A764" t="str">
            <v>082001040000</v>
          </cell>
          <cell r="B764" t="str">
            <v>SHERBURNE-EARLVILLE</v>
          </cell>
          <cell r="C764">
            <v>90626</v>
          </cell>
        </row>
        <row r="765">
          <cell r="A765" t="str">
            <v>062601040000</v>
          </cell>
          <cell r="B765" t="str">
            <v>SHERMAN</v>
          </cell>
          <cell r="C765">
            <v>32574</v>
          </cell>
        </row>
        <row r="766">
          <cell r="A766" t="str">
            <v>412000050000</v>
          </cell>
          <cell r="B766" t="str">
            <v>SHERRILL</v>
          </cell>
          <cell r="C766">
            <v>93643</v>
          </cell>
        </row>
        <row r="767">
          <cell r="A767" t="str">
            <v>580601040000</v>
          </cell>
          <cell r="B767" t="str">
            <v>SHOREHAM-WADING RIVER</v>
          </cell>
          <cell r="C767">
            <v>46119</v>
          </cell>
        </row>
        <row r="768">
          <cell r="A768" t="str">
            <v>121601060000</v>
          </cell>
          <cell r="B768" t="str">
            <v>SIDNEY</v>
          </cell>
          <cell r="C768">
            <v>58990</v>
          </cell>
        </row>
        <row r="769">
          <cell r="A769" t="str">
            <v>061501040000</v>
          </cell>
          <cell r="B769" t="str">
            <v>SILVER CREEK</v>
          </cell>
          <cell r="C769">
            <v>59586</v>
          </cell>
        </row>
        <row r="770">
          <cell r="A770" t="str">
            <v>310300860804</v>
          </cell>
          <cell r="B770" t="str">
            <v>SISULU-WALKER CS</v>
          </cell>
          <cell r="C770">
            <v>22939</v>
          </cell>
        </row>
        <row r="771">
          <cell r="A771" t="str">
            <v>421601060000</v>
          </cell>
          <cell r="B771" t="str">
            <v>SKANEATELES</v>
          </cell>
          <cell r="C771">
            <v>49963</v>
          </cell>
        </row>
        <row r="772">
          <cell r="A772" t="str">
            <v>580801060000</v>
          </cell>
          <cell r="B772" t="str">
            <v>SMITHTOWN</v>
          </cell>
          <cell r="C772">
            <v>199268</v>
          </cell>
        </row>
        <row r="773">
          <cell r="A773" t="str">
            <v>651201060000</v>
          </cell>
          <cell r="B773" t="str">
            <v>SODUS</v>
          </cell>
          <cell r="C773">
            <v>88247</v>
          </cell>
        </row>
        <row r="774">
          <cell r="A774" t="str">
            <v>420702030000</v>
          </cell>
          <cell r="B774" t="str">
            <v>SOLVAY</v>
          </cell>
          <cell r="C774">
            <v>71768</v>
          </cell>
        </row>
        <row r="775">
          <cell r="A775" t="str">
            <v>662101060000</v>
          </cell>
          <cell r="B775" t="str">
            <v>SOMERS</v>
          </cell>
          <cell r="C775">
            <v>62965</v>
          </cell>
        </row>
        <row r="776">
          <cell r="A776" t="str">
            <v>321200860898</v>
          </cell>
          <cell r="B776" t="str">
            <v>SOUTH BRONX CLASSICAL CS</v>
          </cell>
          <cell r="C776">
            <v>8356</v>
          </cell>
        </row>
        <row r="777">
          <cell r="A777" t="str">
            <v>321200861035</v>
          </cell>
          <cell r="B777" t="str">
            <v>SOUTH BRONX CLASSICAL CS 2</v>
          </cell>
          <cell r="C777">
            <v>6588</v>
          </cell>
        </row>
        <row r="778">
          <cell r="A778" t="str">
            <v>320700860889</v>
          </cell>
          <cell r="B778" t="str">
            <v>SOUTH BRONX CS FOR INT'L CULTURES &amp; ARTS</v>
          </cell>
          <cell r="C778">
            <v>10399</v>
          </cell>
        </row>
        <row r="779">
          <cell r="A779" t="str">
            <v>140600860917</v>
          </cell>
          <cell r="B779" t="str">
            <v>SOUTH BUFFALO CS</v>
          </cell>
          <cell r="C779">
            <v>33472</v>
          </cell>
        </row>
        <row r="780">
          <cell r="A780" t="str">
            <v>010601060000</v>
          </cell>
          <cell r="B780" t="str">
            <v>SOUTH COLONIE</v>
          </cell>
          <cell r="C780">
            <v>158762</v>
          </cell>
        </row>
        <row r="781">
          <cell r="A781" t="str">
            <v>580235060000</v>
          </cell>
          <cell r="B781" t="str">
            <v>SOUTH COUNTRY</v>
          </cell>
          <cell r="C781">
            <v>249044</v>
          </cell>
        </row>
        <row r="782">
          <cell r="A782" t="str">
            <v>521401040000</v>
          </cell>
          <cell r="B782" t="str">
            <v>SOUTH GLENS FALLS</v>
          </cell>
          <cell r="C782">
            <v>91320</v>
          </cell>
        </row>
        <row r="783">
          <cell r="A783" t="str">
            <v>580413030000</v>
          </cell>
          <cell r="B783" t="str">
            <v>SOUTH HUNTINGTON</v>
          </cell>
          <cell r="C783">
            <v>169625</v>
          </cell>
        </row>
        <row r="784">
          <cell r="A784" t="str">
            <v>220101040000</v>
          </cell>
          <cell r="B784" t="str">
            <v>SOUTH JEFFERSON</v>
          </cell>
          <cell r="C784">
            <v>91169</v>
          </cell>
        </row>
        <row r="785">
          <cell r="A785" t="str">
            <v>121702040000</v>
          </cell>
          <cell r="B785" t="str">
            <v>SOUTH KORTRIGHT</v>
          </cell>
          <cell r="C785">
            <v>24375</v>
          </cell>
        </row>
        <row r="786">
          <cell r="A786" t="str">
            <v>231101040000</v>
          </cell>
          <cell r="B786" t="str">
            <v>SOUTH LEWIS</v>
          </cell>
          <cell r="C786">
            <v>85563</v>
          </cell>
        </row>
        <row r="787">
          <cell r="A787" t="str">
            <v>500301060000</v>
          </cell>
          <cell r="B787" t="str">
            <v>SOUTH ORANGETOWN</v>
          </cell>
          <cell r="C787">
            <v>60535</v>
          </cell>
        </row>
        <row r="788">
          <cell r="A788" t="str">
            <v>560501040000</v>
          </cell>
          <cell r="B788" t="str">
            <v>SOUTH SENECA</v>
          </cell>
          <cell r="C788">
            <v>41843</v>
          </cell>
        </row>
        <row r="789">
          <cell r="A789" t="str">
            <v>580906030000</v>
          </cell>
          <cell r="B789" t="str">
            <v>SOUTHAMPTON</v>
          </cell>
          <cell r="C789">
            <v>62885</v>
          </cell>
        </row>
        <row r="790">
          <cell r="A790" t="str">
            <v>050701040000</v>
          </cell>
          <cell r="B790" t="str">
            <v>SOUTHERN CAYUGA</v>
          </cell>
          <cell r="C790">
            <v>50325</v>
          </cell>
        </row>
        <row r="791">
          <cell r="A791" t="str">
            <v>581005020000</v>
          </cell>
          <cell r="B791" t="str">
            <v>SOUTHOLD</v>
          </cell>
          <cell r="C791">
            <v>17371</v>
          </cell>
        </row>
        <row r="792">
          <cell r="A792" t="str">
            <v>421800860845</v>
          </cell>
          <cell r="B792" t="str">
            <v>SOUTHSIDE ACADEMY CS</v>
          </cell>
          <cell r="C792">
            <v>28707</v>
          </cell>
        </row>
        <row r="793">
          <cell r="A793" t="str">
            <v>060201060000</v>
          </cell>
          <cell r="B793" t="str">
            <v>SOUTHWESTERN</v>
          </cell>
          <cell r="C793">
            <v>56335</v>
          </cell>
        </row>
        <row r="794">
          <cell r="A794" t="str">
            <v>131602020000</v>
          </cell>
          <cell r="B794" t="str">
            <v>SPACKENKILL</v>
          </cell>
          <cell r="C794">
            <v>30979</v>
          </cell>
        </row>
        <row r="795">
          <cell r="A795" t="str">
            <v>261001060000</v>
          </cell>
          <cell r="B795" t="str">
            <v>SPENCERPORT</v>
          </cell>
          <cell r="C795">
            <v>104048</v>
          </cell>
        </row>
        <row r="796">
          <cell r="A796" t="str">
            <v>600801040000</v>
          </cell>
          <cell r="B796" t="str">
            <v>SPENCER-VAN ETTEN</v>
          </cell>
          <cell r="C796">
            <v>58188</v>
          </cell>
        </row>
        <row r="797">
          <cell r="A797" t="str">
            <v>580304020000</v>
          </cell>
          <cell r="B797" t="str">
            <v>SPRINGS</v>
          </cell>
          <cell r="C797">
            <v>19409</v>
          </cell>
        </row>
        <row r="798">
          <cell r="A798" t="str">
            <v>141101060000</v>
          </cell>
          <cell r="B798" t="str">
            <v>SPRINGVILLE-GRIFFITH INST</v>
          </cell>
          <cell r="C798">
            <v>70679</v>
          </cell>
        </row>
        <row r="799">
          <cell r="A799" t="str">
            <v>310500860928</v>
          </cell>
          <cell r="B799" t="str">
            <v>ST HOPE LEADERSHIP ACADEMY CS</v>
          </cell>
          <cell r="C799">
            <v>8907</v>
          </cell>
        </row>
        <row r="800">
          <cell r="A800" t="str">
            <v>271102040000</v>
          </cell>
          <cell r="B800" t="str">
            <v>ST JOHNSVILLE</v>
          </cell>
          <cell r="C800">
            <v>25302</v>
          </cell>
        </row>
        <row r="801">
          <cell r="A801" t="str">
            <v>161801040000</v>
          </cell>
          <cell r="B801" t="str">
            <v>ST REGIS FALLS</v>
          </cell>
          <cell r="C801">
            <v>24844</v>
          </cell>
        </row>
        <row r="802">
          <cell r="A802" t="str">
            <v>121701040000</v>
          </cell>
          <cell r="B802" t="str">
            <v>STAMFORD</v>
          </cell>
          <cell r="C802">
            <v>25270</v>
          </cell>
        </row>
        <row r="803">
          <cell r="A803" t="str">
            <v>401001060000</v>
          </cell>
          <cell r="B803" t="str">
            <v>STARPOINT</v>
          </cell>
          <cell r="C803">
            <v>68079</v>
          </cell>
        </row>
        <row r="804">
          <cell r="A804" t="str">
            <v>353100860964</v>
          </cell>
          <cell r="B804" t="str">
            <v>STATEN ISLAND COMMUNITY CS</v>
          </cell>
          <cell r="C804">
            <v>4148</v>
          </cell>
        </row>
        <row r="805">
          <cell r="A805" t="str">
            <v>522001040000</v>
          </cell>
          <cell r="B805" t="str">
            <v>STILLWATER</v>
          </cell>
          <cell r="C805">
            <v>38345</v>
          </cell>
        </row>
        <row r="806">
          <cell r="A806" t="str">
            <v>251501040000</v>
          </cell>
          <cell r="B806" t="str">
            <v>STOCKBRIDGE VALLEY</v>
          </cell>
          <cell r="C806">
            <v>24484</v>
          </cell>
        </row>
        <row r="807">
          <cell r="A807" t="str">
            <v>331400861007</v>
          </cell>
          <cell r="B807" t="str">
            <v>SUCCESS ACADEMY CS - BED-STUY 1</v>
          </cell>
          <cell r="C807">
            <v>9357</v>
          </cell>
        </row>
        <row r="808">
          <cell r="A808" t="str">
            <v>331400861022</v>
          </cell>
          <cell r="B808" t="str">
            <v>SUCCESS ACADEMY CS - BED-STUY 2</v>
          </cell>
          <cell r="C808">
            <v>9646</v>
          </cell>
        </row>
        <row r="809">
          <cell r="A809" t="str">
            <v>331300861039</v>
          </cell>
          <cell r="B809" t="str">
            <v>SUCCESS ACADEMY CS - BROOKLYN 5</v>
          </cell>
          <cell r="C809">
            <v>7671</v>
          </cell>
        </row>
        <row r="810">
          <cell r="A810" t="str">
            <v>331700861040</v>
          </cell>
          <cell r="B810" t="str">
            <v>SUCCESS ACADEMY CS - BROOKLYN 6</v>
          </cell>
          <cell r="C810">
            <v>8239</v>
          </cell>
        </row>
        <row r="811">
          <cell r="A811" t="str">
            <v>331700861041</v>
          </cell>
          <cell r="B811" t="str">
            <v>SUCCESS ACADEMY CS - BROOKLYN 7</v>
          </cell>
          <cell r="C811">
            <v>7352</v>
          </cell>
        </row>
        <row r="812">
          <cell r="A812" t="str">
            <v>331500861023</v>
          </cell>
          <cell r="B812" t="str">
            <v>SUCCESS ACADEMY CS - COBB HILL</v>
          </cell>
          <cell r="C812">
            <v>8478</v>
          </cell>
        </row>
        <row r="813">
          <cell r="A813" t="str">
            <v>310200861042</v>
          </cell>
          <cell r="B813" t="str">
            <v>SUCCESS ACADEMY CS - MANHATTAN 1</v>
          </cell>
          <cell r="C813">
            <v>6146</v>
          </cell>
        </row>
        <row r="814">
          <cell r="A814" t="str">
            <v>310200861043</v>
          </cell>
          <cell r="B814" t="str">
            <v>SUCCESS ACADEMY CS - MANHATTAN 2</v>
          </cell>
          <cell r="C814">
            <v>6128</v>
          </cell>
        </row>
        <row r="815">
          <cell r="A815" t="str">
            <v>320800861044</v>
          </cell>
          <cell r="B815" t="str">
            <v>SUCCESS ACADEMY CS - MANHATTAN 3</v>
          </cell>
          <cell r="C815">
            <v>10075</v>
          </cell>
        </row>
        <row r="816">
          <cell r="A816" t="str">
            <v>331400861024</v>
          </cell>
          <cell r="B816" t="str">
            <v>SUCCESS ACADEMY CS - WILLIAMSBURG</v>
          </cell>
          <cell r="C816">
            <v>9626</v>
          </cell>
        </row>
        <row r="817">
          <cell r="A817" t="str">
            <v>591502040000</v>
          </cell>
          <cell r="B817" t="str">
            <v>SULLIVAN WEST</v>
          </cell>
          <cell r="C817">
            <v>113396</v>
          </cell>
        </row>
        <row r="818">
          <cell r="A818" t="str">
            <v>331500860953</v>
          </cell>
          <cell r="B818" t="str">
            <v>SUMMIT ACADEMY CS</v>
          </cell>
          <cell r="C818">
            <v>5304</v>
          </cell>
        </row>
        <row r="819">
          <cell r="A819" t="str">
            <v>030601060000</v>
          </cell>
          <cell r="B819" t="str">
            <v>SUSQUEHANNA VALLEY</v>
          </cell>
          <cell r="C819">
            <v>81672</v>
          </cell>
        </row>
        <row r="820">
          <cell r="A820" t="str">
            <v>140207060000</v>
          </cell>
          <cell r="B820" t="str">
            <v>SWEET HOME</v>
          </cell>
          <cell r="C820">
            <v>150905</v>
          </cell>
        </row>
        <row r="821">
          <cell r="A821" t="str">
            <v>280502060000</v>
          </cell>
          <cell r="B821" t="str">
            <v>SYOSSET</v>
          </cell>
          <cell r="C821">
            <v>140011</v>
          </cell>
        </row>
        <row r="822">
          <cell r="A822" t="str">
            <v>421800010000</v>
          </cell>
          <cell r="B822" t="str">
            <v>SYRACUSE</v>
          </cell>
          <cell r="C822">
            <v>2123800</v>
          </cell>
        </row>
        <row r="823">
          <cell r="A823" t="str">
            <v>421800860854</v>
          </cell>
          <cell r="B823" t="str">
            <v>SYRACUSE ACADEMY OF SCIENCE CS</v>
          </cell>
          <cell r="C823">
            <v>19694</v>
          </cell>
        </row>
        <row r="824">
          <cell r="A824" t="str">
            <v>100501040000</v>
          </cell>
          <cell r="B824" t="str">
            <v>TACONIC HILLS</v>
          </cell>
          <cell r="C824">
            <v>98356</v>
          </cell>
        </row>
        <row r="825">
          <cell r="A825" t="str">
            <v>140600860838</v>
          </cell>
          <cell r="B825" t="str">
            <v>TAPESTRY CS</v>
          </cell>
          <cell r="C825">
            <v>13415</v>
          </cell>
        </row>
        <row r="826">
          <cell r="A826" t="str">
            <v>331700860975</v>
          </cell>
          <cell r="B826" t="str">
            <v>TEACHING FIRMS OF AMERICA CS</v>
          </cell>
          <cell r="C826">
            <v>7149</v>
          </cell>
        </row>
        <row r="827">
          <cell r="A827" t="str">
            <v>321000861032</v>
          </cell>
          <cell r="B827" t="str">
            <v>TECH INTERNATIONAL CS</v>
          </cell>
          <cell r="C827">
            <v>5275</v>
          </cell>
        </row>
        <row r="828">
          <cell r="A828" t="str">
            <v>220701040000</v>
          </cell>
          <cell r="B828" t="str">
            <v>THOUSAND ISLANDS</v>
          </cell>
          <cell r="C828">
            <v>46267</v>
          </cell>
        </row>
        <row r="829">
          <cell r="A829" t="str">
            <v>580201060000</v>
          </cell>
          <cell r="B829" t="str">
            <v>THREE VILLAGE</v>
          </cell>
          <cell r="C829">
            <v>156191</v>
          </cell>
        </row>
        <row r="830">
          <cell r="A830" t="str">
            <v>151501060000</v>
          </cell>
          <cell r="B830" t="str">
            <v>TICONDEROGA</v>
          </cell>
          <cell r="C830">
            <v>49954</v>
          </cell>
        </row>
        <row r="831">
          <cell r="A831" t="str">
            <v>600903040000</v>
          </cell>
          <cell r="B831" t="str">
            <v>TIOGA</v>
          </cell>
          <cell r="C831">
            <v>41392</v>
          </cell>
        </row>
        <row r="832">
          <cell r="A832" t="str">
            <v>142500010000</v>
          </cell>
          <cell r="B832" t="str">
            <v>TONAWANDA</v>
          </cell>
          <cell r="C832">
            <v>84502</v>
          </cell>
        </row>
        <row r="833">
          <cell r="A833" t="str">
            <v>211901020000</v>
          </cell>
          <cell r="B833" t="str">
            <v>TOWN OF WEBB</v>
          </cell>
          <cell r="C833">
            <v>15051</v>
          </cell>
        </row>
        <row r="834">
          <cell r="A834" t="str">
            <v>591201040000</v>
          </cell>
          <cell r="B834" t="str">
            <v>TRI-VALLEY</v>
          </cell>
          <cell r="C834">
            <v>48901</v>
          </cell>
        </row>
        <row r="835">
          <cell r="A835" t="str">
            <v>491700010000</v>
          </cell>
          <cell r="B835" t="str">
            <v>TROY</v>
          </cell>
          <cell r="C835">
            <v>460730</v>
          </cell>
        </row>
        <row r="836">
          <cell r="A836" t="str">
            <v>261600860906</v>
          </cell>
          <cell r="B836" t="str">
            <v>TRUE NORTH ROCHESTER PREP CS</v>
          </cell>
          <cell r="C836">
            <v>8450</v>
          </cell>
        </row>
        <row r="837">
          <cell r="A837" t="str">
            <v>261600860705</v>
          </cell>
          <cell r="B837" t="str">
            <v>TRUE NORTH ROCHESTER PREP CS - WEST CAMPUS</v>
          </cell>
          <cell r="C837">
            <v>5498</v>
          </cell>
        </row>
        <row r="838">
          <cell r="A838" t="str">
            <v>491700860931</v>
          </cell>
          <cell r="B838" t="str">
            <v>TRUE NORTH TROY PREP CS</v>
          </cell>
          <cell r="C838">
            <v>5785</v>
          </cell>
        </row>
        <row r="839">
          <cell r="A839" t="str">
            <v>611001040000</v>
          </cell>
          <cell r="B839" t="str">
            <v>TRUMANSBURG</v>
          </cell>
          <cell r="C839">
            <v>53851</v>
          </cell>
        </row>
        <row r="840">
          <cell r="A840" t="str">
            <v>580913080000</v>
          </cell>
          <cell r="B840" t="str">
            <v>TUCKAHOE COMM SD</v>
          </cell>
          <cell r="C840">
            <v>9723</v>
          </cell>
        </row>
        <row r="841">
          <cell r="A841" t="str">
            <v>660302030000</v>
          </cell>
          <cell r="B841" t="str">
            <v>TUCKAHOE UFSD</v>
          </cell>
          <cell r="C841">
            <v>45163</v>
          </cell>
        </row>
        <row r="842">
          <cell r="A842" t="str">
            <v>421902040000</v>
          </cell>
          <cell r="B842" t="str">
            <v>TULLY</v>
          </cell>
          <cell r="C842">
            <v>37765</v>
          </cell>
        </row>
        <row r="843">
          <cell r="A843" t="str">
            <v>160101060000</v>
          </cell>
          <cell r="B843" t="str">
            <v>TUPPER LAKE</v>
          </cell>
          <cell r="C843">
            <v>50603</v>
          </cell>
        </row>
        <row r="844">
          <cell r="A844" t="str">
            <v>441903020000</v>
          </cell>
          <cell r="B844" t="str">
            <v>TUXEDO</v>
          </cell>
          <cell r="C844">
            <v>9750</v>
          </cell>
        </row>
        <row r="845">
          <cell r="A845" t="str">
            <v>660401030000</v>
          </cell>
          <cell r="B845" t="str">
            <v>UFSD - TARRYTOWN</v>
          </cell>
          <cell r="C845">
            <v>98145</v>
          </cell>
        </row>
        <row r="846">
          <cell r="A846" t="str">
            <v>331900860891</v>
          </cell>
          <cell r="B846" t="str">
            <v>UFT ELEMENTARY CS</v>
          </cell>
          <cell r="C846">
            <v>16752</v>
          </cell>
        </row>
        <row r="847">
          <cell r="A847" t="str">
            <v>081003040000</v>
          </cell>
          <cell r="B847" t="str">
            <v>UNADILLA VALLEY</v>
          </cell>
          <cell r="C847">
            <v>61609</v>
          </cell>
        </row>
        <row r="848">
          <cell r="A848" t="str">
            <v>051901040000</v>
          </cell>
          <cell r="B848" t="str">
            <v>UNION SPRINGS</v>
          </cell>
          <cell r="C848">
            <v>41398</v>
          </cell>
        </row>
        <row r="849">
          <cell r="A849" t="str">
            <v>280202030000</v>
          </cell>
          <cell r="B849" t="str">
            <v>UNIONDALE</v>
          </cell>
          <cell r="C849">
            <v>202348</v>
          </cell>
        </row>
        <row r="850">
          <cell r="A850" t="str">
            <v>031501060000</v>
          </cell>
          <cell r="B850" t="str">
            <v>UNION-ENDICOTT</v>
          </cell>
          <cell r="C850">
            <v>178004</v>
          </cell>
        </row>
        <row r="851">
          <cell r="A851" t="str">
            <v>331300861056</v>
          </cell>
          <cell r="B851" t="str">
            <v>UNITY PREP CS OF BROOKLYN</v>
          </cell>
          <cell r="C851">
            <v>5810</v>
          </cell>
        </row>
        <row r="852">
          <cell r="A852" t="str">
            <v>261600860985</v>
          </cell>
          <cell r="B852" t="str">
            <v>UNIVERSITY PREP CS FOR YOUNG MEN</v>
          </cell>
          <cell r="C852">
            <v>9128</v>
          </cell>
        </row>
        <row r="853">
          <cell r="A853" t="str">
            <v>310300861008</v>
          </cell>
          <cell r="B853" t="str">
            <v>UPPER WEST SUCCESS ACADEMY CS</v>
          </cell>
          <cell r="C853">
            <v>7849</v>
          </cell>
        </row>
        <row r="854">
          <cell r="A854" t="str">
            <v>261600860877</v>
          </cell>
          <cell r="B854" t="str">
            <v>URBAN CHOICE CS</v>
          </cell>
          <cell r="C854">
            <v>16365</v>
          </cell>
        </row>
        <row r="855">
          <cell r="A855" t="str">
            <v>331300861006</v>
          </cell>
          <cell r="B855" t="str">
            <v>URBAN DOVE CS</v>
          </cell>
          <cell r="C855">
            <v>5691</v>
          </cell>
        </row>
        <row r="856">
          <cell r="A856" t="str">
            <v>412300010000</v>
          </cell>
          <cell r="B856" t="str">
            <v>UTICA</v>
          </cell>
          <cell r="C856">
            <v>869186</v>
          </cell>
        </row>
        <row r="857">
          <cell r="A857" t="str">
            <v>412300861058</v>
          </cell>
          <cell r="B857" t="str">
            <v>UTICA ACADEMY OF SCIENCE CS</v>
          </cell>
          <cell r="C857">
            <v>9747</v>
          </cell>
        </row>
        <row r="858">
          <cell r="A858" t="str">
            <v>660805030000</v>
          </cell>
          <cell r="B858" t="str">
            <v>VALHALLA</v>
          </cell>
          <cell r="C858">
            <v>29064</v>
          </cell>
        </row>
        <row r="859">
          <cell r="A859" t="str">
            <v>441301060000</v>
          </cell>
          <cell r="B859" t="str">
            <v>VALLEY CENTRAL - MONTGOMERY</v>
          </cell>
          <cell r="C859">
            <v>155041</v>
          </cell>
        </row>
        <row r="860">
          <cell r="A860" t="str">
            <v>280213020000</v>
          </cell>
          <cell r="B860" t="str">
            <v>VALLEY STREAM 13</v>
          </cell>
          <cell r="C860">
            <v>48716</v>
          </cell>
        </row>
        <row r="861">
          <cell r="A861" t="str">
            <v>280224020000</v>
          </cell>
          <cell r="B861" t="str">
            <v>VALLEY STREAM 24</v>
          </cell>
          <cell r="C861">
            <v>43283</v>
          </cell>
        </row>
        <row r="862">
          <cell r="A862" t="str">
            <v>280230020000</v>
          </cell>
          <cell r="B862" t="str">
            <v>VALLEY STREAM 30</v>
          </cell>
          <cell r="C862">
            <v>39438</v>
          </cell>
        </row>
        <row r="863">
          <cell r="A863" t="str">
            <v>280251070000</v>
          </cell>
          <cell r="B863" t="str">
            <v>VALLEY STREAM CHS</v>
          </cell>
          <cell r="C863">
            <v>76997</v>
          </cell>
        </row>
        <row r="864">
          <cell r="A864" t="str">
            <v>211701040000</v>
          </cell>
          <cell r="B864" t="str">
            <v>VAN HORNSVILLE-OWEN D YOUNG</v>
          </cell>
          <cell r="C864">
            <v>18072</v>
          </cell>
        </row>
        <row r="865">
          <cell r="A865" t="str">
            <v>031601060000</v>
          </cell>
          <cell r="B865" t="str">
            <v>VESTAL</v>
          </cell>
          <cell r="C865">
            <v>134268</v>
          </cell>
        </row>
        <row r="866">
          <cell r="A866" t="str">
            <v>431701060000</v>
          </cell>
          <cell r="B866" t="str">
            <v>VICTOR</v>
          </cell>
          <cell r="C866">
            <v>72650</v>
          </cell>
        </row>
        <row r="867">
          <cell r="A867" t="str">
            <v>343000860932</v>
          </cell>
          <cell r="B867" t="str">
            <v>VOICE CS</v>
          </cell>
          <cell r="C867">
            <v>6049</v>
          </cell>
        </row>
        <row r="868">
          <cell r="A868" t="str">
            <v>011003060000</v>
          </cell>
          <cell r="B868" t="str">
            <v>VOORHEESVILLE</v>
          </cell>
          <cell r="C868">
            <v>22454</v>
          </cell>
        </row>
        <row r="869">
          <cell r="A869" t="str">
            <v>580302080000</v>
          </cell>
          <cell r="B869" t="str">
            <v>WAINSCOTT</v>
          </cell>
          <cell r="C869">
            <v>1453</v>
          </cell>
        </row>
        <row r="870">
          <cell r="A870" t="str">
            <v>621801060000</v>
          </cell>
          <cell r="B870" t="str">
            <v>WALLKILL</v>
          </cell>
          <cell r="C870">
            <v>102983</v>
          </cell>
        </row>
        <row r="871">
          <cell r="A871" t="str">
            <v>121901040000</v>
          </cell>
          <cell r="B871" t="str">
            <v>WALTON</v>
          </cell>
          <cell r="C871">
            <v>69413</v>
          </cell>
        </row>
        <row r="872">
          <cell r="A872" t="str">
            <v>280223030000</v>
          </cell>
          <cell r="B872" t="str">
            <v>WANTAGH</v>
          </cell>
          <cell r="C872">
            <v>69064</v>
          </cell>
        </row>
        <row r="873">
          <cell r="A873" t="str">
            <v>132101060000</v>
          </cell>
          <cell r="B873" t="str">
            <v>WAPPINGERS</v>
          </cell>
          <cell r="C873">
            <v>282778</v>
          </cell>
        </row>
        <row r="874">
          <cell r="A874" t="str">
            <v>631201040000</v>
          </cell>
          <cell r="B874" t="str">
            <v>WARRENSBURG</v>
          </cell>
          <cell r="C874">
            <v>52557</v>
          </cell>
        </row>
        <row r="875">
          <cell r="A875" t="str">
            <v>671501040000</v>
          </cell>
          <cell r="B875" t="str">
            <v>WARSAW</v>
          </cell>
          <cell r="C875">
            <v>43532</v>
          </cell>
        </row>
        <row r="876">
          <cell r="A876" t="str">
            <v>442101060000</v>
          </cell>
          <cell r="B876" t="str">
            <v>WARWICK VALLEY</v>
          </cell>
          <cell r="C876">
            <v>108834</v>
          </cell>
        </row>
        <row r="877">
          <cell r="A877" t="str">
            <v>440102060000</v>
          </cell>
          <cell r="B877" t="str">
            <v>WASHINGTONVILL</v>
          </cell>
          <cell r="C877">
            <v>120504</v>
          </cell>
        </row>
        <row r="878">
          <cell r="A878" t="str">
            <v>522101030000</v>
          </cell>
          <cell r="B878" t="str">
            <v>WATERFORD-HALFMOON</v>
          </cell>
          <cell r="C878">
            <v>26031</v>
          </cell>
        </row>
        <row r="879">
          <cell r="A879" t="str">
            <v>561006060000</v>
          </cell>
          <cell r="B879" t="str">
            <v>WATERLOO</v>
          </cell>
          <cell r="C879">
            <v>93420</v>
          </cell>
        </row>
        <row r="880">
          <cell r="A880" t="str">
            <v>222000010000</v>
          </cell>
          <cell r="B880" t="str">
            <v>WATERTOWN</v>
          </cell>
          <cell r="C880">
            <v>345237</v>
          </cell>
        </row>
        <row r="881">
          <cell r="A881" t="str">
            <v>411902040000</v>
          </cell>
          <cell r="B881" t="str">
            <v>WATERVILLE</v>
          </cell>
          <cell r="C881">
            <v>42027</v>
          </cell>
        </row>
        <row r="882">
          <cell r="A882" t="str">
            <v>011200010000</v>
          </cell>
          <cell r="B882" t="str">
            <v>WATERVLIET</v>
          </cell>
          <cell r="C882">
            <v>86693</v>
          </cell>
        </row>
        <row r="883">
          <cell r="A883" t="str">
            <v>550301060000</v>
          </cell>
          <cell r="B883" t="str">
            <v>WATKINS GLEN</v>
          </cell>
          <cell r="C883">
            <v>74573</v>
          </cell>
        </row>
        <row r="884">
          <cell r="A884" t="str">
            <v>600101060000</v>
          </cell>
          <cell r="B884" t="str">
            <v>WAVERLY</v>
          </cell>
          <cell r="C884">
            <v>90440</v>
          </cell>
        </row>
        <row r="885">
          <cell r="A885" t="str">
            <v>573002040000</v>
          </cell>
          <cell r="B885" t="str">
            <v>WAYLAND-COHOCTON</v>
          </cell>
          <cell r="C885">
            <v>81616</v>
          </cell>
        </row>
        <row r="886">
          <cell r="A886" t="str">
            <v>650801060000</v>
          </cell>
          <cell r="B886" t="str">
            <v>WAYNE</v>
          </cell>
          <cell r="C886">
            <v>78170</v>
          </cell>
        </row>
        <row r="887">
          <cell r="A887" t="str">
            <v>261901060000</v>
          </cell>
          <cell r="B887" t="str">
            <v>WEBSTER</v>
          </cell>
          <cell r="C887">
            <v>187693</v>
          </cell>
        </row>
        <row r="888">
          <cell r="A888" t="str">
            <v>050301040000</v>
          </cell>
          <cell r="B888" t="str">
            <v>WEEDSPORT</v>
          </cell>
          <cell r="C888">
            <v>36692</v>
          </cell>
        </row>
        <row r="889">
          <cell r="A889" t="str">
            <v>200901040000</v>
          </cell>
          <cell r="B889" t="str">
            <v>WELLS</v>
          </cell>
          <cell r="C889">
            <v>4809</v>
          </cell>
        </row>
        <row r="890">
          <cell r="A890" t="str">
            <v>022601060000</v>
          </cell>
          <cell r="B890" t="str">
            <v>WELLSVILLE</v>
          </cell>
          <cell r="C890">
            <v>83314</v>
          </cell>
        </row>
        <row r="891">
          <cell r="A891" t="str">
            <v>580102030000</v>
          </cell>
          <cell r="B891" t="str">
            <v>WEST BABYLON</v>
          </cell>
          <cell r="C891">
            <v>118780</v>
          </cell>
        </row>
        <row r="892">
          <cell r="A892" t="str">
            <v>140600860986</v>
          </cell>
          <cell r="B892" t="str">
            <v>WEST BUFFALO CS</v>
          </cell>
          <cell r="C892">
            <v>8995</v>
          </cell>
        </row>
        <row r="893">
          <cell r="A893" t="str">
            <v>210302040000</v>
          </cell>
          <cell r="B893" t="str">
            <v>WEST CANADA VA</v>
          </cell>
          <cell r="C893">
            <v>39049</v>
          </cell>
        </row>
        <row r="894">
          <cell r="A894" t="str">
            <v>420101060000</v>
          </cell>
          <cell r="B894" t="str">
            <v>WEST GENESEE</v>
          </cell>
          <cell r="C894">
            <v>126195</v>
          </cell>
        </row>
        <row r="895">
          <cell r="A895" t="str">
            <v>280227030000</v>
          </cell>
          <cell r="B895" t="str">
            <v>WEST HEMPSTEAD</v>
          </cell>
          <cell r="C895">
            <v>50137</v>
          </cell>
        </row>
        <row r="896">
          <cell r="A896" t="str">
            <v>260803060000</v>
          </cell>
          <cell r="B896" t="str">
            <v>WEST IRONDEQUOIT</v>
          </cell>
          <cell r="C896">
            <v>86909</v>
          </cell>
        </row>
        <row r="897">
          <cell r="A897" t="str">
            <v>580509030000</v>
          </cell>
          <cell r="B897" t="str">
            <v>WEST ISLIP</v>
          </cell>
          <cell r="C897">
            <v>116277</v>
          </cell>
        </row>
        <row r="898">
          <cell r="A898" t="str">
            <v>142801060000</v>
          </cell>
          <cell r="B898" t="str">
            <v>WEST SENECA</v>
          </cell>
          <cell r="C898">
            <v>227011</v>
          </cell>
        </row>
        <row r="899">
          <cell r="A899" t="str">
            <v>040204040000</v>
          </cell>
          <cell r="B899" t="str">
            <v>WEST VALLEY</v>
          </cell>
          <cell r="C899">
            <v>13468</v>
          </cell>
        </row>
        <row r="900">
          <cell r="A900" t="str">
            <v>280401030000</v>
          </cell>
          <cell r="B900" t="str">
            <v>WESTBURY</v>
          </cell>
          <cell r="C900">
            <v>146787</v>
          </cell>
        </row>
        <row r="901">
          <cell r="A901" t="str">
            <v>140600860863</v>
          </cell>
          <cell r="B901" t="str">
            <v>WESTERN NY MARITIME CS</v>
          </cell>
          <cell r="C901">
            <v>22501</v>
          </cell>
        </row>
        <row r="902">
          <cell r="A902" t="str">
            <v>062901040000</v>
          </cell>
          <cell r="B902" t="str">
            <v>WESTFIELD</v>
          </cell>
          <cell r="C902">
            <v>41542</v>
          </cell>
        </row>
        <row r="903">
          <cell r="A903" t="str">
            <v>580902020000</v>
          </cell>
          <cell r="B903" t="str">
            <v>WESTHAMPTON BEACH</v>
          </cell>
          <cell r="C903">
            <v>39834</v>
          </cell>
        </row>
        <row r="904">
          <cell r="A904" t="str">
            <v>420701060000</v>
          </cell>
          <cell r="B904" t="str">
            <v>WESTHILL</v>
          </cell>
          <cell r="C904">
            <v>40134</v>
          </cell>
        </row>
        <row r="905">
          <cell r="A905" t="str">
            <v>140600860874</v>
          </cell>
          <cell r="B905" t="str">
            <v>WESTMINSTER CS</v>
          </cell>
          <cell r="C905">
            <v>28707</v>
          </cell>
        </row>
        <row r="906">
          <cell r="A906" t="str">
            <v>412801040000</v>
          </cell>
          <cell r="B906" t="str">
            <v>WESTMORELAND</v>
          </cell>
          <cell r="C906">
            <v>36909</v>
          </cell>
        </row>
        <row r="907">
          <cell r="A907" t="str">
            <v>151601040000</v>
          </cell>
          <cell r="B907" t="str">
            <v>WESTPORT</v>
          </cell>
          <cell r="C907">
            <v>16665</v>
          </cell>
        </row>
        <row r="908">
          <cell r="A908" t="str">
            <v>262001040000</v>
          </cell>
          <cell r="B908" t="str">
            <v>WHEATLAND-CHILI</v>
          </cell>
          <cell r="C908">
            <v>26022</v>
          </cell>
        </row>
        <row r="909">
          <cell r="A909" t="str">
            <v>170301020000</v>
          </cell>
          <cell r="B909" t="str">
            <v>WHEELERVILLE</v>
          </cell>
          <cell r="C909">
            <v>9881</v>
          </cell>
        </row>
        <row r="910">
          <cell r="A910" t="str">
            <v>662200010000</v>
          </cell>
          <cell r="B910" t="str">
            <v>WHITE PLAINS</v>
          </cell>
          <cell r="C910">
            <v>238222</v>
          </cell>
        </row>
        <row r="911">
          <cell r="A911" t="str">
            <v>641701060000</v>
          </cell>
          <cell r="B911" t="str">
            <v>WHITEHALL</v>
          </cell>
          <cell r="C911">
            <v>56892</v>
          </cell>
        </row>
        <row r="912">
          <cell r="A912" t="str">
            <v>412902060000</v>
          </cell>
          <cell r="B912" t="str">
            <v>WHITESBORO</v>
          </cell>
          <cell r="C912">
            <v>115031</v>
          </cell>
        </row>
        <row r="913">
          <cell r="A913" t="str">
            <v>022101040000</v>
          </cell>
          <cell r="B913" t="str">
            <v>WHITESVILLE</v>
          </cell>
          <cell r="C913">
            <v>13355</v>
          </cell>
        </row>
        <row r="914">
          <cell r="A914" t="str">
            <v>031401060000</v>
          </cell>
          <cell r="B914" t="str">
            <v>WHITNEY POINT</v>
          </cell>
          <cell r="C914">
            <v>102207</v>
          </cell>
        </row>
        <row r="915">
          <cell r="A915" t="str">
            <v>580232030000</v>
          </cell>
          <cell r="B915" t="str">
            <v>WILLIAM FLOYD</v>
          </cell>
          <cell r="C915">
            <v>508333</v>
          </cell>
        </row>
        <row r="916">
          <cell r="A916" t="str">
            <v>331400860865</v>
          </cell>
          <cell r="B916" t="str">
            <v>WILLIAMSBURG CHARTER HS</v>
          </cell>
          <cell r="C916">
            <v>24390</v>
          </cell>
        </row>
        <row r="917">
          <cell r="A917" t="str">
            <v>331400860885</v>
          </cell>
          <cell r="B917" t="str">
            <v>WILLIAMSBURG COLLEGIATE CS</v>
          </cell>
          <cell r="C917">
            <v>10524</v>
          </cell>
        </row>
        <row r="918">
          <cell r="A918" t="str">
            <v>651402040000</v>
          </cell>
          <cell r="B918" t="str">
            <v>WILLIAMSON</v>
          </cell>
          <cell r="C918">
            <v>30293</v>
          </cell>
        </row>
        <row r="919">
          <cell r="A919" t="str">
            <v>140203060000</v>
          </cell>
          <cell r="B919" t="str">
            <v>WILLIAMSVILLE</v>
          </cell>
          <cell r="C919">
            <v>264159</v>
          </cell>
        </row>
        <row r="920">
          <cell r="A920" t="str">
            <v>151701040000</v>
          </cell>
          <cell r="B920" t="str">
            <v>WILLSBORO</v>
          </cell>
          <cell r="C920">
            <v>13600</v>
          </cell>
        </row>
        <row r="921">
          <cell r="A921" t="str">
            <v>401501060000</v>
          </cell>
          <cell r="B921" t="str">
            <v>WILSON</v>
          </cell>
          <cell r="C921">
            <v>75076</v>
          </cell>
        </row>
        <row r="922">
          <cell r="A922" t="str">
            <v>191401040000</v>
          </cell>
          <cell r="B922" t="str">
            <v>WINDHAM-ASHLAND-JEWETT</v>
          </cell>
          <cell r="C922">
            <v>28329</v>
          </cell>
        </row>
        <row r="923">
          <cell r="A923" t="str">
            <v>031701060000</v>
          </cell>
          <cell r="B923" t="str">
            <v>WINDSOR</v>
          </cell>
          <cell r="C923">
            <v>82993</v>
          </cell>
        </row>
        <row r="924">
          <cell r="A924" t="str">
            <v>472506040000</v>
          </cell>
          <cell r="B924" t="str">
            <v>WORCESTER</v>
          </cell>
          <cell r="C924">
            <v>22345</v>
          </cell>
        </row>
        <row r="925">
          <cell r="A925" t="str">
            <v>580109020000</v>
          </cell>
          <cell r="B925" t="str">
            <v>WYANDANCH</v>
          </cell>
          <cell r="C925">
            <v>170227</v>
          </cell>
        </row>
        <row r="926">
          <cell r="A926" t="str">
            <v>490804020000</v>
          </cell>
          <cell r="B926" t="str">
            <v>WYNANTSKILL</v>
          </cell>
          <cell r="C926">
            <v>15357</v>
          </cell>
        </row>
        <row r="927">
          <cell r="A927" t="str">
            <v>671002040000</v>
          </cell>
          <cell r="B927" t="str">
            <v>WYOMING</v>
          </cell>
          <cell r="C927">
            <v>15847</v>
          </cell>
        </row>
        <row r="928">
          <cell r="A928" t="str">
            <v>662300010000</v>
          </cell>
          <cell r="B928" t="str">
            <v>YONKERS</v>
          </cell>
          <cell r="C928">
            <v>1818610</v>
          </cell>
        </row>
        <row r="929">
          <cell r="A929" t="str">
            <v>241701040000</v>
          </cell>
          <cell r="B929" t="str">
            <v>YORK</v>
          </cell>
          <cell r="C929">
            <v>39318</v>
          </cell>
        </row>
        <row r="930">
          <cell r="A930" t="str">
            <v>043501060000</v>
          </cell>
          <cell r="B930" t="str">
            <v>YORKSHIRE-PIONEER</v>
          </cell>
          <cell r="C930">
            <v>135814</v>
          </cell>
        </row>
        <row r="931">
          <cell r="A931" t="str">
            <v>662402060000</v>
          </cell>
          <cell r="B931" t="str">
            <v>YORKTOWN</v>
          </cell>
          <cell r="C931">
            <v>128594</v>
          </cell>
        </row>
        <row r="932">
          <cell r="A932" t="str">
            <v>261600861020</v>
          </cell>
          <cell r="B932" t="str">
            <v>YOUNG WOMEN'S COLLEGE PREP CS</v>
          </cell>
          <cell r="C932">
            <v>4770</v>
          </cell>
        </row>
      </sheetData>
      <sheetData sheetId="8"/>
      <sheetData sheetId="9"/>
      <sheetData sheetId="10"/>
      <sheetData sheetId="11">
        <row r="2">
          <cell r="A2" t="str">
            <v>570101040000</v>
          </cell>
          <cell r="B2" t="str">
            <v>ADDISON CSD</v>
          </cell>
          <cell r="C2">
            <v>1091</v>
          </cell>
          <cell r="D2">
            <v>22142</v>
          </cell>
          <cell r="E2" t="str">
            <v>Y</v>
          </cell>
          <cell r="F2" t="str">
            <v>Almela/Jones</v>
          </cell>
        </row>
        <row r="3">
          <cell r="A3" t="str">
            <v>460102040000</v>
          </cell>
          <cell r="B3" t="str">
            <v>ALTMAR PARISH-WILLIAMSTOWN CSD</v>
          </cell>
          <cell r="C3">
            <v>1311</v>
          </cell>
          <cell r="D3">
            <v>26607</v>
          </cell>
          <cell r="E3" t="str">
            <v>N</v>
          </cell>
          <cell r="F3">
            <v>0</v>
          </cell>
        </row>
        <row r="4">
          <cell r="A4" t="str">
            <v>270100010000</v>
          </cell>
          <cell r="B4" t="str">
            <v>AMSTERDAM CITY SD</v>
          </cell>
          <cell r="C4">
            <v>3603</v>
          </cell>
          <cell r="D4">
            <v>73125</v>
          </cell>
          <cell r="E4" t="str">
            <v>Y</v>
          </cell>
          <cell r="F4" t="str">
            <v>Faby/Jones</v>
          </cell>
        </row>
        <row r="5">
          <cell r="A5" t="str">
            <v>180300010000</v>
          </cell>
          <cell r="B5" t="str">
            <v>BATAVIA CITY SD</v>
          </cell>
          <cell r="C5">
            <v>2383</v>
          </cell>
          <cell r="D5">
            <v>48364</v>
          </cell>
          <cell r="E5" t="str">
            <v>Y</v>
          </cell>
          <cell r="F5" t="str">
            <v>M-Palmieri/Jones</v>
          </cell>
        </row>
        <row r="6">
          <cell r="A6" t="str">
            <v>570302060000</v>
          </cell>
          <cell r="B6" t="str">
            <v>BATH CSD</v>
          </cell>
          <cell r="C6">
            <v>1549</v>
          </cell>
          <cell r="D6">
            <v>31438</v>
          </cell>
          <cell r="E6" t="str">
            <v>N</v>
          </cell>
          <cell r="F6">
            <v>0</v>
          </cell>
        </row>
        <row r="7">
          <cell r="A7" t="str">
            <v>022902040000</v>
          </cell>
          <cell r="B7" t="str">
            <v>BOLIVAR-RICHBURG CSD</v>
          </cell>
          <cell r="C7">
            <v>786</v>
          </cell>
          <cell r="D7">
            <v>15952</v>
          </cell>
          <cell r="E7" t="str">
            <v>N</v>
          </cell>
          <cell r="F7">
            <v>0</v>
          </cell>
        </row>
        <row r="8">
          <cell r="A8" t="str">
            <v>510101040000</v>
          </cell>
          <cell r="B8" t="str">
            <v>BRASHER FALLS CSD</v>
          </cell>
          <cell r="C8">
            <v>1058</v>
          </cell>
          <cell r="D8">
            <v>21473</v>
          </cell>
          <cell r="E8" t="str">
            <v>N</v>
          </cell>
          <cell r="F8">
            <v>0</v>
          </cell>
        </row>
        <row r="9">
          <cell r="A9" t="str">
            <v>161601040000</v>
          </cell>
          <cell r="B9" t="str">
            <v>BRUSHTON-MOIRA CSD</v>
          </cell>
          <cell r="C9">
            <v>785</v>
          </cell>
          <cell r="D9">
            <v>15932</v>
          </cell>
          <cell r="E9" t="str">
            <v>N</v>
          </cell>
          <cell r="F9">
            <v>0</v>
          </cell>
        </row>
        <row r="10">
          <cell r="A10" t="str">
            <v>190301040000</v>
          </cell>
          <cell r="B10" t="str">
            <v>CAIRO-DURHAM CSD</v>
          </cell>
          <cell r="C10">
            <v>1331</v>
          </cell>
          <cell r="D10">
            <v>27013</v>
          </cell>
          <cell r="E10" t="str">
            <v>Y</v>
          </cell>
          <cell r="F10" t="str">
            <v>M-Palmieri/Jones</v>
          </cell>
        </row>
        <row r="11">
          <cell r="A11" t="str">
            <v>270301040000</v>
          </cell>
          <cell r="B11" t="str">
            <v>CANAJOHARIE CSD</v>
          </cell>
          <cell r="C11">
            <v>972</v>
          </cell>
          <cell r="D11">
            <v>19727</v>
          </cell>
          <cell r="E11" t="str">
            <v>N</v>
          </cell>
          <cell r="F11">
            <v>0</v>
          </cell>
        </row>
        <row r="12">
          <cell r="A12" t="str">
            <v>571502060000</v>
          </cell>
          <cell r="B12" t="str">
            <v>CANISTEO-GREENWOOD CSD</v>
          </cell>
          <cell r="C12">
            <v>956</v>
          </cell>
          <cell r="D12">
            <v>19402</v>
          </cell>
          <cell r="E12" t="str">
            <v>Y</v>
          </cell>
          <cell r="F12" t="str">
            <v>Miller/Jones</v>
          </cell>
        </row>
        <row r="13">
          <cell r="A13" t="str">
            <v>222201060000</v>
          </cell>
          <cell r="B13" t="str">
            <v>CARTHAGE CSD</v>
          </cell>
          <cell r="C13">
            <v>3453</v>
          </cell>
          <cell r="D13">
            <v>70080</v>
          </cell>
          <cell r="E13" t="str">
            <v>N</v>
          </cell>
          <cell r="F13">
            <v>0</v>
          </cell>
        </row>
        <row r="14">
          <cell r="A14" t="str">
            <v>060401040000</v>
          </cell>
          <cell r="B14" t="str">
            <v>CASSADAGA VALLEY CSD</v>
          </cell>
          <cell r="C14">
            <v>1008</v>
          </cell>
          <cell r="D14">
            <v>20458</v>
          </cell>
          <cell r="E14" t="str">
            <v>N</v>
          </cell>
          <cell r="F14">
            <v>0</v>
          </cell>
        </row>
        <row r="15">
          <cell r="A15" t="str">
            <v>060503040000</v>
          </cell>
          <cell r="B15" t="str">
            <v>CHAUTAUQUA LAKE CSD</v>
          </cell>
          <cell r="C15">
            <v>741</v>
          </cell>
          <cell r="D15">
            <v>15039</v>
          </cell>
          <cell r="E15" t="str">
            <v>N</v>
          </cell>
          <cell r="F15">
            <v>0</v>
          </cell>
        </row>
        <row r="16">
          <cell r="A16" t="str">
            <v>650301040000</v>
          </cell>
          <cell r="B16" t="str">
            <v>CLYDE-SAVANNAH CSD</v>
          </cell>
          <cell r="C16">
            <v>843</v>
          </cell>
          <cell r="D16">
            <v>17109</v>
          </cell>
          <cell r="E16" t="str">
            <v>N</v>
          </cell>
          <cell r="F16">
            <v>0</v>
          </cell>
        </row>
        <row r="17">
          <cell r="A17" t="str">
            <v>571000010000</v>
          </cell>
          <cell r="B17" t="str">
            <v>CORNING CITY SCHOOL DISTRICT</v>
          </cell>
          <cell r="C17">
            <v>5012</v>
          </cell>
          <cell r="D17">
            <v>101721</v>
          </cell>
          <cell r="E17" t="str">
            <v>N</v>
          </cell>
          <cell r="F17">
            <v>0</v>
          </cell>
        </row>
        <row r="18">
          <cell r="A18" t="str">
            <v>110200010000</v>
          </cell>
          <cell r="B18" t="str">
            <v>CORTLAND CITY SD</v>
          </cell>
          <cell r="C18">
            <v>2659</v>
          </cell>
          <cell r="D18">
            <v>53966</v>
          </cell>
          <cell r="E18" t="str">
            <v>Y</v>
          </cell>
          <cell r="F18" t="str">
            <v>M-Palmieri/Jones</v>
          </cell>
        </row>
        <row r="19">
          <cell r="A19" t="str">
            <v>022302040000</v>
          </cell>
          <cell r="B19" t="str">
            <v>CUBA-RUSHFORD CSD</v>
          </cell>
          <cell r="C19">
            <v>822</v>
          </cell>
          <cell r="D19">
            <v>16683</v>
          </cell>
          <cell r="E19" t="str">
            <v>N</v>
          </cell>
          <cell r="F19">
            <v>0</v>
          </cell>
        </row>
        <row r="20">
          <cell r="A20" t="str">
            <v>211003040000</v>
          </cell>
          <cell r="B20" t="str">
            <v>DOLGEVILLE CSD</v>
          </cell>
          <cell r="C20">
            <v>902</v>
          </cell>
          <cell r="D20">
            <v>18307</v>
          </cell>
          <cell r="E20" t="str">
            <v>N</v>
          </cell>
          <cell r="F20">
            <v>0</v>
          </cell>
        </row>
        <row r="21">
          <cell r="A21" t="str">
            <v>680801040000</v>
          </cell>
          <cell r="B21" t="str">
            <v>DUNDEE CSD</v>
          </cell>
          <cell r="C21">
            <v>762</v>
          </cell>
          <cell r="D21">
            <v>15465</v>
          </cell>
          <cell r="E21" t="str">
            <v>N</v>
          </cell>
          <cell r="F21">
            <v>0</v>
          </cell>
        </row>
        <row r="22">
          <cell r="A22" t="str">
            <v>060800010000</v>
          </cell>
          <cell r="B22" t="str">
            <v>DUNKIRK CITY SD</v>
          </cell>
          <cell r="C22">
            <v>1981</v>
          </cell>
          <cell r="D22">
            <v>40205</v>
          </cell>
          <cell r="E22" t="str">
            <v>Y</v>
          </cell>
          <cell r="F22" t="str">
            <v>Miller/Jones</v>
          </cell>
        </row>
        <row r="23">
          <cell r="A23" t="str">
            <v>590801040000</v>
          </cell>
          <cell r="B23" t="str">
            <v>ELDRED CSD</v>
          </cell>
          <cell r="C23">
            <v>651</v>
          </cell>
          <cell r="D23">
            <v>13212</v>
          </cell>
          <cell r="E23" t="str">
            <v>N</v>
          </cell>
          <cell r="F23">
            <v>0</v>
          </cell>
        </row>
        <row r="24">
          <cell r="A24" t="str">
            <v>061101040000</v>
          </cell>
          <cell r="B24" t="str">
            <v>FALCONER CSD</v>
          </cell>
          <cell r="C24">
            <v>1220</v>
          </cell>
          <cell r="D24">
            <v>24760</v>
          </cell>
          <cell r="E24" t="str">
            <v>N</v>
          </cell>
          <cell r="F24">
            <v>0</v>
          </cell>
        </row>
        <row r="25">
          <cell r="A25" t="str">
            <v>590501060000</v>
          </cell>
          <cell r="B25" t="str">
            <v>FALLSBURG CSD</v>
          </cell>
          <cell r="C25">
            <v>1368</v>
          </cell>
          <cell r="D25">
            <v>27764</v>
          </cell>
          <cell r="E25" t="str">
            <v>Y</v>
          </cell>
          <cell r="F25" t="str">
            <v>M-Palmieri/Jones</v>
          </cell>
        </row>
        <row r="26">
          <cell r="A26" t="str">
            <v>022001040000</v>
          </cell>
          <cell r="B26" t="str">
            <v>FILLMORE CSD</v>
          </cell>
          <cell r="C26">
            <v>673</v>
          </cell>
          <cell r="D26">
            <v>13659</v>
          </cell>
          <cell r="E26" t="str">
            <v>N</v>
          </cell>
          <cell r="F26">
            <v>0</v>
          </cell>
        </row>
        <row r="27">
          <cell r="A27" t="str">
            <v>270701040000</v>
          </cell>
          <cell r="B27" t="str">
            <v>FORT PLAIN CSD</v>
          </cell>
          <cell r="C27">
            <v>799</v>
          </cell>
          <cell r="D27">
            <v>16216</v>
          </cell>
          <cell r="E27" t="str">
            <v>N</v>
          </cell>
          <cell r="F27">
            <v>0</v>
          </cell>
        </row>
        <row r="28">
          <cell r="A28" t="str">
            <v>041101040000</v>
          </cell>
          <cell r="B28" t="str">
            <v>FRANKLINVILLE CSD</v>
          </cell>
          <cell r="C28">
            <v>699</v>
          </cell>
          <cell r="D28">
            <v>14187</v>
          </cell>
          <cell r="E28" t="str">
            <v>N</v>
          </cell>
          <cell r="F28">
            <v>0</v>
          </cell>
        </row>
        <row r="29">
          <cell r="A29" t="str">
            <v>170500010000</v>
          </cell>
          <cell r="B29" t="str">
            <v>GLOVERSVILLE CITY SD</v>
          </cell>
          <cell r="C29">
            <v>2917</v>
          </cell>
          <cell r="D29">
            <v>59202</v>
          </cell>
          <cell r="E29" t="str">
            <v>Y</v>
          </cell>
          <cell r="F29" t="str">
            <v>Faby/Jones</v>
          </cell>
        </row>
        <row r="30">
          <cell r="A30" t="str">
            <v>511101060000</v>
          </cell>
          <cell r="B30" t="str">
            <v>GOUVERNEUR CSD</v>
          </cell>
          <cell r="C30">
            <v>1585</v>
          </cell>
          <cell r="D30">
            <v>32168</v>
          </cell>
          <cell r="E30" t="str">
            <v>N</v>
          </cell>
          <cell r="F30">
            <v>0</v>
          </cell>
        </row>
        <row r="31">
          <cell r="A31" t="str">
            <v>042801060000</v>
          </cell>
          <cell r="B31" t="str">
            <v>GOWANDA CSD</v>
          </cell>
          <cell r="C31">
            <v>1261</v>
          </cell>
          <cell r="D31">
            <v>25593</v>
          </cell>
          <cell r="E31" t="str">
            <v>N</v>
          </cell>
          <cell r="F31">
            <v>0</v>
          </cell>
        </row>
        <row r="32">
          <cell r="A32" t="str">
            <v>080601040000</v>
          </cell>
          <cell r="B32" t="str">
            <v>GREENE CSD</v>
          </cell>
          <cell r="C32">
            <v>1052</v>
          </cell>
          <cell r="D32">
            <v>21351</v>
          </cell>
          <cell r="E32" t="str">
            <v>N</v>
          </cell>
          <cell r="F32">
            <v>0</v>
          </cell>
        </row>
        <row r="33">
          <cell r="A33" t="str">
            <v>460701040000</v>
          </cell>
          <cell r="B33" t="str">
            <v>HANNIBAL CSD</v>
          </cell>
          <cell r="C33">
            <v>1419</v>
          </cell>
          <cell r="D33">
            <v>28799</v>
          </cell>
          <cell r="E33" t="str">
            <v>Y</v>
          </cell>
          <cell r="F33" t="str">
            <v>Jackson/Jones</v>
          </cell>
        </row>
        <row r="34">
          <cell r="A34" t="str">
            <v>030501040000</v>
          </cell>
          <cell r="B34" t="str">
            <v>HARPURSVILLE CSD</v>
          </cell>
          <cell r="C34">
            <v>803</v>
          </cell>
          <cell r="D34">
            <v>16297</v>
          </cell>
          <cell r="E34" t="str">
            <v>N</v>
          </cell>
          <cell r="F34">
            <v>0</v>
          </cell>
        </row>
        <row r="35">
          <cell r="A35" t="str">
            <v>431401040000</v>
          </cell>
          <cell r="B35" t="str">
            <v>HONEOYE CSD</v>
          </cell>
          <cell r="C35">
            <v>662</v>
          </cell>
          <cell r="D35">
            <v>13436</v>
          </cell>
          <cell r="E35" t="str">
            <v>N</v>
          </cell>
          <cell r="F35">
            <v>0</v>
          </cell>
        </row>
        <row r="36">
          <cell r="A36" t="str">
            <v>571800010000</v>
          </cell>
          <cell r="B36" t="str">
            <v>HORNELL CITY SD</v>
          </cell>
          <cell r="C36">
            <v>1774</v>
          </cell>
          <cell r="D36">
            <v>36004</v>
          </cell>
          <cell r="E36" t="str">
            <v>N</v>
          </cell>
          <cell r="F36">
            <v>0</v>
          </cell>
        </row>
        <row r="37">
          <cell r="A37" t="str">
            <v>101300010000</v>
          </cell>
          <cell r="B37" t="str">
            <v>HUDSON CITY SD</v>
          </cell>
          <cell r="C37">
            <v>1860</v>
          </cell>
          <cell r="D37">
            <v>37750</v>
          </cell>
          <cell r="E37" t="str">
            <v>Y</v>
          </cell>
          <cell r="F37" t="str">
            <v>Miller/Jones</v>
          </cell>
        </row>
        <row r="38">
          <cell r="A38" t="str">
            <v>220301060000</v>
          </cell>
          <cell r="B38" t="str">
            <v>INDIAN RIVER CSD</v>
          </cell>
          <cell r="C38">
            <v>4091</v>
          </cell>
          <cell r="D38">
            <v>83029</v>
          </cell>
          <cell r="E38" t="str">
            <v>N</v>
          </cell>
          <cell r="F38">
            <v>0</v>
          </cell>
        </row>
        <row r="39">
          <cell r="A39" t="str">
            <v>230901040000</v>
          </cell>
          <cell r="B39" t="str">
            <v>LOWVILLE ACADEMY &amp; CSD</v>
          </cell>
          <cell r="C39">
            <v>1358</v>
          </cell>
          <cell r="D39">
            <v>27561</v>
          </cell>
          <cell r="E39" t="str">
            <v>N</v>
          </cell>
          <cell r="F39">
            <v>0</v>
          </cell>
        </row>
        <row r="40">
          <cell r="A40" t="str">
            <v>161501060000</v>
          </cell>
          <cell r="B40" t="str">
            <v>MALONE CSD</v>
          </cell>
          <cell r="C40">
            <v>2212</v>
          </cell>
          <cell r="D40">
            <v>44894</v>
          </cell>
          <cell r="E40" t="str">
            <v>Y</v>
          </cell>
          <cell r="F40" t="str">
            <v>Faby/Jones</v>
          </cell>
        </row>
        <row r="41">
          <cell r="A41" t="str">
            <v>110901040000</v>
          </cell>
          <cell r="B41" t="str">
            <v>MARATHON CSD</v>
          </cell>
          <cell r="C41">
            <v>716</v>
          </cell>
          <cell r="D41">
            <v>14532</v>
          </cell>
          <cell r="E41" t="str">
            <v>N</v>
          </cell>
          <cell r="F41">
            <v>0</v>
          </cell>
        </row>
        <row r="42">
          <cell r="A42" t="str">
            <v>512001060000</v>
          </cell>
          <cell r="B42" t="str">
            <v>MASSENA CSD</v>
          </cell>
          <cell r="C42">
            <v>2833</v>
          </cell>
          <cell r="D42">
            <v>57497</v>
          </cell>
          <cell r="E42" t="str">
            <v>N</v>
          </cell>
          <cell r="F42">
            <v>0</v>
          </cell>
        </row>
        <row r="43">
          <cell r="A43" t="str">
            <v>591401060000</v>
          </cell>
          <cell r="B43" t="str">
            <v>MONTICELLO CSD</v>
          </cell>
          <cell r="C43">
            <v>3068</v>
          </cell>
          <cell r="D43">
            <v>62267</v>
          </cell>
          <cell r="E43" t="str">
            <v>N</v>
          </cell>
          <cell r="F43">
            <v>0</v>
          </cell>
        </row>
        <row r="44">
          <cell r="A44" t="str">
            <v>150901040000</v>
          </cell>
          <cell r="B44" t="str">
            <v>MORIAH CSD</v>
          </cell>
          <cell r="C44">
            <v>736</v>
          </cell>
          <cell r="D44">
            <v>14937</v>
          </cell>
          <cell r="E44" t="str">
            <v>Y</v>
          </cell>
          <cell r="F44" t="str">
            <v>Faby/Jones</v>
          </cell>
        </row>
        <row r="45">
          <cell r="A45" t="str">
            <v>610901040000</v>
          </cell>
          <cell r="B45" t="str">
            <v>NEWFIELD CSD</v>
          </cell>
          <cell r="C45">
            <v>790</v>
          </cell>
          <cell r="D45">
            <v>16033</v>
          </cell>
          <cell r="E45" t="str">
            <v>N</v>
          </cell>
          <cell r="F45">
            <v>0</v>
          </cell>
        </row>
        <row r="46">
          <cell r="A46" t="str">
            <v>651501060000</v>
          </cell>
          <cell r="B46" t="str">
            <v>NORTH ROSE-WOLCOTT CSD</v>
          </cell>
          <cell r="C46">
            <v>1306</v>
          </cell>
          <cell r="D46">
            <v>26506</v>
          </cell>
          <cell r="E46" t="str">
            <v>N</v>
          </cell>
          <cell r="F46">
            <v>0</v>
          </cell>
        </row>
        <row r="47">
          <cell r="A47" t="str">
            <v>090901040000</v>
          </cell>
          <cell r="B47" t="str">
            <v>NORTHERN ADIRONDACK CSD</v>
          </cell>
          <cell r="C47">
            <v>848</v>
          </cell>
          <cell r="D47">
            <v>17211</v>
          </cell>
          <cell r="E47" t="str">
            <v>N</v>
          </cell>
          <cell r="F47">
            <v>0</v>
          </cell>
        </row>
        <row r="48">
          <cell r="A48" t="str">
            <v>081200050000</v>
          </cell>
          <cell r="B48" t="str">
            <v>NORWICH CITY SD</v>
          </cell>
          <cell r="C48">
            <v>1886</v>
          </cell>
          <cell r="D48">
            <v>38277</v>
          </cell>
          <cell r="E48" t="str">
            <v>Y</v>
          </cell>
          <cell r="F48" t="str">
            <v>M-Palmieri/Jones</v>
          </cell>
        </row>
        <row r="49">
          <cell r="A49" t="str">
            <v>512201040000</v>
          </cell>
          <cell r="B49" t="str">
            <v>NORWOOD-NORFOLK CSD</v>
          </cell>
          <cell r="C49">
            <v>932</v>
          </cell>
          <cell r="D49">
            <v>18915</v>
          </cell>
          <cell r="E49" t="str">
            <v>Y</v>
          </cell>
          <cell r="F49" t="str">
            <v>Miller/Jones</v>
          </cell>
        </row>
        <row r="50">
          <cell r="A50" t="str">
            <v>550101040000</v>
          </cell>
          <cell r="B50" t="str">
            <v>ODESSA-MONTOUR CSD</v>
          </cell>
          <cell r="C50">
            <v>746</v>
          </cell>
          <cell r="D50">
            <v>15140</v>
          </cell>
          <cell r="E50" t="str">
            <v>N</v>
          </cell>
          <cell r="F50">
            <v>0</v>
          </cell>
        </row>
        <row r="51">
          <cell r="A51" t="str">
            <v>512300010000</v>
          </cell>
          <cell r="B51" t="str">
            <v>OGDENSBURG CITY SCHOOL DISTRICT</v>
          </cell>
          <cell r="C51">
            <v>1601</v>
          </cell>
          <cell r="D51">
            <v>32493</v>
          </cell>
          <cell r="E51" t="str">
            <v>N</v>
          </cell>
          <cell r="F51">
            <v>0</v>
          </cell>
        </row>
        <row r="52">
          <cell r="A52" t="str">
            <v>042400010000</v>
          </cell>
          <cell r="B52" t="str">
            <v>OLEAN CITY SD</v>
          </cell>
          <cell r="C52">
            <v>2140</v>
          </cell>
          <cell r="D52">
            <v>43432</v>
          </cell>
          <cell r="E52" t="str">
            <v>Y</v>
          </cell>
          <cell r="F52" t="str">
            <v>Faby/Jones</v>
          </cell>
        </row>
        <row r="53">
          <cell r="A53" t="str">
            <v>081501040000</v>
          </cell>
          <cell r="B53" t="str">
            <v>OXFORD ACADEMY CSD</v>
          </cell>
          <cell r="C53">
            <v>746</v>
          </cell>
          <cell r="D53">
            <v>15140</v>
          </cell>
          <cell r="E53" t="str">
            <v>Y</v>
          </cell>
          <cell r="F53" t="str">
            <v>Jackson/Jones</v>
          </cell>
        </row>
        <row r="54">
          <cell r="A54" t="str">
            <v>060601040000</v>
          </cell>
          <cell r="B54" t="str">
            <v>PINE VALLEY CSD (SOUTH DAYTON)</v>
          </cell>
          <cell r="C54">
            <v>604</v>
          </cell>
          <cell r="D54">
            <v>12258</v>
          </cell>
          <cell r="E54" t="str">
            <v>N</v>
          </cell>
          <cell r="F54">
            <v>0</v>
          </cell>
        </row>
        <row r="55">
          <cell r="A55" t="str">
            <v>091200010000</v>
          </cell>
          <cell r="B55" t="str">
            <v>PLATTSBURGH CITY SD</v>
          </cell>
          <cell r="C55">
            <v>1813</v>
          </cell>
          <cell r="D55">
            <v>36796</v>
          </cell>
          <cell r="E55" t="str">
            <v>N</v>
          </cell>
          <cell r="F55">
            <v>0</v>
          </cell>
        </row>
        <row r="56">
          <cell r="A56" t="str">
            <v>461801040000</v>
          </cell>
          <cell r="B56" t="str">
            <v>PULASKI CSD</v>
          </cell>
          <cell r="C56">
            <v>1087</v>
          </cell>
          <cell r="D56">
            <v>22061</v>
          </cell>
          <cell r="E56" t="str">
            <v>N</v>
          </cell>
          <cell r="F56">
            <v>0</v>
          </cell>
        </row>
        <row r="57">
          <cell r="A57" t="str">
            <v>043001040000</v>
          </cell>
          <cell r="B57" t="str">
            <v>RANDOLPH CSD</v>
          </cell>
          <cell r="C57">
            <v>888</v>
          </cell>
          <cell r="D57">
            <v>18022</v>
          </cell>
          <cell r="E57" t="str">
            <v>N</v>
          </cell>
          <cell r="F57">
            <v>0</v>
          </cell>
        </row>
        <row r="58">
          <cell r="A58" t="str">
            <v>043200050000</v>
          </cell>
          <cell r="B58" t="str">
            <v>SALAMANCA CITY SD</v>
          </cell>
          <cell r="C58">
            <v>1253</v>
          </cell>
          <cell r="D58">
            <v>25430</v>
          </cell>
          <cell r="E58" t="str">
            <v>N</v>
          </cell>
          <cell r="F58">
            <v>0</v>
          </cell>
        </row>
        <row r="59">
          <cell r="A59" t="str">
            <v>161201040000</v>
          </cell>
          <cell r="B59" t="str">
            <v>SALMON RIVER CSD</v>
          </cell>
          <cell r="C59">
            <v>1451</v>
          </cell>
          <cell r="D59">
            <v>29449</v>
          </cell>
          <cell r="E59" t="str">
            <v>Y</v>
          </cell>
          <cell r="F59" t="str">
            <v>Faby/Jones</v>
          </cell>
        </row>
        <row r="60">
          <cell r="A60" t="str">
            <v>461901040000</v>
          </cell>
          <cell r="B60" t="str">
            <v>SANDY CREEK CSD</v>
          </cell>
          <cell r="C60">
            <v>815</v>
          </cell>
          <cell r="D60">
            <v>16541</v>
          </cell>
          <cell r="E60" t="str">
            <v>N</v>
          </cell>
          <cell r="F60">
            <v>0</v>
          </cell>
        </row>
        <row r="61">
          <cell r="A61" t="str">
            <v>121601060000</v>
          </cell>
          <cell r="B61" t="str">
            <v>SIDNEY CSD</v>
          </cell>
          <cell r="C61">
            <v>1059</v>
          </cell>
          <cell r="D61">
            <v>21493</v>
          </cell>
          <cell r="E61" t="str">
            <v>Y</v>
          </cell>
          <cell r="F61" t="str">
            <v>Almela/Jones</v>
          </cell>
        </row>
        <row r="62">
          <cell r="A62" t="str">
            <v>061501040000</v>
          </cell>
          <cell r="B62" t="str">
            <v>SILVER CREEK CSD</v>
          </cell>
          <cell r="C62">
            <v>1064</v>
          </cell>
          <cell r="D62">
            <v>21594</v>
          </cell>
          <cell r="E62" t="str">
            <v>N</v>
          </cell>
          <cell r="F62">
            <v>0</v>
          </cell>
        </row>
        <row r="63">
          <cell r="A63" t="str">
            <v>651201060000</v>
          </cell>
          <cell r="B63" t="str">
            <v>SODUS CSD</v>
          </cell>
          <cell r="C63">
            <v>1102</v>
          </cell>
          <cell r="D63">
            <v>22366</v>
          </cell>
          <cell r="E63" t="str">
            <v>N</v>
          </cell>
          <cell r="F63">
            <v>0</v>
          </cell>
        </row>
        <row r="64">
          <cell r="A64" t="str">
            <v>591502040000</v>
          </cell>
          <cell r="B64" t="str">
            <v>SULLIVAN WEST CSD</v>
          </cell>
          <cell r="C64">
            <v>1172</v>
          </cell>
          <cell r="D64">
            <v>23786</v>
          </cell>
          <cell r="E64" t="str">
            <v>N</v>
          </cell>
          <cell r="F64">
            <v>0</v>
          </cell>
        </row>
        <row r="65">
          <cell r="A65" t="str">
            <v>151501060000</v>
          </cell>
          <cell r="B65" t="str">
            <v>TICONDEROGA CSD</v>
          </cell>
          <cell r="C65">
            <v>778</v>
          </cell>
          <cell r="D65">
            <v>15790</v>
          </cell>
          <cell r="E65" t="str">
            <v>N</v>
          </cell>
          <cell r="F65">
            <v>0</v>
          </cell>
        </row>
        <row r="66">
          <cell r="A66" t="str">
            <v>591201040000</v>
          </cell>
          <cell r="B66" t="str">
            <v>TRI-VALLEY CSD</v>
          </cell>
          <cell r="C66">
            <v>1089</v>
          </cell>
          <cell r="D66">
            <v>22102</v>
          </cell>
          <cell r="E66" t="str">
            <v>N</v>
          </cell>
          <cell r="F66">
            <v>0</v>
          </cell>
        </row>
        <row r="67">
          <cell r="A67" t="str">
            <v>081003040000</v>
          </cell>
          <cell r="B67" t="str">
            <v>UNADILLA VALLEY CSD</v>
          </cell>
          <cell r="C67">
            <v>768</v>
          </cell>
          <cell r="D67">
            <v>15587</v>
          </cell>
          <cell r="E67" t="str">
            <v>N</v>
          </cell>
          <cell r="F67">
            <v>0</v>
          </cell>
        </row>
        <row r="68">
          <cell r="A68" t="str">
            <v>121901040000</v>
          </cell>
          <cell r="B68" t="str">
            <v>WALTON CSD</v>
          </cell>
          <cell r="C68">
            <v>964</v>
          </cell>
          <cell r="D68">
            <v>19565</v>
          </cell>
          <cell r="E68" t="str">
            <v>N</v>
          </cell>
          <cell r="F68">
            <v>0</v>
          </cell>
        </row>
        <row r="69">
          <cell r="A69" t="str">
            <v>561006060000</v>
          </cell>
          <cell r="B69" t="str">
            <v>WATERLOO CSD</v>
          </cell>
          <cell r="C69">
            <v>1710</v>
          </cell>
          <cell r="D69">
            <v>34705</v>
          </cell>
          <cell r="E69" t="str">
            <v>N</v>
          </cell>
          <cell r="F69">
            <v>0</v>
          </cell>
        </row>
        <row r="70">
          <cell r="A70" t="str">
            <v>022601060000</v>
          </cell>
          <cell r="B70" t="str">
            <v>WELLSVILLE CSD</v>
          </cell>
          <cell r="C70">
            <v>1229</v>
          </cell>
          <cell r="D70">
            <v>24943</v>
          </cell>
          <cell r="E70" t="str">
            <v>Y</v>
          </cell>
          <cell r="F70" t="str">
            <v>Miller/Jones</v>
          </cell>
        </row>
        <row r="71">
          <cell r="A71" t="str">
            <v>062901040000</v>
          </cell>
          <cell r="B71" t="str">
            <v>WESTFIELD CSD</v>
          </cell>
          <cell r="C71">
            <v>711</v>
          </cell>
          <cell r="D71">
            <v>14430</v>
          </cell>
          <cell r="E71" t="str">
            <v>N</v>
          </cell>
          <cell r="F71">
            <v>0</v>
          </cell>
        </row>
        <row r="72">
          <cell r="A72" t="str">
            <v>641701060000</v>
          </cell>
          <cell r="B72" t="str">
            <v>WHITEHALL CSD</v>
          </cell>
          <cell r="C72">
            <v>761</v>
          </cell>
          <cell r="D72">
            <v>15445</v>
          </cell>
          <cell r="E72" t="str">
            <v>N</v>
          </cell>
          <cell r="F72">
            <v>0</v>
          </cell>
        </row>
      </sheetData>
      <sheetData sheetId="12">
        <row r="1">
          <cell r="A1" t="str">
            <v>LEA BEDS</v>
          </cell>
          <cell r="B1" t="str">
            <v>LEA NAME</v>
          </cell>
          <cell r="C1" t="str">
            <v>Reviewer (8/23/13)</v>
          </cell>
          <cell r="D1" t="str">
            <v>LOC</v>
          </cell>
          <cell r="E1" t="str">
            <v>Type</v>
          </cell>
          <cell r="F1">
            <v>0</v>
          </cell>
          <cell r="G1" t="str">
            <v># Focus</v>
          </cell>
          <cell r="H1" t="str">
            <v># Priority</v>
          </cell>
        </row>
        <row r="2">
          <cell r="A2" t="str">
            <v>304000010040-1744</v>
          </cell>
          <cell r="B2" t="str">
            <v>NYC - BOARD OF EDUCATION (EVALUATION SVC-1744)</v>
          </cell>
          <cell r="C2" t="str">
            <v>Lutringer/Spann</v>
          </cell>
          <cell r="D2" t="str">
            <v>NYC</v>
          </cell>
          <cell r="E2" t="str">
            <v>Focus/AUDIT</v>
          </cell>
          <cell r="F2">
            <v>0</v>
          </cell>
          <cell r="G2">
            <v>0</v>
          </cell>
        </row>
        <row r="3">
          <cell r="A3" t="str">
            <v>303500010035-1722</v>
          </cell>
          <cell r="B3" t="str">
            <v>NYC - DEP CHANC (PUBLIC SCHOOL CHOICE-1722)</v>
          </cell>
          <cell r="C3" t="str">
            <v>Lutringer/Spann</v>
          </cell>
          <cell r="D3" t="str">
            <v>NYC</v>
          </cell>
          <cell r="E3" t="str">
            <v>Focus/AUDIT</v>
          </cell>
          <cell r="G3">
            <v>232</v>
          </cell>
          <cell r="H3">
            <v>126</v>
          </cell>
        </row>
        <row r="4">
          <cell r="A4" t="str">
            <v>305100010051-1734</v>
          </cell>
          <cell r="B4" t="str">
            <v>NYC - DEP CHANC INSTR (ADMIN SUPPORT-1734)</v>
          </cell>
          <cell r="C4" t="str">
            <v>Lutringer/Spann</v>
          </cell>
          <cell r="D4" t="str">
            <v>NYC</v>
          </cell>
          <cell r="E4" t="str">
            <v>Focus/AUDIT</v>
          </cell>
          <cell r="F4">
            <v>0</v>
          </cell>
          <cell r="G4">
            <v>0</v>
          </cell>
        </row>
        <row r="5">
          <cell r="A5" t="str">
            <v>305100010051-1726</v>
          </cell>
          <cell r="B5" t="str">
            <v>NYC - DEP CHANC INSTR (DELINQUENT-1726)</v>
          </cell>
          <cell r="C5" t="str">
            <v>Lutringer/Spann</v>
          </cell>
          <cell r="D5" t="str">
            <v>NYC</v>
          </cell>
          <cell r="E5" t="str">
            <v>Focus/AUDIT</v>
          </cell>
          <cell r="F5">
            <v>0</v>
          </cell>
          <cell r="G5">
            <v>0</v>
          </cell>
        </row>
        <row r="6">
          <cell r="A6" t="str">
            <v>305100010051-1921</v>
          </cell>
          <cell r="B6" t="str">
            <v>NYC - DEP CHANC INSTR (NEGLECTED-1921)</v>
          </cell>
          <cell r="C6" t="str">
            <v>Lutringer/Spann</v>
          </cell>
          <cell r="D6" t="str">
            <v>NYC</v>
          </cell>
          <cell r="E6" t="str">
            <v>Focus/AUDIT</v>
          </cell>
          <cell r="F6">
            <v>0</v>
          </cell>
          <cell r="G6">
            <v>0</v>
          </cell>
        </row>
        <row r="7">
          <cell r="A7" t="str">
            <v>305100010051-1742</v>
          </cell>
          <cell r="B7" t="str">
            <v>NYC - DEP CHANC INSTR (PRE-K-1742)</v>
          </cell>
          <cell r="C7" t="str">
            <v>Lutringer/Spann</v>
          </cell>
          <cell r="D7" t="str">
            <v>NYC</v>
          </cell>
          <cell r="E7" t="str">
            <v>Focus/AUDIT</v>
          </cell>
          <cell r="F7">
            <v>0</v>
          </cell>
          <cell r="G7">
            <v>0</v>
          </cell>
        </row>
        <row r="8">
          <cell r="A8" t="str">
            <v>305100010051-1723</v>
          </cell>
          <cell r="B8" t="str">
            <v>NYC - DEP CHANC INSTR (PRIORITY/FOCUS SWP-1723)</v>
          </cell>
          <cell r="C8" t="str">
            <v>Lutringer/Spann</v>
          </cell>
          <cell r="D8" t="str">
            <v>NYC</v>
          </cell>
          <cell r="E8" t="str">
            <v>Focus/AUDIT</v>
          </cell>
          <cell r="F8">
            <v>0</v>
          </cell>
          <cell r="G8">
            <v>0</v>
          </cell>
        </row>
        <row r="9">
          <cell r="A9" t="str">
            <v>305100010051-1724</v>
          </cell>
          <cell r="B9" t="str">
            <v>NYC - DEP CHANC INSTR (PRIORITY/FOCUS TAS-1724)</v>
          </cell>
          <cell r="C9" t="str">
            <v>Lutringer/Spann</v>
          </cell>
          <cell r="D9" t="str">
            <v>NYC</v>
          </cell>
          <cell r="E9" t="str">
            <v>Focus/AUDIT</v>
          </cell>
          <cell r="F9">
            <v>0</v>
          </cell>
          <cell r="G9">
            <v>0</v>
          </cell>
        </row>
        <row r="10">
          <cell r="A10" t="str">
            <v>305100010051-1736</v>
          </cell>
          <cell r="B10" t="str">
            <v>NYC - DEP CHANC INSTR (SES-1736)</v>
          </cell>
          <cell r="C10" t="str">
            <v>Lutringer/Spann</v>
          </cell>
          <cell r="D10" t="str">
            <v>NYC</v>
          </cell>
          <cell r="E10" t="str">
            <v>Focus/AUDIT</v>
          </cell>
          <cell r="F10">
            <v>0</v>
          </cell>
          <cell r="G10">
            <v>0</v>
          </cell>
        </row>
        <row r="11">
          <cell r="A11" t="str">
            <v>305100010051-1733</v>
          </cell>
          <cell r="B11" t="str">
            <v>NYC - DEP CHANC INSTR (STH NT1/HOMELESS-1733)</v>
          </cell>
          <cell r="C11" t="str">
            <v>Lutringer/Spann</v>
          </cell>
          <cell r="D11" t="str">
            <v>NYC</v>
          </cell>
          <cell r="E11" t="str">
            <v>Focus/AUDIT</v>
          </cell>
          <cell r="F11">
            <v>0</v>
          </cell>
          <cell r="G11">
            <v>0</v>
          </cell>
        </row>
        <row r="12">
          <cell r="A12" t="str">
            <v>305100010051-1729</v>
          </cell>
          <cell r="B12" t="str">
            <v>NYC - DEP CHANC INSTR (SWP-1729)</v>
          </cell>
          <cell r="C12" t="str">
            <v>Lutringer/Spann</v>
          </cell>
          <cell r="D12" t="str">
            <v>NYC</v>
          </cell>
          <cell r="E12" t="str">
            <v>Focus/AUDIT</v>
          </cell>
          <cell r="F12">
            <v>0</v>
          </cell>
          <cell r="G12">
            <v>0</v>
          </cell>
        </row>
        <row r="13">
          <cell r="A13" t="str">
            <v>305100010051-1731</v>
          </cell>
          <cell r="B13" t="str">
            <v>NYC - DEP CHANC INSTR (TAS-1731)</v>
          </cell>
          <cell r="C13" t="str">
            <v>Lutringer/Spann</v>
          </cell>
          <cell r="D13" t="str">
            <v>NYC</v>
          </cell>
          <cell r="E13" t="str">
            <v>Focus/AUDIT</v>
          </cell>
          <cell r="F13">
            <v>0</v>
          </cell>
          <cell r="G13">
            <v>0</v>
          </cell>
        </row>
        <row r="14">
          <cell r="A14" t="str">
            <v>304600010046-1727</v>
          </cell>
          <cell r="B14" t="str">
            <v>NYC - DIV OF HUMAN RESOURCES (T1 BILINGUAL-1727)</v>
          </cell>
          <cell r="C14" t="str">
            <v>Lutringer/Spann</v>
          </cell>
          <cell r="D14" t="str">
            <v>NYC</v>
          </cell>
          <cell r="E14" t="str">
            <v>Focus/AUDIT</v>
          </cell>
          <cell r="F14">
            <v>0</v>
          </cell>
          <cell r="G14">
            <v>0</v>
          </cell>
        </row>
        <row r="15">
          <cell r="A15" t="str">
            <v>306400010064-1732</v>
          </cell>
          <cell r="B15" t="str">
            <v>NYC - NONPUBLIC SCHOOL PROG (1732)</v>
          </cell>
          <cell r="C15" t="str">
            <v>Lutringer/Spann</v>
          </cell>
          <cell r="D15" t="str">
            <v>NYC</v>
          </cell>
          <cell r="E15" t="str">
            <v>Focus/AUDIT</v>
          </cell>
          <cell r="F15">
            <v>0</v>
          </cell>
          <cell r="G15">
            <v>0</v>
          </cell>
        </row>
        <row r="16">
          <cell r="A16" t="str">
            <v>310400860993</v>
          </cell>
          <cell r="B16" t="str">
            <v>Achievement First Aspire Charter School</v>
          </cell>
          <cell r="C16" t="str">
            <v>Albarracin</v>
          </cell>
          <cell r="D16" t="str">
            <v>NYC</v>
          </cell>
          <cell r="E16" t="str">
            <v>13-14 NEW CS</v>
          </cell>
          <cell r="F16" t="str">
            <v>#N/A</v>
          </cell>
          <cell r="G16">
            <v>0</v>
          </cell>
          <cell r="H16">
            <v>0</v>
          </cell>
        </row>
        <row r="17">
          <cell r="A17" t="str">
            <v>333200861045</v>
          </cell>
          <cell r="B17" t="str">
            <v>Achievement First Central Brooklyn Charter School</v>
          </cell>
          <cell r="C17" t="str">
            <v>Albarracin</v>
          </cell>
          <cell r="D17" t="str">
            <v>NYC</v>
          </cell>
          <cell r="E17" t="str">
            <v>13-14 NEW CS</v>
          </cell>
          <cell r="F17" t="str">
            <v>#N/A</v>
          </cell>
          <cell r="G17">
            <v>0</v>
          </cell>
          <cell r="H17">
            <v>0</v>
          </cell>
        </row>
        <row r="18">
          <cell r="A18" t="str">
            <v>333200861059</v>
          </cell>
          <cell r="B18" t="str">
            <v>Math, Engineering, &amp; Science Academy CS</v>
          </cell>
          <cell r="C18" t="str">
            <v>Albarracin</v>
          </cell>
          <cell r="D18" t="str">
            <v>NYC</v>
          </cell>
          <cell r="E18" t="str">
            <v>13-14 NEW CS</v>
          </cell>
          <cell r="F18" t="str">
            <v>#N/A</v>
          </cell>
          <cell r="G18">
            <v>0</v>
          </cell>
          <cell r="H18">
            <v>0</v>
          </cell>
        </row>
        <row r="19">
          <cell r="A19" t="str">
            <v>320800861044</v>
          </cell>
          <cell r="B19" t="str">
            <v xml:space="preserve">Success Academy CS - Bronx* 3 </v>
          </cell>
          <cell r="C19" t="str">
            <v>Albarracin</v>
          </cell>
          <cell r="D19" t="str">
            <v>NYC</v>
          </cell>
          <cell r="E19" t="str">
            <v>13-14 NEW CS</v>
          </cell>
          <cell r="F19" t="str">
            <v>#N/A</v>
          </cell>
          <cell r="G19">
            <v>0</v>
          </cell>
          <cell r="H19">
            <v>0</v>
          </cell>
        </row>
        <row r="20">
          <cell r="A20" t="str">
            <v>331300861039</v>
          </cell>
          <cell r="B20" t="str">
            <v xml:space="preserve">Success Academy CS - Brooklyn 5 - Fort Greene </v>
          </cell>
          <cell r="C20" t="str">
            <v>Albarracin</v>
          </cell>
          <cell r="D20" t="str">
            <v>NYC</v>
          </cell>
          <cell r="E20" t="str">
            <v>13-14 NEW CS</v>
          </cell>
          <cell r="F20" t="str">
            <v>#N/A</v>
          </cell>
          <cell r="G20">
            <v>0</v>
          </cell>
          <cell r="H20">
            <v>0</v>
          </cell>
        </row>
        <row r="21">
          <cell r="A21" t="str">
            <v>331700861040</v>
          </cell>
          <cell r="B21" t="str">
            <v xml:space="preserve">Success Academy CS - Brooklyn 6 - Prospect Heights </v>
          </cell>
          <cell r="C21" t="str">
            <v>Albarracin</v>
          </cell>
          <cell r="D21" t="str">
            <v>NYC</v>
          </cell>
          <cell r="E21" t="str">
            <v>13-14 NEW CS</v>
          </cell>
          <cell r="F21" t="str">
            <v>#N/A</v>
          </cell>
          <cell r="G21">
            <v>0</v>
          </cell>
          <cell r="H21">
            <v>0</v>
          </cell>
        </row>
        <row r="22">
          <cell r="A22" t="str">
            <v>331700861041</v>
          </cell>
          <cell r="B22" t="str">
            <v xml:space="preserve">Success Academy CS - Brooklyn 7 - Crown Heights </v>
          </cell>
          <cell r="C22" t="str">
            <v>Albarracin</v>
          </cell>
          <cell r="D22" t="str">
            <v>NYC</v>
          </cell>
          <cell r="E22" t="str">
            <v>13-14 NEW CS</v>
          </cell>
          <cell r="F22" t="str">
            <v>#N/A</v>
          </cell>
          <cell r="G22">
            <v>0</v>
          </cell>
          <cell r="H22">
            <v>0</v>
          </cell>
        </row>
        <row r="23">
          <cell r="A23" t="str">
            <v>310200861042</v>
          </cell>
          <cell r="B23" t="str">
            <v>Success Academy CS - Manhattan 1 - Union Square</v>
          </cell>
          <cell r="C23" t="str">
            <v>Albarracin</v>
          </cell>
          <cell r="D23" t="str">
            <v>NYC</v>
          </cell>
          <cell r="E23" t="str">
            <v>13-14 NEW CS</v>
          </cell>
          <cell r="F23" t="str">
            <v>#N/A</v>
          </cell>
          <cell r="G23">
            <v>0</v>
          </cell>
          <cell r="H23">
            <v>0</v>
          </cell>
        </row>
        <row r="24">
          <cell r="A24" t="str">
            <v>310200861043</v>
          </cell>
          <cell r="B24" t="str">
            <v xml:space="preserve">Success Academy CS - Manhattan 2 - Hell's Kitchen </v>
          </cell>
          <cell r="C24" t="str">
            <v>Albarracin</v>
          </cell>
          <cell r="D24" t="str">
            <v>NYC</v>
          </cell>
          <cell r="E24" t="str">
            <v>13-14 NEW CS</v>
          </cell>
          <cell r="F24" t="str">
            <v>#N/A</v>
          </cell>
          <cell r="G24">
            <v>0</v>
          </cell>
          <cell r="H24">
            <v>0</v>
          </cell>
        </row>
        <row r="25">
          <cell r="A25" t="str">
            <v>331300861056</v>
          </cell>
          <cell r="B25" t="str">
            <v>Unity Preparatory CS of Brooklyn</v>
          </cell>
          <cell r="C25" t="str">
            <v>Albarracin</v>
          </cell>
          <cell r="D25" t="str">
            <v>NYC</v>
          </cell>
          <cell r="E25" t="str">
            <v>13-14 NEW CS</v>
          </cell>
          <cell r="F25" t="str">
            <v>#N/A</v>
          </cell>
          <cell r="G25">
            <v>0</v>
          </cell>
          <cell r="H25">
            <v>0</v>
          </cell>
        </row>
        <row r="26">
          <cell r="A26" t="str">
            <v>320700861014</v>
          </cell>
          <cell r="B26" t="str">
            <v>Brilla College Preparatory Charter School</v>
          </cell>
          <cell r="C26" t="str">
            <v>Gans</v>
          </cell>
          <cell r="D26" t="str">
            <v>NYC</v>
          </cell>
          <cell r="E26" t="str">
            <v>13-14 NEW CS</v>
          </cell>
          <cell r="F26" t="str">
            <v>#N/A</v>
          </cell>
          <cell r="G26">
            <v>0</v>
          </cell>
          <cell r="H26">
            <v>0</v>
          </cell>
        </row>
        <row r="27">
          <cell r="A27" t="str">
            <v>331800861033</v>
          </cell>
          <cell r="B27" t="str">
            <v>Canarsie Ascend Charter School</v>
          </cell>
          <cell r="C27" t="str">
            <v>Gans</v>
          </cell>
          <cell r="D27" t="str">
            <v>NYC</v>
          </cell>
          <cell r="E27" t="str">
            <v>13-14 NEW CS</v>
          </cell>
          <cell r="F27" t="str">
            <v>#N/A</v>
          </cell>
          <cell r="G27">
            <v>0</v>
          </cell>
          <cell r="H27">
            <v>0</v>
          </cell>
        </row>
        <row r="28">
          <cell r="A28" t="str">
            <v>331400861036</v>
          </cell>
          <cell r="B28" t="str">
            <v>Citizens of the World Charter School 1</v>
          </cell>
          <cell r="C28" t="str">
            <v>Gans</v>
          </cell>
          <cell r="D28" t="str">
            <v>NYC</v>
          </cell>
          <cell r="E28" t="str">
            <v>13-14 NEW CS</v>
          </cell>
          <cell r="F28" t="str">
            <v>#N/A</v>
          </cell>
          <cell r="G28">
            <v>0</v>
          </cell>
          <cell r="H28">
            <v>0</v>
          </cell>
        </row>
        <row r="29">
          <cell r="A29" t="str">
            <v>331400861037</v>
          </cell>
          <cell r="B29" t="str">
            <v>Citizens of the World Charter School 2</v>
          </cell>
          <cell r="C29" t="str">
            <v>Gans</v>
          </cell>
          <cell r="D29" t="str">
            <v>NYC</v>
          </cell>
          <cell r="E29" t="str">
            <v>13-14 NEW CS</v>
          </cell>
          <cell r="F29" t="str">
            <v>#N/A</v>
          </cell>
          <cell r="G29">
            <v>0</v>
          </cell>
          <cell r="H29">
            <v>0</v>
          </cell>
        </row>
        <row r="30">
          <cell r="A30" t="str">
            <v>310300861034</v>
          </cell>
          <cell r="B30" t="str">
            <v>Harlem Hebrew Language Academy CS</v>
          </cell>
          <cell r="C30" t="str">
            <v>Gans</v>
          </cell>
          <cell r="D30" t="str">
            <v>NYC</v>
          </cell>
          <cell r="E30" t="str">
            <v>13-14 NEW CS</v>
          </cell>
          <cell r="F30" t="str">
            <v>#N/A</v>
          </cell>
          <cell r="G30">
            <v>0</v>
          </cell>
          <cell r="H30">
            <v>0</v>
          </cell>
        </row>
        <row r="31">
          <cell r="A31" t="str">
            <v>331300861054</v>
          </cell>
          <cell r="B31" t="str">
            <v>New Visions Charter HS for Adv Math &amp; Science III</v>
          </cell>
          <cell r="C31" t="str">
            <v>Gans</v>
          </cell>
          <cell r="D31" t="str">
            <v>NYC</v>
          </cell>
          <cell r="E31" t="str">
            <v>13-14 NEW CS</v>
          </cell>
          <cell r="F31" t="str">
            <v>#N/A</v>
          </cell>
          <cell r="G31">
            <v>0</v>
          </cell>
          <cell r="H31">
            <v>0</v>
          </cell>
        </row>
        <row r="32">
          <cell r="A32" t="str">
            <v>331300861052</v>
          </cell>
          <cell r="B32" t="str">
            <v>New Visions Charter HS for the Humanities III</v>
          </cell>
          <cell r="C32" t="str">
            <v>Gans</v>
          </cell>
          <cell r="D32" t="str">
            <v>NYC</v>
          </cell>
          <cell r="E32" t="str">
            <v>13-14 NEW CS</v>
          </cell>
          <cell r="F32" t="str">
            <v>#N/A</v>
          </cell>
          <cell r="G32">
            <v>0</v>
          </cell>
          <cell r="H32">
            <v>0</v>
          </cell>
        </row>
        <row r="33">
          <cell r="A33" t="str">
            <v>310300860871</v>
          </cell>
          <cell r="B33" t="str">
            <v>OPPORTUNITY CHARTER SCHOOL</v>
          </cell>
          <cell r="C33" t="str">
            <v>Gans</v>
          </cell>
          <cell r="D33" t="str">
            <v>NYC</v>
          </cell>
          <cell r="E33" t="str">
            <v>Focus CS</v>
          </cell>
          <cell r="F33" t="str">
            <v>Focus</v>
          </cell>
          <cell r="G33">
            <v>1</v>
          </cell>
          <cell r="H33">
            <v>0</v>
          </cell>
        </row>
        <row r="34">
          <cell r="A34" t="str">
            <v>310500860928</v>
          </cell>
          <cell r="B34" t="str">
            <v>ST HOPE LEADERSHIP ACAD CHARTER SCH</v>
          </cell>
          <cell r="C34" t="str">
            <v>Gans</v>
          </cell>
          <cell r="D34" t="str">
            <v>NYC</v>
          </cell>
          <cell r="E34" t="str">
            <v>Focus CS</v>
          </cell>
          <cell r="F34" t="str">
            <v>Focus</v>
          </cell>
          <cell r="G34">
            <v>1</v>
          </cell>
          <cell r="H34">
            <v>0</v>
          </cell>
        </row>
        <row r="35">
          <cell r="A35" t="str">
            <v>331500860953</v>
          </cell>
          <cell r="B35" t="str">
            <v>SUMMIT ACADEMY CHARTER SCHOOL</v>
          </cell>
          <cell r="C35" t="str">
            <v>Gans</v>
          </cell>
          <cell r="D35" t="str">
            <v>NYC</v>
          </cell>
          <cell r="E35" t="str">
            <v>Focus CS</v>
          </cell>
          <cell r="F35" t="str">
            <v>Focus</v>
          </cell>
          <cell r="G35">
            <v>1</v>
          </cell>
          <cell r="H35">
            <v>0</v>
          </cell>
        </row>
        <row r="36">
          <cell r="A36" t="str">
            <v>331400860865</v>
          </cell>
          <cell r="B36" t="str">
            <v>WILLIAMSBURG CHARTER HIGH SCHOOL</v>
          </cell>
          <cell r="C36" t="str">
            <v>Gans</v>
          </cell>
          <cell r="D36" t="str">
            <v>NYC</v>
          </cell>
          <cell r="E36" t="str">
            <v>Priority CS</v>
          </cell>
          <cell r="F36" t="str">
            <v>#N/A</v>
          </cell>
          <cell r="G36" t="str">
            <v>Priority only</v>
          </cell>
          <cell r="H36">
            <v>1</v>
          </cell>
        </row>
        <row r="37">
          <cell r="A37" t="str">
            <v>320900861030</v>
          </cell>
          <cell r="B37" t="str">
            <v>Icahn Charter School #7</v>
          </cell>
          <cell r="C37" t="str">
            <v>Spann</v>
          </cell>
          <cell r="D37" t="str">
            <v>NYC</v>
          </cell>
          <cell r="E37" t="str">
            <v>13-14 NEW CS</v>
          </cell>
          <cell r="F37" t="str">
            <v>#N/A</v>
          </cell>
          <cell r="G37">
            <v>0</v>
          </cell>
          <cell r="H37">
            <v>0</v>
          </cell>
        </row>
        <row r="38">
          <cell r="A38" t="str">
            <v>331500861016</v>
          </cell>
          <cell r="B38" t="str">
            <v>New American Academy CS (The)</v>
          </cell>
          <cell r="C38" t="str">
            <v>Spann</v>
          </cell>
          <cell r="D38" t="str">
            <v>NYC</v>
          </cell>
          <cell r="E38" t="str">
            <v>13-14 NEW CS</v>
          </cell>
          <cell r="F38" t="str">
            <v>#N/A</v>
          </cell>
          <cell r="G38">
            <v>0</v>
          </cell>
          <cell r="H38">
            <v>0</v>
          </cell>
        </row>
        <row r="39">
          <cell r="A39" t="str">
            <v>280201030000</v>
          </cell>
          <cell r="B39" t="str">
            <v>HEMPSTEAD UFSD</v>
          </cell>
          <cell r="C39" t="str">
            <v>Spann</v>
          </cell>
          <cell r="D39" t="str">
            <v>ROS</v>
          </cell>
          <cell r="E39" t="str">
            <v>Focus District</v>
          </cell>
          <cell r="F39" t="str">
            <v>Focus</v>
          </cell>
          <cell r="G39">
            <v>5</v>
          </cell>
          <cell r="H39">
            <v>1</v>
          </cell>
        </row>
        <row r="40">
          <cell r="A40" t="str">
            <v>580109020000</v>
          </cell>
          <cell r="B40" t="str">
            <v>WYANDANCH UFSD</v>
          </cell>
          <cell r="C40" t="str">
            <v>Spann</v>
          </cell>
          <cell r="D40" t="str">
            <v>ROS</v>
          </cell>
          <cell r="E40" t="str">
            <v>Focus District</v>
          </cell>
          <cell r="F40" t="str">
            <v>Focus</v>
          </cell>
          <cell r="G40">
            <v>2</v>
          </cell>
          <cell r="H40">
            <v>1</v>
          </cell>
        </row>
        <row r="41">
          <cell r="A41" t="str">
            <v>331500861011</v>
          </cell>
          <cell r="B41" t="str">
            <v>Brooklyn Urban Garden Charter School</v>
          </cell>
          <cell r="C41" t="str">
            <v>Wrona</v>
          </cell>
          <cell r="D41" t="str">
            <v>NYC</v>
          </cell>
          <cell r="E41" t="str">
            <v>13-14 NEW CS</v>
          </cell>
          <cell r="F41" t="str">
            <v>#N/A</v>
          </cell>
          <cell r="G41">
            <v>0</v>
          </cell>
          <cell r="H41">
            <v>0</v>
          </cell>
        </row>
        <row r="42">
          <cell r="A42" t="str">
            <v>310400861046</v>
          </cell>
          <cell r="B42" t="str">
            <v>East Harlem Scholars Academy Charter School II</v>
          </cell>
          <cell r="C42" t="str">
            <v>Wrona</v>
          </cell>
          <cell r="D42" t="str">
            <v>NYC</v>
          </cell>
          <cell r="E42" t="str">
            <v>13-14 NEW CS</v>
          </cell>
          <cell r="F42" t="str">
            <v>#N/A</v>
          </cell>
          <cell r="G42">
            <v>0</v>
          </cell>
          <cell r="H42">
            <v>0</v>
          </cell>
        </row>
        <row r="43">
          <cell r="A43" t="str">
            <v>310200861055</v>
          </cell>
          <cell r="B43" t="str">
            <v>Great Oaks Charter School</v>
          </cell>
          <cell r="C43" t="str">
            <v>Wrona</v>
          </cell>
          <cell r="D43" t="str">
            <v>NYC</v>
          </cell>
          <cell r="E43" t="str">
            <v>13-14 NEW CS</v>
          </cell>
          <cell r="F43" t="str">
            <v>#N/A</v>
          </cell>
          <cell r="G43">
            <v>0</v>
          </cell>
          <cell r="H43">
            <v>0</v>
          </cell>
        </row>
        <row r="44">
          <cell r="A44" t="str">
            <v>331700860943</v>
          </cell>
          <cell r="B44" t="str">
            <v>Leadership Preparatory Charter School 4</v>
          </cell>
          <cell r="C44" t="str">
            <v>Wrona</v>
          </cell>
          <cell r="D44" t="str">
            <v>NYC</v>
          </cell>
          <cell r="E44" t="str">
            <v>13-14 NEW CS</v>
          </cell>
          <cell r="F44" t="str">
            <v>#N/A</v>
          </cell>
          <cell r="G44">
            <v>0</v>
          </cell>
          <cell r="H44">
            <v>0</v>
          </cell>
        </row>
        <row r="45">
          <cell r="A45" t="str">
            <v>342400861048</v>
          </cell>
          <cell r="B45" t="str">
            <v>Middle Village Preparatory Charter School</v>
          </cell>
          <cell r="C45" t="str">
            <v>Wrona</v>
          </cell>
          <cell r="D45" t="str">
            <v>NYC</v>
          </cell>
          <cell r="E45" t="str">
            <v>13-14 NEW CS</v>
          </cell>
          <cell r="F45" t="str">
            <v>#N/A</v>
          </cell>
          <cell r="G45">
            <v>0</v>
          </cell>
          <cell r="H45">
            <v>0</v>
          </cell>
        </row>
        <row r="46">
          <cell r="A46" t="str">
            <v>321200861035</v>
          </cell>
          <cell r="B46" t="str">
            <v>South Bronx Classical Charter School II</v>
          </cell>
          <cell r="C46" t="str">
            <v>Wrona</v>
          </cell>
          <cell r="D46" t="str">
            <v>NYC</v>
          </cell>
          <cell r="E46" t="str">
            <v>13-14 NEW CS</v>
          </cell>
          <cell r="F46" t="str">
            <v>#N/A</v>
          </cell>
          <cell r="G46">
            <v>0</v>
          </cell>
          <cell r="H46">
            <v>0</v>
          </cell>
        </row>
        <row r="47">
          <cell r="A47" t="str">
            <v>660404030000</v>
          </cell>
          <cell r="B47" t="str">
            <v>HASTINGS-ON-HUDSON UFSD</v>
          </cell>
          <cell r="C47" t="str">
            <v>Wrona</v>
          </cell>
          <cell r="D47" t="str">
            <v>ROS</v>
          </cell>
          <cell r="E47" t="str">
            <v>Focus District</v>
          </cell>
          <cell r="F47" t="str">
            <v>Focus</v>
          </cell>
          <cell r="G47">
            <v>1</v>
          </cell>
          <cell r="H47">
            <v>0</v>
          </cell>
        </row>
        <row r="48">
          <cell r="A48" t="str">
            <v>440901040000</v>
          </cell>
          <cell r="B48" t="str">
            <v>HIGHLAND FALLS CSD</v>
          </cell>
          <cell r="C48" t="str">
            <v>Wrona</v>
          </cell>
          <cell r="D48" t="str">
            <v>ROS</v>
          </cell>
          <cell r="E48" t="str">
            <v>Focus District</v>
          </cell>
          <cell r="F48" t="str">
            <v>Focus</v>
          </cell>
          <cell r="G48">
            <v>1</v>
          </cell>
          <cell r="H48">
            <v>0</v>
          </cell>
        </row>
        <row r="49">
          <cell r="A49" t="str">
            <v>580403030000</v>
          </cell>
          <cell r="B49" t="str">
            <v>HUNTINGTON UFSD</v>
          </cell>
          <cell r="C49" t="str">
            <v>Wrona</v>
          </cell>
          <cell r="D49" t="str">
            <v>ROS</v>
          </cell>
          <cell r="E49" t="str">
            <v>Focus District</v>
          </cell>
          <cell r="F49" t="str">
            <v>Focus</v>
          </cell>
          <cell r="G49">
            <v>2</v>
          </cell>
          <cell r="H49">
            <v>0</v>
          </cell>
        </row>
        <row r="50">
          <cell r="A50" t="str">
            <v>280406030000</v>
          </cell>
          <cell r="B50" t="str">
            <v>MANHASSET UFSD</v>
          </cell>
          <cell r="C50" t="str">
            <v>Wrona</v>
          </cell>
          <cell r="D50" t="str">
            <v>ROS</v>
          </cell>
          <cell r="E50" t="str">
            <v>Focus District</v>
          </cell>
          <cell r="F50" t="str">
            <v>Focus</v>
          </cell>
          <cell r="G50">
            <v>1</v>
          </cell>
          <cell r="H50">
            <v>0</v>
          </cell>
        </row>
        <row r="51">
          <cell r="A51" t="str">
            <v>280208030000</v>
          </cell>
          <cell r="B51" t="str">
            <v>ROOSEVELT UFSD</v>
          </cell>
          <cell r="C51" t="str">
            <v>Wrona</v>
          </cell>
          <cell r="D51" t="str">
            <v>ROS</v>
          </cell>
          <cell r="E51" t="str">
            <v>Focus District</v>
          </cell>
          <cell r="F51" t="str">
            <v>Focus</v>
          </cell>
          <cell r="G51">
            <v>1</v>
          </cell>
          <cell r="H51">
            <v>2</v>
          </cell>
        </row>
        <row r="52">
          <cell r="A52" t="str">
            <v>580235060000</v>
          </cell>
          <cell r="B52" t="str">
            <v>SOUTH COUNTRY CSD</v>
          </cell>
          <cell r="C52" t="str">
            <v>Wrona</v>
          </cell>
          <cell r="D52" t="str">
            <v>ROS</v>
          </cell>
          <cell r="E52" t="str">
            <v>Focus District</v>
          </cell>
          <cell r="F52" t="str">
            <v>Focus</v>
          </cell>
          <cell r="G52">
            <v>1</v>
          </cell>
          <cell r="H52">
            <v>0</v>
          </cell>
        </row>
        <row r="53">
          <cell r="A53" t="str">
            <v>580513030000</v>
          </cell>
          <cell r="B53" t="str">
            <v>CENTRAL ISLIP UFSD</v>
          </cell>
          <cell r="C53" t="str">
            <v>Wrona</v>
          </cell>
          <cell r="D53" t="str">
            <v>ROS</v>
          </cell>
          <cell r="E53" t="str">
            <v>Focus/AUDIT</v>
          </cell>
          <cell r="F53" t="str">
            <v>Focus</v>
          </cell>
          <cell r="G53">
            <v>4</v>
          </cell>
          <cell r="H53">
            <v>1</v>
          </cell>
        </row>
        <row r="54">
          <cell r="A54" t="str">
            <v>140600010000</v>
          </cell>
          <cell r="B54" t="str">
            <v>BUFFALO CITY SD</v>
          </cell>
          <cell r="C54" t="str">
            <v>Hovish</v>
          </cell>
          <cell r="D54" t="str">
            <v>ROS</v>
          </cell>
          <cell r="E54" t="str">
            <v>Focus/AUDIT</v>
          </cell>
          <cell r="F54" t="str">
            <v>Focus</v>
          </cell>
          <cell r="G54">
            <v>16</v>
          </cell>
          <cell r="H54">
            <v>28</v>
          </cell>
        </row>
        <row r="55">
          <cell r="A55" t="str">
            <v>261600010000</v>
          </cell>
          <cell r="B55" t="str">
            <v>ROCHESTER CITY SD</v>
          </cell>
          <cell r="C55" t="str">
            <v>Wright</v>
          </cell>
          <cell r="D55" t="str">
            <v>ROS</v>
          </cell>
          <cell r="E55" t="str">
            <v>Focus/AUDIT</v>
          </cell>
          <cell r="F55" t="str">
            <v>Focus</v>
          </cell>
          <cell r="G55">
            <v>26</v>
          </cell>
          <cell r="H55">
            <v>25</v>
          </cell>
        </row>
        <row r="56">
          <cell r="A56" t="str">
            <v>421800010000</v>
          </cell>
          <cell r="B56" t="str">
            <v>SYRACUSE CITY SD</v>
          </cell>
          <cell r="C56" t="str">
            <v>DeFiglio/Meaker</v>
          </cell>
          <cell r="D56" t="str">
            <v>ROS</v>
          </cell>
          <cell r="E56" t="str">
            <v>Focus/AUDIT</v>
          </cell>
          <cell r="F56" t="str">
            <v>Focus</v>
          </cell>
          <cell r="G56">
            <v>8</v>
          </cell>
          <cell r="H56">
            <v>20</v>
          </cell>
        </row>
        <row r="57">
          <cell r="A57" t="str">
            <v>662300010000</v>
          </cell>
          <cell r="B57" t="str">
            <v>YONKERS CITY SD</v>
          </cell>
          <cell r="C57" t="str">
            <v>Faby/Jackson</v>
          </cell>
          <cell r="D57" t="str">
            <v>ROS</v>
          </cell>
          <cell r="E57" t="str">
            <v>Focus/AUDIT</v>
          </cell>
          <cell r="F57" t="str">
            <v>Focus</v>
          </cell>
          <cell r="G57">
            <v>6</v>
          </cell>
          <cell r="H57">
            <v>8</v>
          </cell>
        </row>
        <row r="58">
          <cell r="A58" t="str">
            <v>190401060000</v>
          </cell>
          <cell r="B58" t="str">
            <v>CATSKILL CSD</v>
          </cell>
          <cell r="C58" t="str">
            <v>Harmon</v>
          </cell>
          <cell r="D58" t="str">
            <v>ROS</v>
          </cell>
          <cell r="E58" t="str">
            <v>Focus District</v>
          </cell>
          <cell r="F58" t="str">
            <v>Focus</v>
          </cell>
          <cell r="G58">
            <v>1</v>
          </cell>
          <cell r="H58">
            <v>0</v>
          </cell>
        </row>
        <row r="59">
          <cell r="A59" t="str">
            <v>411800010000</v>
          </cell>
          <cell r="B59" t="str">
            <v>ROME CITY SD</v>
          </cell>
          <cell r="C59" t="str">
            <v>Harmon</v>
          </cell>
          <cell r="D59" t="str">
            <v>ROS</v>
          </cell>
          <cell r="E59" t="str">
            <v>Focus District</v>
          </cell>
          <cell r="F59" t="str">
            <v>Focus</v>
          </cell>
          <cell r="G59">
            <v>1</v>
          </cell>
          <cell r="H59">
            <v>0</v>
          </cell>
        </row>
        <row r="60">
          <cell r="A60" t="str">
            <v>070600010000</v>
          </cell>
          <cell r="B60" t="str">
            <v>ELMIRA CITY SD</v>
          </cell>
          <cell r="C60" t="str">
            <v>DeFiglio</v>
          </cell>
          <cell r="D60" t="str">
            <v>ROS</v>
          </cell>
          <cell r="E60" t="str">
            <v>Focus/AUDIT</v>
          </cell>
          <cell r="F60" t="str">
            <v>Focus</v>
          </cell>
          <cell r="G60">
            <v>4</v>
          </cell>
          <cell r="H60">
            <v>0</v>
          </cell>
        </row>
        <row r="61">
          <cell r="A61" t="str">
            <v>530600010000</v>
          </cell>
          <cell r="B61" t="str">
            <v>SCHENECTADY CITY SD</v>
          </cell>
          <cell r="C61" t="str">
            <v>Harmon</v>
          </cell>
          <cell r="D61" t="str">
            <v>ROS</v>
          </cell>
          <cell r="E61" t="str">
            <v>Focus/AUDIT</v>
          </cell>
          <cell r="F61" t="str">
            <v>Focus</v>
          </cell>
          <cell r="G61">
            <v>9</v>
          </cell>
          <cell r="H61">
            <v>4</v>
          </cell>
        </row>
        <row r="62">
          <cell r="A62" t="str">
            <v>411902040000</v>
          </cell>
          <cell r="B62" t="str">
            <v>WATERVILLE CSD</v>
          </cell>
          <cell r="C62" t="str">
            <v>Harmon</v>
          </cell>
          <cell r="D62" t="str">
            <v>ROS</v>
          </cell>
          <cell r="E62" t="str">
            <v>Focus/AUDIT</v>
          </cell>
          <cell r="F62" t="str">
            <v>Focus</v>
          </cell>
          <cell r="G62">
            <v>1</v>
          </cell>
          <cell r="H62">
            <v>0</v>
          </cell>
        </row>
        <row r="63">
          <cell r="A63" t="str">
            <v>270100010000</v>
          </cell>
          <cell r="B63" t="str">
            <v>AMSTERDAM CITY SD</v>
          </cell>
          <cell r="C63" t="str">
            <v>Faby</v>
          </cell>
          <cell r="D63" t="str">
            <v>ROS</v>
          </cell>
          <cell r="E63" t="str">
            <v>Focus District</v>
          </cell>
          <cell r="F63" t="str">
            <v>Focus</v>
          </cell>
          <cell r="G63">
            <v>4</v>
          </cell>
          <cell r="H63">
            <v>1</v>
          </cell>
        </row>
        <row r="64">
          <cell r="A64" t="str">
            <v>170500010000</v>
          </cell>
          <cell r="B64" t="str">
            <v>GLOVERSVILLE CITY SD</v>
          </cell>
          <cell r="C64" t="str">
            <v>Faby</v>
          </cell>
          <cell r="D64" t="str">
            <v>ROS</v>
          </cell>
          <cell r="E64" t="str">
            <v>Focus District</v>
          </cell>
          <cell r="F64" t="str">
            <v>Focus</v>
          </cell>
          <cell r="G64">
            <v>5</v>
          </cell>
          <cell r="H64">
            <v>0</v>
          </cell>
        </row>
        <row r="65">
          <cell r="A65" t="str">
            <v>161501060000</v>
          </cell>
          <cell r="B65" t="str">
            <v>MALONE CSD</v>
          </cell>
          <cell r="C65" t="str">
            <v>Faby</v>
          </cell>
          <cell r="D65" t="str">
            <v>ROS</v>
          </cell>
          <cell r="E65" t="str">
            <v>Focus District</v>
          </cell>
          <cell r="F65" t="str">
            <v>Focus</v>
          </cell>
          <cell r="G65">
            <v>1</v>
          </cell>
          <cell r="H65">
            <v>0</v>
          </cell>
        </row>
        <row r="66">
          <cell r="A66" t="str">
            <v>150901040000</v>
          </cell>
          <cell r="B66" t="str">
            <v>MORIAH CSD</v>
          </cell>
          <cell r="C66" t="str">
            <v>Faby</v>
          </cell>
          <cell r="D66" t="str">
            <v>ROS</v>
          </cell>
          <cell r="E66" t="str">
            <v>Focus District</v>
          </cell>
          <cell r="F66" t="str">
            <v>Focus</v>
          </cell>
          <cell r="G66">
            <v>1</v>
          </cell>
          <cell r="H66">
            <v>0</v>
          </cell>
        </row>
        <row r="67">
          <cell r="A67" t="str">
            <v>170901040000</v>
          </cell>
          <cell r="B67" t="str">
            <v>NORTHVILLE CSD</v>
          </cell>
          <cell r="C67" t="str">
            <v>Faby</v>
          </cell>
          <cell r="D67" t="str">
            <v>ROS</v>
          </cell>
          <cell r="E67" t="str">
            <v>Focus District</v>
          </cell>
          <cell r="F67" t="str">
            <v>Focus</v>
          </cell>
          <cell r="G67">
            <v>1</v>
          </cell>
          <cell r="H67">
            <v>0</v>
          </cell>
        </row>
        <row r="68">
          <cell r="A68" t="str">
            <v>042400010000</v>
          </cell>
          <cell r="B68" t="str">
            <v>OLEAN CITY SD</v>
          </cell>
          <cell r="C68" t="str">
            <v>Faby</v>
          </cell>
          <cell r="D68" t="str">
            <v>ROS</v>
          </cell>
          <cell r="E68" t="str">
            <v>Focus District</v>
          </cell>
          <cell r="F68" t="str">
            <v>Focus</v>
          </cell>
          <cell r="G68">
            <v>1</v>
          </cell>
          <cell r="H68">
            <v>0</v>
          </cell>
        </row>
        <row r="69">
          <cell r="A69" t="str">
            <v>131500010000</v>
          </cell>
          <cell r="B69" t="str">
            <v>POUGHKEEPSIE CITY SD</v>
          </cell>
          <cell r="C69" t="str">
            <v>Faby</v>
          </cell>
          <cell r="D69" t="str">
            <v>ROS</v>
          </cell>
          <cell r="E69" t="str">
            <v>Focus District</v>
          </cell>
          <cell r="F69" t="str">
            <v>Focus</v>
          </cell>
          <cell r="G69">
            <v>4</v>
          </cell>
          <cell r="H69">
            <v>2</v>
          </cell>
        </row>
        <row r="70">
          <cell r="A70" t="str">
            <v>161201040000</v>
          </cell>
          <cell r="B70" t="str">
            <v>SALMON RIVER CSD</v>
          </cell>
          <cell r="C70" t="str">
            <v>Faby</v>
          </cell>
          <cell r="D70" t="str">
            <v>ROS</v>
          </cell>
          <cell r="E70" t="str">
            <v>Focus District</v>
          </cell>
          <cell r="F70" t="str">
            <v>Focus</v>
          </cell>
          <cell r="G70">
            <v>1</v>
          </cell>
          <cell r="H70">
            <v>0</v>
          </cell>
        </row>
        <row r="71">
          <cell r="A71" t="str">
            <v>441202020000</v>
          </cell>
          <cell r="B71" t="str">
            <v>Kiryas Joel Village Union Free School District</v>
          </cell>
          <cell r="C71" t="str">
            <v>Jackson</v>
          </cell>
          <cell r="D71" t="str">
            <v>ROS</v>
          </cell>
          <cell r="E71" t="str">
            <v>AUDIT</v>
          </cell>
          <cell r="F71" t="str">
            <v>#N/A</v>
          </cell>
          <cell r="G71">
            <v>0</v>
          </cell>
          <cell r="H71">
            <v>0</v>
          </cell>
        </row>
        <row r="72">
          <cell r="A72" t="str">
            <v>130502020000</v>
          </cell>
          <cell r="B72" t="str">
            <v>DOVER UFSD</v>
          </cell>
          <cell r="C72" t="str">
            <v>Jackson</v>
          </cell>
          <cell r="D72" t="str">
            <v>ROS</v>
          </cell>
          <cell r="E72" t="str">
            <v>Focus District</v>
          </cell>
          <cell r="F72" t="str">
            <v>Focus</v>
          </cell>
          <cell r="G72">
            <v>1</v>
          </cell>
          <cell r="H72">
            <v>0</v>
          </cell>
        </row>
        <row r="73">
          <cell r="A73" t="str">
            <v>412300010000</v>
          </cell>
          <cell r="B73" t="str">
            <v>UTICA CITY SD</v>
          </cell>
          <cell r="C73" t="str">
            <v>Jackson</v>
          </cell>
          <cell r="D73" t="str">
            <v>ROS</v>
          </cell>
          <cell r="E73" t="str">
            <v>Focus District</v>
          </cell>
          <cell r="F73" t="str">
            <v>Focus</v>
          </cell>
          <cell r="G73">
            <v>9</v>
          </cell>
          <cell r="H73">
            <v>1</v>
          </cell>
        </row>
        <row r="74">
          <cell r="A74" t="str">
            <v>030200010000</v>
          </cell>
          <cell r="B74" t="str">
            <v>BINGHAMTON CITY SD</v>
          </cell>
          <cell r="C74" t="str">
            <v>Jackson</v>
          </cell>
          <cell r="D74" t="str">
            <v>ROS</v>
          </cell>
          <cell r="E74" t="str">
            <v>Focus District</v>
          </cell>
          <cell r="F74" t="str">
            <v>Focus</v>
          </cell>
          <cell r="G74">
            <v>8</v>
          </cell>
          <cell r="H74">
            <v>0</v>
          </cell>
        </row>
        <row r="75">
          <cell r="A75" t="str">
            <v>460701040000</v>
          </cell>
          <cell r="B75" t="str">
            <v>HANNIBAL CSD</v>
          </cell>
          <cell r="C75" t="str">
            <v>Jackson</v>
          </cell>
          <cell r="D75" t="str">
            <v>ROS</v>
          </cell>
          <cell r="E75" t="str">
            <v>Focus District</v>
          </cell>
          <cell r="F75" t="str">
            <v>Focus</v>
          </cell>
          <cell r="G75">
            <v>1</v>
          </cell>
          <cell r="H75">
            <v>0</v>
          </cell>
        </row>
        <row r="76">
          <cell r="A76" t="str">
            <v>461300010000</v>
          </cell>
          <cell r="B76" t="str">
            <v>OSWEGO CITY SD</v>
          </cell>
          <cell r="C76" t="str">
            <v>Jackson</v>
          </cell>
          <cell r="D76" t="str">
            <v>ROS</v>
          </cell>
          <cell r="E76" t="str">
            <v>Focus District</v>
          </cell>
          <cell r="F76" t="str">
            <v>Focus</v>
          </cell>
          <cell r="G76">
            <v>2</v>
          </cell>
          <cell r="H76">
            <v>0</v>
          </cell>
        </row>
        <row r="77">
          <cell r="A77" t="str">
            <v>081501040000</v>
          </cell>
          <cell r="B77" t="str">
            <v>OXFORD ACADEMY &amp; CSD</v>
          </cell>
          <cell r="C77" t="str">
            <v>Jackson</v>
          </cell>
          <cell r="D77" t="str">
            <v>ROS</v>
          </cell>
          <cell r="E77" t="str">
            <v>Focus District</v>
          </cell>
          <cell r="F77" t="str">
            <v>Focus</v>
          </cell>
          <cell r="G77">
            <v>1</v>
          </cell>
          <cell r="H77">
            <v>0</v>
          </cell>
        </row>
        <row r="78">
          <cell r="A78" t="str">
            <v>441600010000</v>
          </cell>
          <cell r="B78" t="str">
            <v>NEWBURGH CITY SD</v>
          </cell>
          <cell r="C78" t="str">
            <v>Jackson</v>
          </cell>
          <cell r="D78" t="str">
            <v>ROS</v>
          </cell>
          <cell r="E78" t="str">
            <v>Focus District</v>
          </cell>
          <cell r="F78" t="str">
            <v>Focus</v>
          </cell>
          <cell r="G78">
            <v>8</v>
          </cell>
          <cell r="H78">
            <v>1</v>
          </cell>
        </row>
        <row r="79">
          <cell r="A79" t="str">
            <v>591301040000</v>
          </cell>
          <cell r="B79" t="str">
            <v>ROSCOE CSD</v>
          </cell>
          <cell r="C79" t="str">
            <v>Jackson</v>
          </cell>
          <cell r="D79" t="str">
            <v>ROS</v>
          </cell>
          <cell r="E79" t="str">
            <v>Focus District</v>
          </cell>
          <cell r="F79" t="str">
            <v>Focus</v>
          </cell>
          <cell r="G79">
            <v>1</v>
          </cell>
          <cell r="H79">
            <v>0</v>
          </cell>
        </row>
        <row r="80">
          <cell r="A80" t="str">
            <v>031401060000</v>
          </cell>
          <cell r="B80" t="str">
            <v>WHITNEY POINT CSD</v>
          </cell>
          <cell r="C80" t="str">
            <v>Jackson</v>
          </cell>
          <cell r="D80" t="str">
            <v>ROS</v>
          </cell>
          <cell r="E80" t="str">
            <v>Focus District</v>
          </cell>
          <cell r="F80" t="str">
            <v>Focus</v>
          </cell>
          <cell r="G80">
            <v>1</v>
          </cell>
          <cell r="H80">
            <v>0</v>
          </cell>
        </row>
        <row r="81">
          <cell r="A81" t="str">
            <v>010100010000</v>
          </cell>
          <cell r="B81" t="str">
            <v>ALBANY CITY SD</v>
          </cell>
          <cell r="C81" t="str">
            <v>Harmon</v>
          </cell>
          <cell r="D81" t="str">
            <v>ROS</v>
          </cell>
          <cell r="E81" t="str">
            <v>Focus District</v>
          </cell>
          <cell r="F81" t="str">
            <v>Focus</v>
          </cell>
          <cell r="G81">
            <v>10</v>
          </cell>
          <cell r="H81">
            <v>3</v>
          </cell>
        </row>
        <row r="82">
          <cell r="A82" t="str">
            <v>430700010000</v>
          </cell>
          <cell r="B82" t="str">
            <v>GENEVA CITY SD</v>
          </cell>
          <cell r="C82" t="str">
            <v>Harmon</v>
          </cell>
          <cell r="D82" t="str">
            <v>ROS</v>
          </cell>
          <cell r="E82" t="str">
            <v>Focus District</v>
          </cell>
          <cell r="F82" t="str">
            <v>Focus</v>
          </cell>
          <cell r="G82">
            <v>3</v>
          </cell>
          <cell r="H82">
            <v>0</v>
          </cell>
        </row>
        <row r="83">
          <cell r="A83" t="str">
            <v>061700010000</v>
          </cell>
          <cell r="B83" t="str">
            <v>JAMESTOWN CITY SD</v>
          </cell>
          <cell r="C83" t="str">
            <v>Harmon</v>
          </cell>
          <cell r="D83" t="str">
            <v>ROS</v>
          </cell>
          <cell r="E83" t="str">
            <v>Focus District</v>
          </cell>
          <cell r="F83" t="str">
            <v>Focus</v>
          </cell>
          <cell r="G83">
            <v>2</v>
          </cell>
          <cell r="H83">
            <v>0</v>
          </cell>
        </row>
        <row r="84">
          <cell r="A84" t="str">
            <v>660900010000</v>
          </cell>
          <cell r="B84" t="str">
            <v>MT VERNON SCHOOL DISTRICT</v>
          </cell>
          <cell r="C84" t="str">
            <v>Jones</v>
          </cell>
          <cell r="D84" t="str">
            <v>ROS</v>
          </cell>
          <cell r="E84" t="str">
            <v>Focus District</v>
          </cell>
          <cell r="F84" t="str">
            <v>Focus</v>
          </cell>
          <cell r="G84">
            <v>6</v>
          </cell>
          <cell r="H84">
            <v>1</v>
          </cell>
        </row>
        <row r="85">
          <cell r="A85" t="str">
            <v>491700010000</v>
          </cell>
          <cell r="B85" t="str">
            <v>TROY CITY SD</v>
          </cell>
          <cell r="C85" t="str">
            <v>Harmon</v>
          </cell>
          <cell r="D85" t="str">
            <v>ROS</v>
          </cell>
          <cell r="E85" t="str">
            <v>Focus District</v>
          </cell>
          <cell r="F85" t="str">
            <v>Focus</v>
          </cell>
          <cell r="G85">
            <v>1</v>
          </cell>
          <cell r="H85">
            <v>1</v>
          </cell>
        </row>
        <row r="86">
          <cell r="A86" t="str">
            <v>571901040000</v>
          </cell>
          <cell r="B86" t="str">
            <v>ARKPORT CSD</v>
          </cell>
          <cell r="C86" t="str">
            <v>L. Miller</v>
          </cell>
          <cell r="D86" t="str">
            <v>ROS</v>
          </cell>
          <cell r="E86" t="str">
            <v>Focus District</v>
          </cell>
          <cell r="F86" t="str">
            <v>Focus</v>
          </cell>
          <cell r="G86">
            <v>1</v>
          </cell>
          <cell r="H86">
            <v>0</v>
          </cell>
        </row>
        <row r="87">
          <cell r="A87" t="str">
            <v>571502060000</v>
          </cell>
          <cell r="B87" t="str">
            <v>CANISTEO-GREENWOOD CSD</v>
          </cell>
          <cell r="C87" t="str">
            <v>L. Miller</v>
          </cell>
          <cell r="D87" t="str">
            <v>ROS</v>
          </cell>
          <cell r="E87" t="str">
            <v>Focus District</v>
          </cell>
          <cell r="F87" t="str">
            <v>Focus</v>
          </cell>
          <cell r="G87">
            <v>1</v>
          </cell>
          <cell r="H87">
            <v>0</v>
          </cell>
        </row>
        <row r="88">
          <cell r="A88" t="str">
            <v>060800010000</v>
          </cell>
          <cell r="B88" t="str">
            <v>DUNKIRK CITY SD</v>
          </cell>
          <cell r="C88" t="str">
            <v>L. Miller</v>
          </cell>
          <cell r="D88" t="str">
            <v>ROS</v>
          </cell>
          <cell r="E88" t="str">
            <v>Focus District</v>
          </cell>
          <cell r="F88" t="str">
            <v>Focus</v>
          </cell>
          <cell r="G88">
            <v>1</v>
          </cell>
          <cell r="H88">
            <v>0</v>
          </cell>
        </row>
        <row r="89">
          <cell r="A89" t="str">
            <v>500402060000</v>
          </cell>
          <cell r="B89" t="str">
            <v>EAST RAMAPO CSD (SPRING VALLEY)</v>
          </cell>
          <cell r="C89" t="str">
            <v>L. Miller</v>
          </cell>
          <cell r="D89" t="str">
            <v>ROS</v>
          </cell>
          <cell r="E89" t="str">
            <v>Focus District</v>
          </cell>
          <cell r="F89" t="str">
            <v>Focus</v>
          </cell>
          <cell r="G89">
            <v>1</v>
          </cell>
          <cell r="H89">
            <v>0</v>
          </cell>
        </row>
        <row r="90">
          <cell r="A90" t="str">
            <v>101300010000</v>
          </cell>
          <cell r="B90" t="str">
            <v>HUDSON CITY SD</v>
          </cell>
          <cell r="C90" t="str">
            <v>L. Miller</v>
          </cell>
          <cell r="D90" t="str">
            <v>ROS</v>
          </cell>
          <cell r="E90" t="str">
            <v>Focus District</v>
          </cell>
          <cell r="F90" t="str">
            <v>Focus</v>
          </cell>
          <cell r="G90">
            <v>1</v>
          </cell>
          <cell r="H90">
            <v>0</v>
          </cell>
        </row>
        <row r="91">
          <cell r="A91" t="str">
            <v>151102040000</v>
          </cell>
          <cell r="B91" t="str">
            <v>LAKE PLACID CSD</v>
          </cell>
          <cell r="C91" t="str">
            <v>L. Miller</v>
          </cell>
          <cell r="D91" t="str">
            <v>ROS</v>
          </cell>
          <cell r="E91" t="str">
            <v>Focus District</v>
          </cell>
          <cell r="F91" t="str">
            <v>Focus</v>
          </cell>
          <cell r="G91">
            <v>1</v>
          </cell>
          <cell r="H91">
            <v>0</v>
          </cell>
        </row>
        <row r="92">
          <cell r="A92" t="str">
            <v>512201040000</v>
          </cell>
          <cell r="B92" t="str">
            <v>NORWOOD-NORFOLK CSD</v>
          </cell>
          <cell r="C92" t="str">
            <v>L. Miller</v>
          </cell>
          <cell r="D92" t="str">
            <v>ROS</v>
          </cell>
          <cell r="E92" t="str">
            <v>Focus District</v>
          </cell>
          <cell r="F92" t="str">
            <v>Focus</v>
          </cell>
          <cell r="G92">
            <v>1</v>
          </cell>
          <cell r="H92">
            <v>0</v>
          </cell>
        </row>
        <row r="93">
          <cell r="A93" t="str">
            <v>472001040000</v>
          </cell>
          <cell r="B93" t="str">
            <v>RICHFIELD SPRINGS CSD</v>
          </cell>
          <cell r="C93" t="str">
            <v>L. Miller</v>
          </cell>
          <cell r="D93" t="str">
            <v>ROS</v>
          </cell>
          <cell r="E93" t="str">
            <v>Focus District</v>
          </cell>
          <cell r="F93" t="str">
            <v>Focus</v>
          </cell>
          <cell r="G93">
            <v>1</v>
          </cell>
          <cell r="H93">
            <v>0</v>
          </cell>
        </row>
        <row r="94">
          <cell r="A94" t="str">
            <v>091402060000</v>
          </cell>
          <cell r="B94" t="str">
            <v>SARANAC CSD</v>
          </cell>
          <cell r="C94" t="str">
            <v>L. Miller</v>
          </cell>
          <cell r="D94" t="str">
            <v>ROS</v>
          </cell>
          <cell r="E94" t="str">
            <v>Focus District</v>
          </cell>
          <cell r="F94" t="str">
            <v>Focus</v>
          </cell>
          <cell r="G94">
            <v>1</v>
          </cell>
          <cell r="H94">
            <v>0</v>
          </cell>
        </row>
        <row r="95">
          <cell r="A95" t="str">
            <v>022601060000</v>
          </cell>
          <cell r="B95" t="str">
            <v>WELLSVILLE CSD</v>
          </cell>
          <cell r="C95" t="str">
            <v>L. Miller</v>
          </cell>
          <cell r="D95" t="str">
            <v>ROS</v>
          </cell>
          <cell r="E95" t="str">
            <v>Focus District</v>
          </cell>
          <cell r="F95" t="str">
            <v>Focus</v>
          </cell>
          <cell r="G95">
            <v>1</v>
          </cell>
          <cell r="H95">
            <v>0</v>
          </cell>
        </row>
        <row r="96">
          <cell r="A96" t="str">
            <v>140600860843</v>
          </cell>
          <cell r="B96" t="str">
            <v>COMMUNITY CHARTER SCHOOL</v>
          </cell>
          <cell r="C96" t="str">
            <v>Meaker</v>
          </cell>
          <cell r="D96" t="str">
            <v>ROS</v>
          </cell>
          <cell r="E96" t="str">
            <v>Focus CS</v>
          </cell>
          <cell r="F96" t="str">
            <v>Focus</v>
          </cell>
          <cell r="G96">
            <v>1</v>
          </cell>
          <cell r="H96">
            <v>0</v>
          </cell>
        </row>
        <row r="97">
          <cell r="A97" t="str">
            <v>140600860868</v>
          </cell>
          <cell r="B97" t="str">
            <v>ORACLE CHARTER SCHOOL</v>
          </cell>
          <cell r="C97" t="str">
            <v>Meaker</v>
          </cell>
          <cell r="D97" t="str">
            <v>ROS</v>
          </cell>
          <cell r="E97" t="str">
            <v>Focus CS</v>
          </cell>
          <cell r="F97" t="str">
            <v>Focus</v>
          </cell>
          <cell r="G97">
            <v>1</v>
          </cell>
          <cell r="H97">
            <v>0</v>
          </cell>
        </row>
        <row r="98">
          <cell r="A98" t="str">
            <v>421800860845</v>
          </cell>
          <cell r="B98" t="str">
            <v>SOUTHSIDE ACADEMY CHARTER SCHOOL</v>
          </cell>
          <cell r="C98" t="str">
            <v>Meaker</v>
          </cell>
          <cell r="D98" t="str">
            <v>ROS</v>
          </cell>
          <cell r="E98" t="str">
            <v>Focus CS</v>
          </cell>
          <cell r="F98" t="str">
            <v>Focus</v>
          </cell>
          <cell r="G98">
            <v>1</v>
          </cell>
          <cell r="H98">
            <v>0</v>
          </cell>
        </row>
        <row r="99">
          <cell r="A99" t="str">
            <v>140600860853</v>
          </cell>
          <cell r="B99" t="str">
            <v>PINNACLE CHARTER SCHOOL</v>
          </cell>
          <cell r="C99" t="str">
            <v>Meaker</v>
          </cell>
          <cell r="D99" t="str">
            <v>ROS</v>
          </cell>
          <cell r="E99" t="str">
            <v>Priority CS</v>
          </cell>
          <cell r="F99" t="str">
            <v>#N/A</v>
          </cell>
          <cell r="G99" t="str">
            <v>Priority only</v>
          </cell>
          <cell r="H99">
            <v>1</v>
          </cell>
        </row>
        <row r="100">
          <cell r="A100" t="str">
            <v>400701860890</v>
          </cell>
          <cell r="B100" t="str">
            <v>Newburgh Prep Academy Charter School</v>
          </cell>
          <cell r="C100" t="str">
            <v>Meaker</v>
          </cell>
          <cell r="D100" t="str">
            <v>ROS</v>
          </cell>
          <cell r="E100" t="str">
            <v>13-14 NEW CS</v>
          </cell>
          <cell r="F100" t="str">
            <v>#N/A</v>
          </cell>
          <cell r="G100">
            <v>0</v>
          </cell>
          <cell r="H100">
            <v>0</v>
          </cell>
        </row>
        <row r="101">
          <cell r="A101" t="str">
            <v>412300861058</v>
          </cell>
          <cell r="B101" t="str">
            <v>Utica Academy of Science Charter School</v>
          </cell>
          <cell r="C101" t="str">
            <v>Meaker</v>
          </cell>
          <cell r="D101" t="str">
            <v>ROS</v>
          </cell>
          <cell r="E101" t="str">
            <v>13-14 NEW CS</v>
          </cell>
          <cell r="F101" t="str">
            <v>#N/A</v>
          </cell>
          <cell r="G101">
            <v>0</v>
          </cell>
          <cell r="H101">
            <v>0</v>
          </cell>
        </row>
        <row r="102">
          <cell r="A102" t="str">
            <v>180300010000</v>
          </cell>
          <cell r="B102" t="str">
            <v>BATAVIA CITY SD</v>
          </cell>
          <cell r="C102" t="str">
            <v>M-Palmieri</v>
          </cell>
          <cell r="D102" t="str">
            <v>ROS</v>
          </cell>
          <cell r="E102" t="str">
            <v>Focus District</v>
          </cell>
          <cell r="F102" t="str">
            <v>Focus</v>
          </cell>
          <cell r="G102">
            <v>1</v>
          </cell>
          <cell r="H102">
            <v>0</v>
          </cell>
        </row>
        <row r="103">
          <cell r="A103" t="str">
            <v>190301040000</v>
          </cell>
          <cell r="B103" t="str">
            <v>CAIRO-DURHAM CSD</v>
          </cell>
          <cell r="C103" t="str">
            <v>M-Palmieri</v>
          </cell>
          <cell r="D103" t="str">
            <v>ROS</v>
          </cell>
          <cell r="E103" t="str">
            <v>Focus District</v>
          </cell>
          <cell r="F103" t="str">
            <v>Focus</v>
          </cell>
          <cell r="G103">
            <v>1</v>
          </cell>
          <cell r="H103">
            <v>0</v>
          </cell>
        </row>
        <row r="104">
          <cell r="A104" t="str">
            <v>541102060000</v>
          </cell>
          <cell r="B104" t="str">
            <v>COBLESKILL-RICHMONDVILLE CSD</v>
          </cell>
          <cell r="C104" t="str">
            <v>M-Palmieri</v>
          </cell>
          <cell r="D104" t="str">
            <v>ROS</v>
          </cell>
          <cell r="E104" t="str">
            <v>Focus District</v>
          </cell>
          <cell r="F104" t="str">
            <v>Focus</v>
          </cell>
          <cell r="G104">
            <v>1</v>
          </cell>
          <cell r="H104">
            <v>0</v>
          </cell>
        </row>
        <row r="105">
          <cell r="A105" t="str">
            <v>110200010000</v>
          </cell>
          <cell r="B105" t="str">
            <v>CORTLAND CITY SD</v>
          </cell>
          <cell r="C105" t="str">
            <v>M-Palmieri</v>
          </cell>
          <cell r="D105" t="str">
            <v>ROS</v>
          </cell>
          <cell r="E105" t="str">
            <v>Focus District</v>
          </cell>
          <cell r="F105" t="str">
            <v>Focus</v>
          </cell>
          <cell r="G105">
            <v>2</v>
          </cell>
          <cell r="H105">
            <v>0</v>
          </cell>
        </row>
        <row r="106">
          <cell r="A106" t="str">
            <v>590501060000</v>
          </cell>
          <cell r="B106" t="str">
            <v>FALLSBURG CSD</v>
          </cell>
          <cell r="C106" t="str">
            <v>M-Palmieri</v>
          </cell>
          <cell r="D106" t="str">
            <v>ROS</v>
          </cell>
          <cell r="E106" t="str">
            <v>Focus District</v>
          </cell>
          <cell r="F106" t="str">
            <v>Focus</v>
          </cell>
          <cell r="G106">
            <v>1</v>
          </cell>
          <cell r="H106">
            <v>0</v>
          </cell>
        </row>
        <row r="107">
          <cell r="A107" t="str">
            <v>641301060000</v>
          </cell>
          <cell r="B107" t="str">
            <v>HUDSON FALLS CSD</v>
          </cell>
          <cell r="C107" t="str">
            <v>M-Palmieri</v>
          </cell>
          <cell r="D107" t="str">
            <v>ROS</v>
          </cell>
          <cell r="E107" t="str">
            <v>Focus District</v>
          </cell>
          <cell r="F107" t="str">
            <v>Focus</v>
          </cell>
          <cell r="G107">
            <v>1</v>
          </cell>
          <cell r="H107">
            <v>0</v>
          </cell>
        </row>
        <row r="108">
          <cell r="A108" t="str">
            <v>620600010000</v>
          </cell>
          <cell r="B108" t="str">
            <v>KINGSTON CITY SD</v>
          </cell>
          <cell r="C108" t="str">
            <v>M-Palmieri</v>
          </cell>
          <cell r="D108" t="str">
            <v>ROS</v>
          </cell>
          <cell r="E108" t="str">
            <v>Focus District</v>
          </cell>
          <cell r="F108" t="str">
            <v>Focus</v>
          </cell>
          <cell r="G108">
            <v>8</v>
          </cell>
          <cell r="H108">
            <v>0</v>
          </cell>
        </row>
        <row r="109">
          <cell r="A109" t="str">
            <v>081200050000</v>
          </cell>
          <cell r="B109" t="str">
            <v>NORWICH CITY SD</v>
          </cell>
          <cell r="C109" t="str">
            <v>M-Palmieri</v>
          </cell>
          <cell r="D109" t="str">
            <v>ROS</v>
          </cell>
          <cell r="E109" t="str">
            <v>Focus District</v>
          </cell>
          <cell r="F109" t="str">
            <v>Focus</v>
          </cell>
          <cell r="G109">
            <v>1</v>
          </cell>
          <cell r="H109">
            <v>0</v>
          </cell>
        </row>
        <row r="110">
          <cell r="A110" t="str">
            <v>660411020000</v>
          </cell>
          <cell r="B110" t="str">
            <v>GREENBURGH ELEVEN UFSD</v>
          </cell>
          <cell r="C110" t="str">
            <v>Russman</v>
          </cell>
          <cell r="D110" t="str">
            <v>ROS</v>
          </cell>
          <cell r="E110" t="str">
            <v>Focus SP ACT</v>
          </cell>
          <cell r="F110" t="str">
            <v>Focus</v>
          </cell>
          <cell r="G110" t="str">
            <v>Priority only</v>
          </cell>
          <cell r="H110">
            <v>1</v>
          </cell>
        </row>
        <row r="111">
          <cell r="A111" t="str">
            <v>100308020000</v>
          </cell>
          <cell r="B111" t="str">
            <v>BERKSHIRE UFSD</v>
          </cell>
          <cell r="C111" t="str">
            <v>Russman</v>
          </cell>
          <cell r="D111" t="str">
            <v>ROS</v>
          </cell>
          <cell r="E111" t="str">
            <v>SPECIAL ACT</v>
          </cell>
          <cell r="F111" t="str">
            <v>#N/A</v>
          </cell>
          <cell r="G111">
            <v>0</v>
          </cell>
          <cell r="H111">
            <v>0</v>
          </cell>
        </row>
        <row r="112">
          <cell r="A112" t="str">
            <v>610327020000</v>
          </cell>
          <cell r="B112" t="str">
            <v>GEORGE JUNIOR REPUBLIC UFSD</v>
          </cell>
          <cell r="C112" t="str">
            <v>Russman</v>
          </cell>
          <cell r="D112" t="str">
            <v>ROS</v>
          </cell>
          <cell r="E112" t="str">
            <v>SPECIAL ACT</v>
          </cell>
          <cell r="F112" t="str">
            <v>#N/A</v>
          </cell>
          <cell r="G112">
            <v>0</v>
          </cell>
          <cell r="H112">
            <v>0</v>
          </cell>
        </row>
        <row r="113">
          <cell r="A113" t="str">
            <v>660410020000</v>
          </cell>
          <cell r="B113" t="str">
            <v>GREENBURGH-GRAHAM UFSD</v>
          </cell>
          <cell r="C113" t="str">
            <v>Russman</v>
          </cell>
          <cell r="D113" t="str">
            <v>ROS</v>
          </cell>
          <cell r="E113" t="str">
            <v>SPECIAL ACT</v>
          </cell>
          <cell r="F113" t="str">
            <v>#N/A</v>
          </cell>
          <cell r="G113">
            <v>0</v>
          </cell>
          <cell r="H113">
            <v>0</v>
          </cell>
        </row>
        <row r="114">
          <cell r="A114" t="str">
            <v>660412020000</v>
          </cell>
          <cell r="B114" t="str">
            <v>GREENBURGH-NORTH CASTLE UFSD</v>
          </cell>
          <cell r="C114" t="str">
            <v>Russman</v>
          </cell>
          <cell r="D114" t="str">
            <v>ROS</v>
          </cell>
          <cell r="E114" t="str">
            <v>SPECIAL ACT</v>
          </cell>
          <cell r="F114" t="str">
            <v>#N/A</v>
          </cell>
          <cell r="G114">
            <v>0</v>
          </cell>
          <cell r="H114">
            <v>0</v>
          </cell>
        </row>
        <row r="115">
          <cell r="A115" t="str">
            <v>660803020000</v>
          </cell>
          <cell r="B115" t="str">
            <v>HAWTHORNE-CEDAR KNOLLS UFSD</v>
          </cell>
          <cell r="C115" t="str">
            <v>Russman</v>
          </cell>
          <cell r="D115" t="str">
            <v>ROS</v>
          </cell>
          <cell r="E115" t="str">
            <v>SPECIAL ACT</v>
          </cell>
          <cell r="F115" t="str">
            <v>#N/A</v>
          </cell>
          <cell r="G115">
            <v>0</v>
          </cell>
          <cell r="H115">
            <v>0</v>
          </cell>
        </row>
        <row r="116">
          <cell r="A116" t="str">
            <v>580603020000</v>
          </cell>
          <cell r="B116" t="str">
            <v>LITTLE FLOWER UFSD</v>
          </cell>
          <cell r="C116" t="str">
            <v>Russman</v>
          </cell>
          <cell r="D116" t="str">
            <v>ROS</v>
          </cell>
          <cell r="E116" t="str">
            <v>SPECIAL ACT</v>
          </cell>
          <cell r="F116" t="str">
            <v>#N/A</v>
          </cell>
          <cell r="G116">
            <v>0</v>
          </cell>
          <cell r="H116">
            <v>0</v>
          </cell>
        </row>
        <row r="117">
          <cell r="A117" t="str">
            <v>660806020000</v>
          </cell>
          <cell r="B117" t="str">
            <v>MT PLEASANT-BLYTHEDALE UFSD</v>
          </cell>
          <cell r="C117" t="str">
            <v>Russman</v>
          </cell>
          <cell r="D117" t="str">
            <v>ROS</v>
          </cell>
          <cell r="E117" t="str">
            <v>SPECIAL ACT</v>
          </cell>
          <cell r="F117" t="str">
            <v>#N/A</v>
          </cell>
          <cell r="G117">
            <v>0</v>
          </cell>
          <cell r="H117">
            <v>0</v>
          </cell>
        </row>
        <row r="118">
          <cell r="A118" t="str">
            <v>660804020000</v>
          </cell>
          <cell r="B118" t="str">
            <v>MT PLEASANT-COTTAGE UFSD</v>
          </cell>
          <cell r="C118" t="str">
            <v>Russman</v>
          </cell>
          <cell r="D118" t="str">
            <v>ROS</v>
          </cell>
          <cell r="E118" t="str">
            <v>SPECIAL ACT</v>
          </cell>
          <cell r="F118" t="str">
            <v>#N/A</v>
          </cell>
          <cell r="G118">
            <v>0</v>
          </cell>
          <cell r="H118">
            <v>0</v>
          </cell>
        </row>
        <row r="119">
          <cell r="A119" t="str">
            <v>043011020000</v>
          </cell>
          <cell r="B119" t="str">
            <v>RANDOLPH ACAD UFSD</v>
          </cell>
          <cell r="C119" t="str">
            <v>Russman</v>
          </cell>
          <cell r="D119" t="str">
            <v>ROS</v>
          </cell>
          <cell r="E119" t="str">
            <v>SPECIAL ACT</v>
          </cell>
          <cell r="F119" t="str">
            <v>#N/A</v>
          </cell>
          <cell r="G119">
            <v>0</v>
          </cell>
          <cell r="H119">
            <v>0</v>
          </cell>
        </row>
        <row r="120">
          <cell r="A120" t="str">
            <v>570101040000</v>
          </cell>
          <cell r="B120" t="str">
            <v>ADDISON CSD</v>
          </cell>
          <cell r="C120" t="str">
            <v>Almela</v>
          </cell>
          <cell r="D120" t="str">
            <v>ROS</v>
          </cell>
          <cell r="E120" t="str">
            <v>Focus District</v>
          </cell>
          <cell r="F120" t="str">
            <v>Focus</v>
          </cell>
          <cell r="G120">
            <v>1</v>
          </cell>
          <cell r="H120">
            <v>0</v>
          </cell>
        </row>
        <row r="121">
          <cell r="A121" t="str">
            <v>050100010000</v>
          </cell>
          <cell r="B121" t="str">
            <v>AUBURN CITY SD</v>
          </cell>
          <cell r="C121" t="str">
            <v>Almela</v>
          </cell>
          <cell r="D121" t="str">
            <v>ROS</v>
          </cell>
          <cell r="E121" t="str">
            <v>Focus District</v>
          </cell>
          <cell r="F121" t="str">
            <v>Focus</v>
          </cell>
          <cell r="G121">
            <v>4</v>
          </cell>
          <cell r="H121">
            <v>0</v>
          </cell>
        </row>
        <row r="122">
          <cell r="A122" t="str">
            <v>130200010000</v>
          </cell>
          <cell r="B122" t="str">
            <v>BEACON CITY SD</v>
          </cell>
          <cell r="C122" t="str">
            <v>Almela</v>
          </cell>
          <cell r="D122" t="str">
            <v>ROS</v>
          </cell>
          <cell r="E122" t="str">
            <v>Focus District</v>
          </cell>
          <cell r="F122" t="str">
            <v>Focus</v>
          </cell>
          <cell r="G122">
            <v>1</v>
          </cell>
          <cell r="H122">
            <v>0</v>
          </cell>
        </row>
        <row r="123">
          <cell r="A123" t="str">
            <v>610501040000</v>
          </cell>
          <cell r="B123" t="str">
            <v>GROTON CSD</v>
          </cell>
          <cell r="C123" t="str">
            <v>Almela</v>
          </cell>
          <cell r="D123" t="str">
            <v>ROS</v>
          </cell>
          <cell r="E123" t="str">
            <v>Focus District</v>
          </cell>
          <cell r="F123" t="str">
            <v>Focus</v>
          </cell>
          <cell r="G123">
            <v>1</v>
          </cell>
          <cell r="H123">
            <v>0</v>
          </cell>
        </row>
        <row r="124">
          <cell r="A124" t="str">
            <v>130801060000</v>
          </cell>
          <cell r="B124" t="str">
            <v>HYDE PARK CSD</v>
          </cell>
          <cell r="C124" t="str">
            <v>Almela</v>
          </cell>
          <cell r="D124" t="str">
            <v>ROS</v>
          </cell>
          <cell r="E124" t="str">
            <v>Focus District</v>
          </cell>
          <cell r="F124" t="str">
            <v>Focus</v>
          </cell>
          <cell r="G124">
            <v>2</v>
          </cell>
          <cell r="H124">
            <v>0</v>
          </cell>
        </row>
        <row r="125">
          <cell r="A125" t="str">
            <v>142601030000</v>
          </cell>
          <cell r="B125" t="str">
            <v>KENMORE-TONAWANDA UFSD</v>
          </cell>
          <cell r="C125" t="str">
            <v>Almela</v>
          </cell>
          <cell r="D125" t="str">
            <v>ROS</v>
          </cell>
          <cell r="E125" t="str">
            <v>Focus District</v>
          </cell>
          <cell r="F125" t="str">
            <v>Focus</v>
          </cell>
          <cell r="G125">
            <v>1</v>
          </cell>
          <cell r="H125">
            <v>0</v>
          </cell>
        </row>
        <row r="126">
          <cell r="A126" t="str">
            <v>141800010000</v>
          </cell>
          <cell r="B126" t="str">
            <v>LACKAWANNA CITY SD</v>
          </cell>
          <cell r="C126" t="str">
            <v>Almela</v>
          </cell>
          <cell r="D126" t="str">
            <v>ROS</v>
          </cell>
          <cell r="E126" t="str">
            <v>Focus District</v>
          </cell>
          <cell r="F126" t="str">
            <v>Focus</v>
          </cell>
          <cell r="G126">
            <v>2</v>
          </cell>
          <cell r="H126">
            <v>0</v>
          </cell>
        </row>
        <row r="127">
          <cell r="A127" t="str">
            <v>450801060000</v>
          </cell>
          <cell r="B127" t="str">
            <v>MEDINA CSD</v>
          </cell>
          <cell r="C127" t="str">
            <v>Almela</v>
          </cell>
          <cell r="D127" t="str">
            <v>ROS</v>
          </cell>
          <cell r="E127" t="str">
            <v>Focus District</v>
          </cell>
          <cell r="F127" t="str">
            <v>Focus</v>
          </cell>
          <cell r="G127">
            <v>1</v>
          </cell>
          <cell r="H127">
            <v>0</v>
          </cell>
        </row>
        <row r="128">
          <cell r="A128" t="str">
            <v>062401040000</v>
          </cell>
          <cell r="B128" t="str">
            <v>RIPLEY CSD</v>
          </cell>
          <cell r="C128" t="str">
            <v>Almela</v>
          </cell>
          <cell r="D128" t="str">
            <v>ROS</v>
          </cell>
          <cell r="E128" t="str">
            <v>Focus District</v>
          </cell>
          <cell r="F128" t="str">
            <v>Focus</v>
          </cell>
          <cell r="G128">
            <v>1</v>
          </cell>
          <cell r="H128">
            <v>0</v>
          </cell>
        </row>
        <row r="129">
          <cell r="A129" t="str">
            <v>121601060000</v>
          </cell>
          <cell r="B129" t="str">
            <v>SIDNEY CSD</v>
          </cell>
          <cell r="C129" t="str">
            <v>Almela</v>
          </cell>
          <cell r="D129" t="str">
            <v>ROS</v>
          </cell>
          <cell r="E129" t="str">
            <v>Focus District</v>
          </cell>
          <cell r="F129" t="str">
            <v>Focus</v>
          </cell>
          <cell r="G129">
            <v>1</v>
          </cell>
          <cell r="H129">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llocations-Summary"/>
      <sheetName val="D-Facilities"/>
      <sheetName val="N-Count"/>
      <sheetName val="Non-pub 11-12"/>
      <sheetName val="School Status"/>
      <sheetName val="Reviewers"/>
      <sheetName val="Setaside"/>
      <sheetName val="Identified"/>
      <sheetName val="Audit LEAs"/>
      <sheetName val="New CS"/>
      <sheetName val="T-I Allocations"/>
      <sheetName val="T-II Allocations"/>
      <sheetName val="T-III Allocations"/>
      <sheetName val="Priority"/>
      <sheetName val="Special Acts"/>
      <sheetName val="ALL"/>
      <sheetName val="2013-14 T-I Allocations"/>
      <sheetName val="2013-14 N-Count"/>
      <sheetName val="2013-14 D-Facilities"/>
      <sheetName val="2013-14 T-II Allocation"/>
      <sheetName val="2012-13 Non-Pub"/>
      <sheetName val="2012-13 Charter Schools"/>
      <sheetName val="Priority Schools 12-13..14-15"/>
      <sheetName val="Focus Districts 2012-13..2014-1"/>
    </sheetNames>
    <sheetDataSet>
      <sheetData sheetId="0"/>
      <sheetData sheetId="1">
        <row r="2">
          <cell r="A2" t="str">
            <v>010100010000</v>
          </cell>
        </row>
      </sheetData>
      <sheetData sheetId="2"/>
      <sheetData sheetId="3">
        <row r="4">
          <cell r="A4" t="str">
            <v>010100010000</v>
          </cell>
        </row>
      </sheetData>
      <sheetData sheetId="4">
        <row r="6">
          <cell r="A6" t="str">
            <v>010100010000</v>
          </cell>
          <cell r="B6" t="str">
            <v>Albany</v>
          </cell>
          <cell r="C6" t="str">
            <v>010100115658</v>
          </cell>
          <cell r="D6" t="str">
            <v>Saint Anne Institute</v>
          </cell>
          <cell r="E6">
            <v>126</v>
          </cell>
        </row>
        <row r="7">
          <cell r="A7" t="str">
            <v>010100010000</v>
          </cell>
          <cell r="B7" t="str">
            <v>Albany</v>
          </cell>
          <cell r="C7" t="str">
            <v>010100115665</v>
          </cell>
          <cell r="D7" t="str">
            <v>Blessed Sacrament School</v>
          </cell>
          <cell r="E7">
            <v>191</v>
          </cell>
        </row>
        <row r="8">
          <cell r="A8" t="str">
            <v>010100010000</v>
          </cell>
          <cell r="B8" t="str">
            <v>Albany</v>
          </cell>
          <cell r="C8" t="str">
            <v>010100115671</v>
          </cell>
          <cell r="D8" t="str">
            <v>Mater  Christi School</v>
          </cell>
          <cell r="E8">
            <v>177</v>
          </cell>
        </row>
        <row r="9">
          <cell r="A9" t="str">
            <v>010100010000</v>
          </cell>
          <cell r="B9" t="str">
            <v>Albany</v>
          </cell>
          <cell r="C9" t="str">
            <v>010100115684</v>
          </cell>
          <cell r="D9" t="str">
            <v>All Saints' Catholic Academy</v>
          </cell>
          <cell r="E9">
            <v>179</v>
          </cell>
        </row>
        <row r="10">
          <cell r="A10" t="str">
            <v>010100010000</v>
          </cell>
          <cell r="B10" t="str">
            <v>Albany</v>
          </cell>
          <cell r="C10" t="str">
            <v>010100115685</v>
          </cell>
          <cell r="D10" t="str">
            <v>Academy Of Holy Name-Lower Middle School</v>
          </cell>
          <cell r="E10">
            <v>141</v>
          </cell>
        </row>
        <row r="11">
          <cell r="A11" t="str">
            <v>010100010000</v>
          </cell>
          <cell r="B11" t="str">
            <v>Albany</v>
          </cell>
          <cell r="C11" t="str">
            <v>010100115705</v>
          </cell>
          <cell r="D11" t="str">
            <v>La Salle School</v>
          </cell>
          <cell r="E11">
            <v>94</v>
          </cell>
        </row>
        <row r="12">
          <cell r="A12" t="str">
            <v>010100010000</v>
          </cell>
          <cell r="B12" t="str">
            <v>Albany</v>
          </cell>
          <cell r="C12" t="str">
            <v>010100115724</v>
          </cell>
          <cell r="D12" t="str">
            <v>Academy Of Holy Names-Upper School</v>
          </cell>
          <cell r="E12">
            <v>238</v>
          </cell>
        </row>
        <row r="13">
          <cell r="A13" t="str">
            <v>010100010000</v>
          </cell>
          <cell r="B13" t="str">
            <v>Albany</v>
          </cell>
          <cell r="C13" t="str">
            <v>010100118044</v>
          </cell>
          <cell r="D13" t="str">
            <v>Bishop Maginn High School</v>
          </cell>
          <cell r="E13">
            <v>228</v>
          </cell>
        </row>
        <row r="14">
          <cell r="A14" t="str">
            <v>010100010000</v>
          </cell>
          <cell r="B14" t="str">
            <v>Albany</v>
          </cell>
          <cell r="C14" t="str">
            <v>010100208496</v>
          </cell>
          <cell r="D14" t="str">
            <v>Maimonides Hebrew Day School</v>
          </cell>
          <cell r="E14">
            <v>60</v>
          </cell>
        </row>
        <row r="15">
          <cell r="A15" t="str">
            <v>010100010000</v>
          </cell>
          <cell r="B15" t="str">
            <v>Albany</v>
          </cell>
          <cell r="C15" t="str">
            <v>010100317828</v>
          </cell>
          <cell r="D15" t="str">
            <v>Saint Matthew Lutheran School</v>
          </cell>
          <cell r="E15">
            <v>2</v>
          </cell>
        </row>
        <row r="16">
          <cell r="A16" t="str">
            <v>010100010000</v>
          </cell>
          <cell r="B16" t="str">
            <v>Albany</v>
          </cell>
          <cell r="C16" t="str">
            <v>010100996017</v>
          </cell>
          <cell r="D16" t="str">
            <v>Albany Montessori Education Center, Llc</v>
          </cell>
          <cell r="E16">
            <v>4</v>
          </cell>
        </row>
        <row r="17">
          <cell r="A17" t="str">
            <v>010100010000</v>
          </cell>
          <cell r="B17" t="str">
            <v>Albany</v>
          </cell>
          <cell r="C17" t="str">
            <v>010100996428</v>
          </cell>
          <cell r="D17" t="str">
            <v>The Albany Academies</v>
          </cell>
          <cell r="E17">
            <v>693</v>
          </cell>
        </row>
        <row r="18">
          <cell r="A18" t="str">
            <v>010100010000</v>
          </cell>
          <cell r="B18" t="str">
            <v>Albany</v>
          </cell>
          <cell r="C18" t="str">
            <v>010100996557</v>
          </cell>
          <cell r="D18" t="str">
            <v>Hellman School-Parsons Center</v>
          </cell>
          <cell r="E18">
            <v>27</v>
          </cell>
        </row>
        <row r="19">
          <cell r="A19" t="str">
            <v>010100010000</v>
          </cell>
          <cell r="B19" t="str">
            <v>Albany</v>
          </cell>
          <cell r="C19" t="str">
            <v>010100997616</v>
          </cell>
          <cell r="D19" t="str">
            <v>Free School</v>
          </cell>
          <cell r="E19">
            <v>60</v>
          </cell>
        </row>
        <row r="20">
          <cell r="A20" t="str">
            <v>010100010000</v>
          </cell>
          <cell r="B20" t="str">
            <v>Albany</v>
          </cell>
          <cell r="C20" t="str">
            <v>010100997791</v>
          </cell>
          <cell r="D20" t="str">
            <v>Saint Catherine's Center For Children</v>
          </cell>
          <cell r="E20">
            <v>57</v>
          </cell>
        </row>
        <row r="21">
          <cell r="A21" t="str">
            <v>010100010000</v>
          </cell>
          <cell r="B21" t="str">
            <v>Albany</v>
          </cell>
          <cell r="C21" t="str">
            <v>010100997850</v>
          </cell>
          <cell r="D21" t="str">
            <v>Center For Disability Services</v>
          </cell>
          <cell r="E21">
            <v>75</v>
          </cell>
        </row>
        <row r="22">
          <cell r="A22" t="str">
            <v>022601060000</v>
          </cell>
          <cell r="B22" t="str">
            <v>Wellsville</v>
          </cell>
          <cell r="C22" t="str">
            <v>022601136563</v>
          </cell>
          <cell r="D22" t="str">
            <v>Immaculate Conception School</v>
          </cell>
          <cell r="E22">
            <v>138</v>
          </cell>
        </row>
        <row r="23">
          <cell r="A23" t="str">
            <v>030200010000</v>
          </cell>
          <cell r="B23" t="str">
            <v>Binghamton</v>
          </cell>
          <cell r="C23" t="str">
            <v>030200185471</v>
          </cell>
          <cell r="D23" t="str">
            <v>Seton Catholic Central High School</v>
          </cell>
          <cell r="E23">
            <v>326</v>
          </cell>
        </row>
        <row r="24">
          <cell r="A24" t="str">
            <v>030200010000</v>
          </cell>
          <cell r="B24" t="str">
            <v>Binghamton</v>
          </cell>
          <cell r="C24" t="str">
            <v>030200185488</v>
          </cell>
          <cell r="D24" t="str">
            <v>Saint John School</v>
          </cell>
          <cell r="E24">
            <v>157</v>
          </cell>
        </row>
        <row r="25">
          <cell r="A25" t="str">
            <v>030200010000</v>
          </cell>
          <cell r="B25" t="str">
            <v>Binghamton</v>
          </cell>
          <cell r="C25" t="str">
            <v>030200185539</v>
          </cell>
          <cell r="D25" t="str">
            <v>Saint Thomas Aquinas School</v>
          </cell>
          <cell r="E25">
            <v>69</v>
          </cell>
        </row>
        <row r="26">
          <cell r="A26" t="str">
            <v>030200010000</v>
          </cell>
          <cell r="B26" t="str">
            <v>Binghamton</v>
          </cell>
          <cell r="C26" t="str">
            <v>030200928161</v>
          </cell>
          <cell r="D26" t="str">
            <v>Greater Binghamton Health Center</v>
          </cell>
          <cell r="E26">
            <v>14</v>
          </cell>
        </row>
        <row r="27">
          <cell r="A27" t="str">
            <v>042400010000</v>
          </cell>
          <cell r="B27" t="str">
            <v>Olean</v>
          </cell>
          <cell r="C27" t="str">
            <v>042400136448</v>
          </cell>
          <cell r="D27" t="str">
            <v>Archbishop Walsh High School</v>
          </cell>
          <cell r="E27">
            <v>60</v>
          </cell>
        </row>
        <row r="28">
          <cell r="A28" t="str">
            <v>042400010000</v>
          </cell>
          <cell r="B28" t="str">
            <v>Olean</v>
          </cell>
          <cell r="C28" t="str">
            <v>042400139126</v>
          </cell>
          <cell r="D28" t="str">
            <v>Southern Tier Catholic School</v>
          </cell>
          <cell r="E28">
            <v>98</v>
          </cell>
        </row>
        <row r="29">
          <cell r="A29" t="str">
            <v>042400010000</v>
          </cell>
          <cell r="B29" t="str">
            <v>Olean</v>
          </cell>
          <cell r="C29" t="str">
            <v>042400805651</v>
          </cell>
          <cell r="D29" t="str">
            <v>New Life Christian School</v>
          </cell>
          <cell r="E29">
            <v>78</v>
          </cell>
        </row>
        <row r="30">
          <cell r="A30" t="str">
            <v>042400010000</v>
          </cell>
          <cell r="B30" t="str">
            <v>Olean</v>
          </cell>
          <cell r="C30" t="str">
            <v>042400997707</v>
          </cell>
          <cell r="D30" t="str">
            <v>Cattaraugus Rehabilitation Center</v>
          </cell>
          <cell r="E30">
            <v>8</v>
          </cell>
        </row>
        <row r="31">
          <cell r="A31" t="str">
            <v>050100010000</v>
          </cell>
          <cell r="B31" t="str">
            <v>Auburn</v>
          </cell>
          <cell r="C31" t="str">
            <v>050100166218</v>
          </cell>
          <cell r="D31" t="str">
            <v>Ss Peter &amp; Paul School</v>
          </cell>
          <cell r="E31">
            <v>89</v>
          </cell>
        </row>
        <row r="32">
          <cell r="A32" t="str">
            <v>050100010000</v>
          </cell>
          <cell r="B32" t="str">
            <v>Auburn</v>
          </cell>
          <cell r="C32" t="str">
            <v>050100169701</v>
          </cell>
          <cell r="D32" t="str">
            <v>St Joseph School</v>
          </cell>
          <cell r="E32">
            <v>173</v>
          </cell>
        </row>
        <row r="33">
          <cell r="A33" t="str">
            <v>050100010000</v>
          </cell>
          <cell r="B33" t="str">
            <v>Auburn</v>
          </cell>
          <cell r="C33" t="str">
            <v>050100999499</v>
          </cell>
          <cell r="D33" t="str">
            <v>Tyburn Academy Of Mary Immaculate</v>
          </cell>
          <cell r="E33">
            <v>86</v>
          </cell>
        </row>
        <row r="34">
          <cell r="A34" t="str">
            <v>050100010000</v>
          </cell>
          <cell r="B34" t="str">
            <v>Auburn</v>
          </cell>
          <cell r="C34" t="str">
            <v>050100999591</v>
          </cell>
          <cell r="D34" t="str">
            <v>Montessori School Of The Finger Lakes</v>
          </cell>
          <cell r="E34">
            <v>19</v>
          </cell>
        </row>
        <row r="35">
          <cell r="A35" t="str">
            <v>060800010000</v>
          </cell>
          <cell r="B35" t="str">
            <v>Dunkirk</v>
          </cell>
          <cell r="C35" t="str">
            <v>060800139173</v>
          </cell>
          <cell r="D35" t="str">
            <v>Northern Chautauqua Catholic School</v>
          </cell>
          <cell r="E35">
            <v>153</v>
          </cell>
        </row>
        <row r="36">
          <cell r="A36" t="str">
            <v>060800010000</v>
          </cell>
          <cell r="B36" t="str">
            <v>Dunkirk</v>
          </cell>
          <cell r="C36" t="str">
            <v>060800808602</v>
          </cell>
          <cell r="D36" t="str">
            <v>Central Christian Academy</v>
          </cell>
          <cell r="E36">
            <v>39</v>
          </cell>
        </row>
        <row r="37">
          <cell r="A37" t="str">
            <v>061700010000</v>
          </cell>
          <cell r="B37" t="str">
            <v>Jamestown</v>
          </cell>
          <cell r="C37" t="str">
            <v>061700136237</v>
          </cell>
          <cell r="D37" t="str">
            <v>Catholic Academy Of The Holy Family</v>
          </cell>
          <cell r="E37">
            <v>76</v>
          </cell>
        </row>
        <row r="38">
          <cell r="A38" t="str">
            <v>061700010000</v>
          </cell>
          <cell r="B38" t="str">
            <v>Jamestown</v>
          </cell>
          <cell r="C38" t="str">
            <v>061700308038</v>
          </cell>
          <cell r="D38" t="str">
            <v>Gustavus Adolphus Learning Center</v>
          </cell>
          <cell r="E38">
            <v>71</v>
          </cell>
        </row>
        <row r="39">
          <cell r="A39" t="str">
            <v>061700010000</v>
          </cell>
          <cell r="B39" t="str">
            <v>Jamestown</v>
          </cell>
          <cell r="C39" t="str">
            <v>061700425823</v>
          </cell>
          <cell r="D39" t="str">
            <v>Jamestown Sda School</v>
          </cell>
          <cell r="E39">
            <v>10</v>
          </cell>
        </row>
        <row r="40">
          <cell r="A40" t="str">
            <v>070600010000</v>
          </cell>
          <cell r="B40" t="str">
            <v>Elmira</v>
          </cell>
          <cell r="C40" t="str">
            <v>070600166199</v>
          </cell>
          <cell r="D40" t="str">
            <v>Holy Family Elementary School</v>
          </cell>
          <cell r="E40">
            <v>144</v>
          </cell>
        </row>
        <row r="41">
          <cell r="A41" t="str">
            <v>070600010000</v>
          </cell>
          <cell r="B41" t="str">
            <v>Elmira</v>
          </cell>
          <cell r="C41" t="str">
            <v>070600166214</v>
          </cell>
          <cell r="D41" t="str">
            <v>Holy Family Middle School</v>
          </cell>
          <cell r="E41">
            <v>98</v>
          </cell>
        </row>
        <row r="42">
          <cell r="A42" t="str">
            <v>070600010000</v>
          </cell>
          <cell r="B42" t="str">
            <v>Elmira</v>
          </cell>
          <cell r="C42" t="str">
            <v>070600166568</v>
          </cell>
          <cell r="D42" t="str">
            <v>Notre Dame High School</v>
          </cell>
          <cell r="E42">
            <v>222</v>
          </cell>
        </row>
        <row r="43">
          <cell r="A43" t="str">
            <v>070600010000</v>
          </cell>
          <cell r="B43" t="str">
            <v>Elmira</v>
          </cell>
          <cell r="C43" t="str">
            <v>070600807659</v>
          </cell>
          <cell r="D43" t="str">
            <v>Elmira Christian Academy</v>
          </cell>
          <cell r="E43">
            <v>91</v>
          </cell>
        </row>
        <row r="44">
          <cell r="A44" t="str">
            <v>081200050000</v>
          </cell>
          <cell r="B44" t="str">
            <v>Norwich</v>
          </cell>
          <cell r="C44" t="str">
            <v>081200185526</v>
          </cell>
          <cell r="D44" t="str">
            <v>Holy Family School</v>
          </cell>
          <cell r="E44">
            <v>84</v>
          </cell>
        </row>
        <row r="45">
          <cell r="A45" t="str">
            <v>081200050000</v>
          </cell>
          <cell r="B45" t="str">
            <v>Norwich</v>
          </cell>
          <cell r="C45" t="str">
            <v>081200808719</v>
          </cell>
          <cell r="D45" t="str">
            <v>Valley Heights Christian Academy</v>
          </cell>
          <cell r="E45">
            <v>95</v>
          </cell>
        </row>
        <row r="46">
          <cell r="A46" t="str">
            <v>110200010000</v>
          </cell>
          <cell r="B46" t="str">
            <v>Cortland City</v>
          </cell>
          <cell r="C46" t="str">
            <v>110200185503</v>
          </cell>
          <cell r="D46" t="str">
            <v>Saint Mary'S School</v>
          </cell>
          <cell r="E46">
            <v>161</v>
          </cell>
        </row>
        <row r="47">
          <cell r="A47" t="str">
            <v>110200010000</v>
          </cell>
          <cell r="B47" t="str">
            <v>Cortland City</v>
          </cell>
          <cell r="C47" t="str">
            <v>110200808583</v>
          </cell>
          <cell r="D47" t="str">
            <v>Cortland Christian Academy</v>
          </cell>
          <cell r="E47">
            <v>83</v>
          </cell>
        </row>
        <row r="48">
          <cell r="A48" t="str">
            <v>110200010000</v>
          </cell>
          <cell r="B48" t="str">
            <v>Cortland City</v>
          </cell>
          <cell r="C48" t="str">
            <v>110200809373</v>
          </cell>
          <cell r="D48" t="str">
            <v>Victory Christian Academy</v>
          </cell>
          <cell r="E48">
            <v>5</v>
          </cell>
        </row>
        <row r="49">
          <cell r="A49" t="str">
            <v>130200010000</v>
          </cell>
          <cell r="B49" t="str">
            <v>Beacon</v>
          </cell>
          <cell r="C49" t="str">
            <v>130200805048</v>
          </cell>
          <cell r="D49" t="str">
            <v>New Covenant Learning Center</v>
          </cell>
          <cell r="E49">
            <v>13</v>
          </cell>
        </row>
        <row r="50">
          <cell r="A50" t="str">
            <v>130200010000</v>
          </cell>
          <cell r="B50" t="str">
            <v>Beacon</v>
          </cell>
          <cell r="C50" t="str">
            <v>130200808491</v>
          </cell>
          <cell r="D50" t="str">
            <v>Oasis Christian School</v>
          </cell>
          <cell r="E50">
            <v>35</v>
          </cell>
        </row>
        <row r="51">
          <cell r="A51" t="str">
            <v>130200010000</v>
          </cell>
          <cell r="B51" t="str">
            <v>Beacon</v>
          </cell>
          <cell r="C51" t="str">
            <v>130200809895</v>
          </cell>
          <cell r="D51" t="str">
            <v>Alpha And Omega School</v>
          </cell>
          <cell r="E51">
            <v>12</v>
          </cell>
        </row>
        <row r="52">
          <cell r="A52" t="str">
            <v>130801060000</v>
          </cell>
          <cell r="B52" t="str">
            <v>Hyde Park</v>
          </cell>
          <cell r="C52" t="str">
            <v>130801145067</v>
          </cell>
          <cell r="D52" t="str">
            <v>Saint Peter School</v>
          </cell>
          <cell r="E52">
            <v>138</v>
          </cell>
        </row>
        <row r="53">
          <cell r="A53" t="str">
            <v>130801060000</v>
          </cell>
          <cell r="B53" t="str">
            <v>Hyde Park</v>
          </cell>
          <cell r="C53" t="str">
            <v>130801145068</v>
          </cell>
          <cell r="D53" t="str">
            <v>Regina Coeli School</v>
          </cell>
          <cell r="E53">
            <v>124</v>
          </cell>
        </row>
        <row r="54">
          <cell r="A54" t="str">
            <v>130801060000</v>
          </cell>
          <cell r="B54" t="str">
            <v>Hyde Park</v>
          </cell>
          <cell r="C54" t="str">
            <v>130801808737</v>
          </cell>
          <cell r="D54" t="str">
            <v>Millennial Kingdom Family School</v>
          </cell>
          <cell r="E54">
            <v>2</v>
          </cell>
        </row>
        <row r="55">
          <cell r="A55" t="str">
            <v>130801060000</v>
          </cell>
          <cell r="B55" t="str">
            <v>Hyde Park</v>
          </cell>
          <cell r="C55" t="str">
            <v>130801995272</v>
          </cell>
          <cell r="D55" t="str">
            <v>Kinderhaus Montessori School Of Hyde Park, Inc</v>
          </cell>
          <cell r="E55">
            <v>13</v>
          </cell>
        </row>
        <row r="56">
          <cell r="A56" t="str">
            <v>130801060000</v>
          </cell>
          <cell r="B56" t="str">
            <v>Hyde Park</v>
          </cell>
          <cell r="C56" t="str">
            <v>130801996542</v>
          </cell>
          <cell r="D56" t="str">
            <v>Anderson Center For Autism</v>
          </cell>
          <cell r="E56">
            <v>21</v>
          </cell>
        </row>
        <row r="57">
          <cell r="A57" t="str">
            <v>130801060000</v>
          </cell>
          <cell r="B57" t="str">
            <v>Hyde Park</v>
          </cell>
          <cell r="C57" t="str">
            <v>130801997760</v>
          </cell>
          <cell r="D57" t="str">
            <v>Abilities First, Inc</v>
          </cell>
          <cell r="E57">
            <v>43</v>
          </cell>
        </row>
        <row r="58">
          <cell r="A58" t="str">
            <v>131500010000</v>
          </cell>
          <cell r="B58" t="str">
            <v>Poughkeepsie</v>
          </cell>
          <cell r="C58" t="str">
            <v>131500445851</v>
          </cell>
          <cell r="D58" t="str">
            <v>Poughkeepsie Sda Elementary School</v>
          </cell>
          <cell r="E58">
            <v>13</v>
          </cell>
        </row>
        <row r="59">
          <cell r="A59" t="str">
            <v>131500010000</v>
          </cell>
          <cell r="B59" t="str">
            <v>Poughkeepsie</v>
          </cell>
          <cell r="C59" t="str">
            <v>131500858427</v>
          </cell>
          <cell r="D59" t="str">
            <v>Tabernacle Christian Academy</v>
          </cell>
          <cell r="E59">
            <v>142</v>
          </cell>
        </row>
        <row r="60">
          <cell r="A60" t="str">
            <v>131500010000</v>
          </cell>
          <cell r="B60" t="str">
            <v>Poughkeepsie</v>
          </cell>
          <cell r="C60" t="str">
            <v>131500995721</v>
          </cell>
          <cell r="D60" t="str">
            <v>Wimpfheimer Nursery School</v>
          </cell>
          <cell r="E60">
            <v>5</v>
          </cell>
        </row>
        <row r="61">
          <cell r="A61" t="str">
            <v>131500010000</v>
          </cell>
          <cell r="B61" t="str">
            <v>Poughkeepsie</v>
          </cell>
          <cell r="C61" t="str">
            <v>131500999463</v>
          </cell>
          <cell r="D61" t="str">
            <v>The Ridge School</v>
          </cell>
          <cell r="E61">
            <v>1</v>
          </cell>
        </row>
        <row r="62">
          <cell r="A62" t="str">
            <v>140600010000</v>
          </cell>
          <cell r="B62" t="str">
            <v>Buffalo</v>
          </cell>
          <cell r="C62" t="str">
            <v>140600135017</v>
          </cell>
          <cell r="D62" t="str">
            <v>Trinity Catholic Academy</v>
          </cell>
          <cell r="E62">
            <v>179</v>
          </cell>
        </row>
        <row r="63">
          <cell r="A63" t="str">
            <v>140600010000</v>
          </cell>
          <cell r="B63" t="str">
            <v>Buffalo</v>
          </cell>
          <cell r="C63" t="str">
            <v>140600135498</v>
          </cell>
          <cell r="D63" t="str">
            <v>Notre Dame Academy</v>
          </cell>
          <cell r="E63">
            <v>297</v>
          </cell>
        </row>
        <row r="64">
          <cell r="A64" t="str">
            <v>140600010000</v>
          </cell>
          <cell r="B64" t="str">
            <v>Buffalo</v>
          </cell>
          <cell r="C64" t="str">
            <v>140600136276</v>
          </cell>
          <cell r="D64" t="str">
            <v>Holy Angels Academy</v>
          </cell>
          <cell r="E64">
            <v>249</v>
          </cell>
        </row>
        <row r="65">
          <cell r="A65" t="str">
            <v>140600010000</v>
          </cell>
          <cell r="B65" t="str">
            <v>Buffalo</v>
          </cell>
          <cell r="C65" t="str">
            <v>140600136295</v>
          </cell>
          <cell r="D65" t="str">
            <v>Saint Joseph University School</v>
          </cell>
          <cell r="E65">
            <v>200</v>
          </cell>
        </row>
        <row r="66">
          <cell r="A66" t="str">
            <v>140600010000</v>
          </cell>
          <cell r="B66" t="str">
            <v>Buffalo</v>
          </cell>
          <cell r="C66" t="str">
            <v>140600136296</v>
          </cell>
          <cell r="D66" t="str">
            <v>Our Lady Of Black Rock</v>
          </cell>
          <cell r="E66">
            <v>98</v>
          </cell>
        </row>
        <row r="67">
          <cell r="A67" t="str">
            <v>140600010000</v>
          </cell>
          <cell r="B67" t="str">
            <v>Buffalo</v>
          </cell>
          <cell r="C67" t="str">
            <v>140600136307</v>
          </cell>
          <cell r="D67" t="str">
            <v>Nardin Academy High School</v>
          </cell>
          <cell r="E67">
            <v>460</v>
          </cell>
        </row>
        <row r="68">
          <cell r="A68" t="str">
            <v>140600010000</v>
          </cell>
          <cell r="B68" t="str">
            <v>Buffalo</v>
          </cell>
          <cell r="C68" t="str">
            <v>140600136337</v>
          </cell>
          <cell r="D68" t="str">
            <v>Ambrose Catholic Academy</v>
          </cell>
          <cell r="E68">
            <v>212</v>
          </cell>
        </row>
        <row r="69">
          <cell r="A69" t="str">
            <v>140600010000</v>
          </cell>
          <cell r="B69" t="str">
            <v>Buffalo</v>
          </cell>
          <cell r="C69" t="str">
            <v>140600136349</v>
          </cell>
          <cell r="D69" t="str">
            <v>Saint Margaret School</v>
          </cell>
          <cell r="E69">
            <v>138</v>
          </cell>
        </row>
        <row r="70">
          <cell r="A70" t="str">
            <v>140600010000</v>
          </cell>
          <cell r="B70" t="str">
            <v>Buffalo</v>
          </cell>
          <cell r="C70" t="str">
            <v>140600136362</v>
          </cell>
          <cell r="D70" t="str">
            <v>Bishop Timon-Saint Jude High School</v>
          </cell>
          <cell r="E70">
            <v>266</v>
          </cell>
        </row>
        <row r="71">
          <cell r="A71" t="str">
            <v>140600010000</v>
          </cell>
          <cell r="B71" t="str">
            <v>Buffalo</v>
          </cell>
          <cell r="C71" t="str">
            <v>140600136375</v>
          </cell>
          <cell r="D71" t="str">
            <v>Mount Mercy Academy</v>
          </cell>
          <cell r="E71">
            <v>293</v>
          </cell>
        </row>
        <row r="72">
          <cell r="A72" t="str">
            <v>140600010000</v>
          </cell>
          <cell r="B72" t="str">
            <v>Buffalo</v>
          </cell>
          <cell r="C72" t="str">
            <v>140600136376</v>
          </cell>
          <cell r="D72" t="str">
            <v>Saint Mark School</v>
          </cell>
          <cell r="E72">
            <v>318</v>
          </cell>
        </row>
        <row r="73">
          <cell r="A73" t="str">
            <v>140600010000</v>
          </cell>
          <cell r="B73" t="str">
            <v>Buffalo</v>
          </cell>
          <cell r="C73" t="str">
            <v>140600136386</v>
          </cell>
          <cell r="D73" t="str">
            <v>Canisius High School</v>
          </cell>
          <cell r="E73">
            <v>810</v>
          </cell>
        </row>
        <row r="74">
          <cell r="A74" t="str">
            <v>140600010000</v>
          </cell>
          <cell r="B74" t="str">
            <v>Buffalo</v>
          </cell>
          <cell r="C74" t="str">
            <v>140600137080</v>
          </cell>
          <cell r="D74" t="str">
            <v>Cantalician Center For Learning, Inc</v>
          </cell>
          <cell r="E74">
            <v>72</v>
          </cell>
        </row>
        <row r="75">
          <cell r="A75" t="str">
            <v>140600010000</v>
          </cell>
          <cell r="B75" t="str">
            <v>Buffalo</v>
          </cell>
          <cell r="C75" t="str">
            <v>140600137113</v>
          </cell>
          <cell r="D75" t="str">
            <v>Nardin Academy-Elementary</v>
          </cell>
          <cell r="E75">
            <v>397</v>
          </cell>
        </row>
        <row r="76">
          <cell r="A76" t="str">
            <v>140600010000</v>
          </cell>
          <cell r="B76" t="str">
            <v>Buffalo</v>
          </cell>
          <cell r="C76" t="str">
            <v>140600139125</v>
          </cell>
          <cell r="D76" t="str">
            <v>Catholic Academy West Buffalo</v>
          </cell>
          <cell r="E76">
            <v>185</v>
          </cell>
        </row>
        <row r="77">
          <cell r="A77" t="str">
            <v>140600010000</v>
          </cell>
          <cell r="B77" t="str">
            <v>Buffalo</v>
          </cell>
          <cell r="C77" t="str">
            <v>140600139127</v>
          </cell>
          <cell r="D77" t="str">
            <v>Nativitymiguel Middle School - Buffalo</v>
          </cell>
          <cell r="E77">
            <v>85</v>
          </cell>
        </row>
        <row r="78">
          <cell r="A78" t="str">
            <v>140600010000</v>
          </cell>
          <cell r="B78" t="str">
            <v>Buffalo</v>
          </cell>
          <cell r="C78" t="str">
            <v>140600329774</v>
          </cell>
          <cell r="D78" t="str">
            <v>Nazareth Lutheran School</v>
          </cell>
          <cell r="E78">
            <v>22</v>
          </cell>
        </row>
        <row r="79">
          <cell r="A79" t="str">
            <v>140600010000</v>
          </cell>
          <cell r="B79" t="str">
            <v>Buffalo</v>
          </cell>
          <cell r="C79" t="str">
            <v>140600629408</v>
          </cell>
          <cell r="D79" t="str">
            <v>Darul-Uloom Al Madania</v>
          </cell>
          <cell r="E79">
            <v>207</v>
          </cell>
        </row>
        <row r="80">
          <cell r="A80" t="str">
            <v>140600010000</v>
          </cell>
          <cell r="B80" t="str">
            <v>Buffalo</v>
          </cell>
          <cell r="C80" t="str">
            <v>140600809464</v>
          </cell>
          <cell r="D80" t="str">
            <v>St John Christian Academy</v>
          </cell>
          <cell r="E80">
            <v>1</v>
          </cell>
        </row>
        <row r="81">
          <cell r="A81" t="str">
            <v>140600010000</v>
          </cell>
          <cell r="B81" t="str">
            <v>Buffalo</v>
          </cell>
          <cell r="C81" t="str">
            <v>140600859684</v>
          </cell>
          <cell r="D81" t="str">
            <v>Dayspring Christian Academy</v>
          </cell>
          <cell r="E81">
            <v>24</v>
          </cell>
        </row>
        <row r="82">
          <cell r="A82" t="str">
            <v>140600010000</v>
          </cell>
          <cell r="B82" t="str">
            <v>Buffalo</v>
          </cell>
          <cell r="C82" t="str">
            <v>140600995982</v>
          </cell>
          <cell r="D82" t="str">
            <v>Buffalo Hearing &amp; Speech Ctr</v>
          </cell>
          <cell r="E82">
            <v>7</v>
          </cell>
        </row>
        <row r="83">
          <cell r="A83" t="str">
            <v>140600010000</v>
          </cell>
          <cell r="B83" t="str">
            <v>Buffalo</v>
          </cell>
          <cell r="C83" t="str">
            <v>140600996006</v>
          </cell>
          <cell r="D83" t="str">
            <v>Saints Tabernacle Of Excellence</v>
          </cell>
          <cell r="E83">
            <v>23</v>
          </cell>
        </row>
        <row r="84">
          <cell r="A84" t="str">
            <v>140600010000</v>
          </cell>
          <cell r="B84" t="str">
            <v>Buffalo</v>
          </cell>
          <cell r="C84" t="str">
            <v>140600996270</v>
          </cell>
          <cell r="D84" t="str">
            <v>Mt St Joseph Academy</v>
          </cell>
          <cell r="E84">
            <v>88</v>
          </cell>
        </row>
        <row r="85">
          <cell r="A85" t="str">
            <v>140600010000</v>
          </cell>
          <cell r="B85" t="str">
            <v>Buffalo</v>
          </cell>
          <cell r="C85" t="str">
            <v>140600996435</v>
          </cell>
          <cell r="D85" t="str">
            <v>Buffalo Seminary</v>
          </cell>
          <cell r="E85">
            <v>158</v>
          </cell>
        </row>
        <row r="86">
          <cell r="A86" t="str">
            <v>140600010000</v>
          </cell>
          <cell r="B86" t="str">
            <v>Buffalo</v>
          </cell>
          <cell r="C86" t="str">
            <v>140600996445</v>
          </cell>
          <cell r="D86" t="str">
            <v>Elmwood Franklin School</v>
          </cell>
          <cell r="E86">
            <v>319</v>
          </cell>
        </row>
        <row r="87">
          <cell r="A87" t="str">
            <v>140600010000</v>
          </cell>
          <cell r="B87" t="str">
            <v>Buffalo</v>
          </cell>
          <cell r="C87" t="str">
            <v>140600996459</v>
          </cell>
          <cell r="D87" t="str">
            <v>Saint Mary'S School For The Deaf</v>
          </cell>
          <cell r="E87">
            <v>78</v>
          </cell>
        </row>
        <row r="88">
          <cell r="A88" t="str">
            <v>140600010000</v>
          </cell>
          <cell r="B88" t="str">
            <v>Buffalo</v>
          </cell>
          <cell r="C88" t="str">
            <v>140600996468</v>
          </cell>
          <cell r="D88" t="str">
            <v>Nichols School</v>
          </cell>
          <cell r="E88">
            <v>586</v>
          </cell>
        </row>
        <row r="89">
          <cell r="A89" t="str">
            <v>140600010000</v>
          </cell>
          <cell r="B89" t="str">
            <v>Buffalo</v>
          </cell>
          <cell r="C89" t="str">
            <v>140600999087</v>
          </cell>
          <cell r="D89" t="str">
            <v>Stanley G Falk School</v>
          </cell>
          <cell r="E89">
            <v>179</v>
          </cell>
        </row>
        <row r="90">
          <cell r="A90" t="str">
            <v>140600010000</v>
          </cell>
          <cell r="B90" t="str">
            <v>Buffalo</v>
          </cell>
          <cell r="C90" t="str">
            <v>140600999851</v>
          </cell>
          <cell r="D90" t="str">
            <v>Universal School</v>
          </cell>
          <cell r="E90">
            <v>98</v>
          </cell>
        </row>
        <row r="91">
          <cell r="A91" t="str">
            <v>141800010000</v>
          </cell>
          <cell r="B91" t="str">
            <v>Lackawanna</v>
          </cell>
          <cell r="C91" t="str">
            <v>141800136305</v>
          </cell>
          <cell r="D91" t="str">
            <v>Our Lady Of Victory School</v>
          </cell>
          <cell r="E91">
            <v>272</v>
          </cell>
        </row>
        <row r="92">
          <cell r="A92" t="str">
            <v>141800010000</v>
          </cell>
          <cell r="B92" t="str">
            <v>Lackawanna</v>
          </cell>
          <cell r="C92" t="str">
            <v>141800137227</v>
          </cell>
          <cell r="D92" t="str">
            <v>Baker Victory Services</v>
          </cell>
          <cell r="E92">
            <v>198</v>
          </cell>
        </row>
        <row r="93">
          <cell r="A93" t="str">
            <v>142601030000</v>
          </cell>
          <cell r="B93" t="str">
            <v>Tonawanda</v>
          </cell>
          <cell r="C93" t="str">
            <v>142500136343</v>
          </cell>
          <cell r="D93" t="str">
            <v>Saint Francis Of Assisi School</v>
          </cell>
          <cell r="E93">
            <v>105</v>
          </cell>
        </row>
        <row r="94">
          <cell r="A94" t="str">
            <v>142601030000</v>
          </cell>
          <cell r="B94" t="str">
            <v>Tonawanda</v>
          </cell>
          <cell r="C94" t="str">
            <v>142500808948</v>
          </cell>
          <cell r="D94" t="str">
            <v>New Life Christian School</v>
          </cell>
          <cell r="E94">
            <v>44</v>
          </cell>
        </row>
        <row r="95">
          <cell r="A95" t="str">
            <v>142601030000</v>
          </cell>
          <cell r="B95" t="str">
            <v>Kenmore</v>
          </cell>
          <cell r="C95" t="str">
            <v>142601136293</v>
          </cell>
          <cell r="D95" t="str">
            <v>Saint Amelia School</v>
          </cell>
          <cell r="E95">
            <v>429</v>
          </cell>
        </row>
        <row r="96">
          <cell r="A96" t="str">
            <v>142601030000</v>
          </cell>
          <cell r="B96" t="str">
            <v>Kenmore</v>
          </cell>
          <cell r="C96" t="str">
            <v>142601136319</v>
          </cell>
          <cell r="D96" t="str">
            <v>Saint Paul School</v>
          </cell>
          <cell r="E96">
            <v>106</v>
          </cell>
        </row>
        <row r="97">
          <cell r="A97" t="str">
            <v>142601030000</v>
          </cell>
          <cell r="B97" t="str">
            <v>Kenmore</v>
          </cell>
          <cell r="C97" t="str">
            <v>142601136325</v>
          </cell>
          <cell r="D97" t="str">
            <v>Saint Joseph'S Collegiate Institute</v>
          </cell>
          <cell r="E97">
            <v>751</v>
          </cell>
        </row>
        <row r="98">
          <cell r="A98" t="str">
            <v>142601030000</v>
          </cell>
          <cell r="B98" t="str">
            <v>Kenmore</v>
          </cell>
          <cell r="C98" t="str">
            <v>142601136387</v>
          </cell>
          <cell r="D98" t="str">
            <v>Mount Saint Mary Academy</v>
          </cell>
          <cell r="E98">
            <v>306</v>
          </cell>
        </row>
        <row r="99">
          <cell r="A99" t="str">
            <v>142601030000</v>
          </cell>
          <cell r="B99" t="str">
            <v>Kenmore</v>
          </cell>
          <cell r="C99" t="str">
            <v>142601136418</v>
          </cell>
          <cell r="D99" t="str">
            <v>Saint John The Baptist School</v>
          </cell>
          <cell r="E99">
            <v>268</v>
          </cell>
        </row>
        <row r="100">
          <cell r="A100" t="str">
            <v>142601030000</v>
          </cell>
          <cell r="B100" t="str">
            <v>Kenmore</v>
          </cell>
          <cell r="C100" t="str">
            <v>142601136593</v>
          </cell>
          <cell r="D100" t="str">
            <v>Cardinal O'Hara High School</v>
          </cell>
          <cell r="E100">
            <v>242</v>
          </cell>
        </row>
        <row r="101">
          <cell r="A101" t="str">
            <v>142601030000</v>
          </cell>
          <cell r="B101" t="str">
            <v>Kenmore</v>
          </cell>
          <cell r="C101" t="str">
            <v>142601137102</v>
          </cell>
          <cell r="D101" t="str">
            <v>Saint Andrew'S Country Day School</v>
          </cell>
          <cell r="E101">
            <v>271</v>
          </cell>
        </row>
        <row r="102">
          <cell r="A102" t="str">
            <v>142601030000</v>
          </cell>
          <cell r="B102" t="str">
            <v>Kenmore</v>
          </cell>
          <cell r="C102" t="str">
            <v>142601997712</v>
          </cell>
          <cell r="D102" t="str">
            <v>Erie County New York State A R C</v>
          </cell>
          <cell r="E102">
            <v>85</v>
          </cell>
        </row>
        <row r="103">
          <cell r="A103" t="str">
            <v>151102040000</v>
          </cell>
          <cell r="B103" t="str">
            <v>Lake Placid</v>
          </cell>
          <cell r="C103" t="str">
            <v>151102155008</v>
          </cell>
          <cell r="D103" t="str">
            <v>Saint Agnes Parochial School</v>
          </cell>
          <cell r="E103">
            <v>48</v>
          </cell>
        </row>
        <row r="104">
          <cell r="A104" t="str">
            <v>151102040000</v>
          </cell>
          <cell r="B104" t="str">
            <v>Lake Placid</v>
          </cell>
          <cell r="C104" t="str">
            <v>151102996600</v>
          </cell>
          <cell r="D104" t="str">
            <v>North Country School</v>
          </cell>
          <cell r="E104">
            <v>89</v>
          </cell>
        </row>
        <row r="105">
          <cell r="A105" t="str">
            <v>151102040000</v>
          </cell>
          <cell r="B105" t="str">
            <v>Lake Placid</v>
          </cell>
          <cell r="C105" t="str">
            <v>151102996601</v>
          </cell>
          <cell r="D105" t="str">
            <v>Northwood School</v>
          </cell>
          <cell r="E105">
            <v>174</v>
          </cell>
        </row>
        <row r="106">
          <cell r="A106" t="str">
            <v>151102040000</v>
          </cell>
          <cell r="B106" t="str">
            <v>Lake Placid</v>
          </cell>
          <cell r="C106" t="str">
            <v>151102998669</v>
          </cell>
          <cell r="D106" t="str">
            <v>National Sports Academy</v>
          </cell>
          <cell r="E106">
            <v>77</v>
          </cell>
        </row>
        <row r="107">
          <cell r="A107" t="str">
            <v>151102040000</v>
          </cell>
          <cell r="B107" t="str">
            <v>Lake Placid</v>
          </cell>
          <cell r="C107" t="str">
            <v>151102999844</v>
          </cell>
          <cell r="D107" t="str">
            <v>Mountain Lake Childrens Residence</v>
          </cell>
          <cell r="E107">
            <v>36</v>
          </cell>
        </row>
        <row r="108">
          <cell r="A108" t="str">
            <v>161501060000</v>
          </cell>
          <cell r="B108" t="str">
            <v>Malone</v>
          </cell>
          <cell r="C108" t="str">
            <v>161501159247</v>
          </cell>
          <cell r="D108" t="str">
            <v>Holy Family School</v>
          </cell>
          <cell r="E108">
            <v>151</v>
          </cell>
        </row>
        <row r="109">
          <cell r="A109" t="str">
            <v>180300010000</v>
          </cell>
          <cell r="B109" t="str">
            <v>Batavia</v>
          </cell>
          <cell r="C109" t="str">
            <v>180300137106</v>
          </cell>
          <cell r="D109" t="str">
            <v>Saint Joseph School</v>
          </cell>
          <cell r="E109">
            <v>183</v>
          </cell>
        </row>
        <row r="110">
          <cell r="A110" t="str">
            <v>180300010000</v>
          </cell>
          <cell r="B110" t="str">
            <v>Batavia</v>
          </cell>
          <cell r="C110" t="str">
            <v>180300137112</v>
          </cell>
          <cell r="D110" t="str">
            <v>Notre Dame High School</v>
          </cell>
          <cell r="E110">
            <v>185</v>
          </cell>
        </row>
        <row r="111">
          <cell r="A111" t="str">
            <v>180300010000</v>
          </cell>
          <cell r="B111" t="str">
            <v>Batavia</v>
          </cell>
          <cell r="C111" t="str">
            <v>180300329652</v>
          </cell>
          <cell r="D111" t="str">
            <v>St Paul Lutheran School</v>
          </cell>
          <cell r="E111">
            <v>27</v>
          </cell>
        </row>
        <row r="112">
          <cell r="A112" t="str">
            <v>190301040000</v>
          </cell>
          <cell r="B112" t="str">
            <v>Cairo-Durham</v>
          </cell>
          <cell r="C112" t="str">
            <v>190301996007</v>
          </cell>
          <cell r="D112" t="str">
            <v>Walkabout Mountain School</v>
          </cell>
          <cell r="E112">
            <v>15</v>
          </cell>
        </row>
        <row r="113">
          <cell r="A113" t="str">
            <v>261600010000</v>
          </cell>
          <cell r="B113" t="str">
            <v>Rochester</v>
          </cell>
          <cell r="C113" t="str">
            <v>261600165163</v>
          </cell>
          <cell r="D113" t="str">
            <v>Cathedral School At Holy Rosary</v>
          </cell>
          <cell r="E113">
            <v>122</v>
          </cell>
        </row>
        <row r="114">
          <cell r="A114" t="str">
            <v>261600010000</v>
          </cell>
          <cell r="B114" t="str">
            <v>Rochester</v>
          </cell>
          <cell r="C114" t="str">
            <v>261600165998</v>
          </cell>
          <cell r="D114" t="str">
            <v>Nativity Preparatory Academy</v>
          </cell>
          <cell r="E114">
            <v>22</v>
          </cell>
        </row>
        <row r="115">
          <cell r="A115" t="str">
            <v>261600010000</v>
          </cell>
          <cell r="B115" t="str">
            <v>Rochester</v>
          </cell>
          <cell r="C115" t="str">
            <v>261600166206</v>
          </cell>
          <cell r="D115" t="str">
            <v>Nazareth Hall Elementary School</v>
          </cell>
          <cell r="E115">
            <v>279</v>
          </cell>
        </row>
        <row r="116">
          <cell r="A116" t="str">
            <v>261600010000</v>
          </cell>
          <cell r="B116" t="str">
            <v>Rochester</v>
          </cell>
          <cell r="C116" t="str">
            <v>261600167041</v>
          </cell>
          <cell r="D116" t="str">
            <v>Aquinas Institute Of Rochester</v>
          </cell>
          <cell r="E116">
            <v>888</v>
          </cell>
        </row>
        <row r="117">
          <cell r="A117" t="str">
            <v>261600010000</v>
          </cell>
          <cell r="B117" t="str">
            <v>Rochester</v>
          </cell>
          <cell r="C117" t="str">
            <v>261600167042</v>
          </cell>
          <cell r="D117" t="str">
            <v>Nazareth Academy</v>
          </cell>
          <cell r="E117">
            <v>165</v>
          </cell>
        </row>
        <row r="118">
          <cell r="A118" t="str">
            <v>261600010000</v>
          </cell>
          <cell r="B118" t="str">
            <v>Rochester</v>
          </cell>
          <cell r="C118" t="str">
            <v>261600227875</v>
          </cell>
          <cell r="D118" t="str">
            <v>Talmudical Institute Of Upstate New York</v>
          </cell>
          <cell r="E118">
            <v>36</v>
          </cell>
        </row>
        <row r="119">
          <cell r="A119" t="str">
            <v>261600010000</v>
          </cell>
          <cell r="B119" t="str">
            <v>Rochester</v>
          </cell>
          <cell r="C119" t="str">
            <v>261600229557</v>
          </cell>
          <cell r="D119" t="str">
            <v>Ora Academy</v>
          </cell>
          <cell r="E119">
            <v>10</v>
          </cell>
        </row>
        <row r="120">
          <cell r="A120" t="str">
            <v>261600010000</v>
          </cell>
          <cell r="B120" t="str">
            <v>Rochester</v>
          </cell>
          <cell r="C120" t="str">
            <v>261600805555</v>
          </cell>
          <cell r="D120" t="str">
            <v>Northside Christian Academy</v>
          </cell>
          <cell r="E120">
            <v>8</v>
          </cell>
        </row>
        <row r="121">
          <cell r="A121" t="str">
            <v>261600010000</v>
          </cell>
          <cell r="B121" t="str">
            <v>Rochester</v>
          </cell>
          <cell r="C121" t="str">
            <v>261600809857</v>
          </cell>
          <cell r="D121" t="str">
            <v>Elohim Bible Academy</v>
          </cell>
          <cell r="E121">
            <v>3</v>
          </cell>
        </row>
        <row r="122">
          <cell r="A122" t="str">
            <v>261600010000</v>
          </cell>
          <cell r="B122" t="str">
            <v>Rochester</v>
          </cell>
          <cell r="C122" t="str">
            <v>261600858399</v>
          </cell>
          <cell r="D122" t="str">
            <v>Northridge Christian School</v>
          </cell>
          <cell r="E122">
            <v>96</v>
          </cell>
        </row>
        <row r="123">
          <cell r="A123" t="str">
            <v>261600010000</v>
          </cell>
          <cell r="B123" t="str">
            <v>Rochester</v>
          </cell>
          <cell r="C123" t="str">
            <v>261600995647</v>
          </cell>
          <cell r="D123" t="str">
            <v>Hamidiye Academy</v>
          </cell>
          <cell r="E123">
            <v>13</v>
          </cell>
        </row>
        <row r="124">
          <cell r="A124" t="str">
            <v>261600010000</v>
          </cell>
          <cell r="B124" t="str">
            <v>Rochester</v>
          </cell>
          <cell r="C124" t="str">
            <v>261600997046</v>
          </cell>
          <cell r="D124" t="str">
            <v>Rochester School For The Deaf</v>
          </cell>
          <cell r="E124">
            <v>66</v>
          </cell>
        </row>
        <row r="125">
          <cell r="A125" t="str">
            <v>261600010000</v>
          </cell>
          <cell r="B125" t="str">
            <v>Rochester</v>
          </cell>
          <cell r="C125" t="str">
            <v>261600997048</v>
          </cell>
          <cell r="D125" t="str">
            <v>Mary Cariola Childrens Center</v>
          </cell>
          <cell r="E125">
            <v>164</v>
          </cell>
        </row>
        <row r="126">
          <cell r="A126" t="str">
            <v>261600010000</v>
          </cell>
          <cell r="B126" t="str">
            <v>Rochester</v>
          </cell>
          <cell r="C126" t="str">
            <v>261600997698</v>
          </cell>
          <cell r="D126" t="str">
            <v>Hillside Childrens Center School</v>
          </cell>
          <cell r="E126">
            <v>88</v>
          </cell>
        </row>
        <row r="127">
          <cell r="A127" t="str">
            <v>261600010000</v>
          </cell>
          <cell r="B127" t="str">
            <v>Rochester</v>
          </cell>
          <cell r="C127" t="str">
            <v>261600998895</v>
          </cell>
          <cell r="D127" t="str">
            <v>Cobblestone School</v>
          </cell>
          <cell r="E127">
            <v>52</v>
          </cell>
        </row>
        <row r="128">
          <cell r="A128" t="str">
            <v>270100010000</v>
          </cell>
          <cell r="B128" t="str">
            <v>Amsterdam</v>
          </cell>
          <cell r="C128" t="str">
            <v>270100115723</v>
          </cell>
          <cell r="D128" t="str">
            <v>Saint Mary'S Institute Elementary School</v>
          </cell>
          <cell r="E128">
            <v>172</v>
          </cell>
        </row>
        <row r="129">
          <cell r="A129" t="str">
            <v>280201030000</v>
          </cell>
          <cell r="B129" t="str">
            <v>Hempstead</v>
          </cell>
          <cell r="C129" t="str">
            <v>280201175646</v>
          </cell>
          <cell r="D129" t="str">
            <v>Sacred Heart Academy</v>
          </cell>
          <cell r="E129">
            <v>896</v>
          </cell>
        </row>
        <row r="130">
          <cell r="A130" t="str">
            <v>280201030000</v>
          </cell>
          <cell r="B130" t="str">
            <v>Hempstead</v>
          </cell>
          <cell r="C130" t="str">
            <v>280201629311</v>
          </cell>
          <cell r="D130" t="str">
            <v>Crescent School</v>
          </cell>
          <cell r="E130">
            <v>194</v>
          </cell>
        </row>
        <row r="131">
          <cell r="A131" t="str">
            <v>280208030000</v>
          </cell>
          <cell r="B131" t="str">
            <v>Roosevelt UFSD</v>
          </cell>
          <cell r="C131" t="str">
            <v>280208997798</v>
          </cell>
          <cell r="D131" t="str">
            <v>Children'S Learning Center-Ucp Nassau County</v>
          </cell>
          <cell r="E131">
            <v>83</v>
          </cell>
        </row>
        <row r="132">
          <cell r="A132" t="str">
            <v>280208030000</v>
          </cell>
          <cell r="B132" t="str">
            <v>Roosevelt UFSD</v>
          </cell>
          <cell r="C132" t="str">
            <v>280208998980</v>
          </cell>
          <cell r="D132" t="str">
            <v>Msup Elementary School</v>
          </cell>
          <cell r="E132">
            <v>8</v>
          </cell>
        </row>
        <row r="133">
          <cell r="A133" t="str">
            <v>280208030000</v>
          </cell>
          <cell r="B133" t="str">
            <v>Roosevelt UFSD</v>
          </cell>
          <cell r="C133" t="str">
            <v>280208999261</v>
          </cell>
          <cell r="D133" t="str">
            <v>Bundle Of Joy Kindergarten</v>
          </cell>
          <cell r="E133">
            <v>10</v>
          </cell>
        </row>
        <row r="134">
          <cell r="A134" t="str">
            <v>280208030000</v>
          </cell>
          <cell r="B134" t="str">
            <v>Roosevelt UFSD</v>
          </cell>
          <cell r="C134" t="str">
            <v>280208999649</v>
          </cell>
          <cell r="D134" t="str">
            <v>Community Academic Prep Center</v>
          </cell>
          <cell r="E134">
            <v>38</v>
          </cell>
        </row>
        <row r="135">
          <cell r="A135" t="str">
            <v>280406030000</v>
          </cell>
          <cell r="B135" t="str">
            <v>Manhasset UFSD</v>
          </cell>
          <cell r="C135" t="str">
            <v>280406175609</v>
          </cell>
          <cell r="D135" t="str">
            <v>Saint Mary'S Elementary School</v>
          </cell>
          <cell r="E135">
            <v>427</v>
          </cell>
        </row>
        <row r="136">
          <cell r="A136" t="str">
            <v>280406030000</v>
          </cell>
          <cell r="B136" t="str">
            <v>Manhasset UFSD</v>
          </cell>
          <cell r="C136" t="str">
            <v>280406179302</v>
          </cell>
          <cell r="D136" t="str">
            <v>Saint Mary'S High School</v>
          </cell>
          <cell r="E136">
            <v>873</v>
          </cell>
        </row>
        <row r="137">
          <cell r="A137" t="str">
            <v>280406030000</v>
          </cell>
          <cell r="B137" t="str">
            <v>Manhasset UFSD</v>
          </cell>
          <cell r="C137" t="str">
            <v>280406179461</v>
          </cell>
          <cell r="D137" t="str">
            <v>Our Lady Of Grace Montessori School</v>
          </cell>
          <cell r="E137">
            <v>100</v>
          </cell>
        </row>
        <row r="138">
          <cell r="A138" t="str">
            <v>280410030000</v>
          </cell>
          <cell r="B138" t="str">
            <v>Mineola UFSD</v>
          </cell>
          <cell r="C138" t="str">
            <v>280410175547</v>
          </cell>
          <cell r="D138" t="str">
            <v>Saint Aidan School-East Campus</v>
          </cell>
          <cell r="E138">
            <v>234</v>
          </cell>
        </row>
        <row r="139">
          <cell r="A139" t="str">
            <v>280410030000</v>
          </cell>
          <cell r="B139" t="str">
            <v>Mineola UFSD</v>
          </cell>
          <cell r="C139" t="str">
            <v>280410175563</v>
          </cell>
          <cell r="D139" t="str">
            <v>Chaminade High School</v>
          </cell>
          <cell r="E139">
            <v>1723</v>
          </cell>
        </row>
        <row r="140">
          <cell r="A140" t="str">
            <v>280410030000</v>
          </cell>
          <cell r="B140" t="str">
            <v>Mineola UFSD</v>
          </cell>
          <cell r="C140" t="str">
            <v>280410175567</v>
          </cell>
          <cell r="D140" t="str">
            <v>Corpus Christi School</v>
          </cell>
          <cell r="E140">
            <v>154</v>
          </cell>
        </row>
        <row r="141">
          <cell r="A141" t="str">
            <v>411800010000</v>
          </cell>
          <cell r="B141" t="str">
            <v>Rome</v>
          </cell>
          <cell r="C141" t="str">
            <v>411800185531</v>
          </cell>
          <cell r="D141" t="str">
            <v>Rome Catholic School</v>
          </cell>
          <cell r="E141">
            <v>242</v>
          </cell>
        </row>
        <row r="142">
          <cell r="A142" t="str">
            <v>412300010000</v>
          </cell>
          <cell r="B142" t="str">
            <v>Utica</v>
          </cell>
          <cell r="C142" t="str">
            <v>412300185517</v>
          </cell>
          <cell r="D142" t="str">
            <v>Notre Dame Elementary School</v>
          </cell>
          <cell r="E142">
            <v>259</v>
          </cell>
        </row>
        <row r="143">
          <cell r="A143" t="str">
            <v>412300010000</v>
          </cell>
          <cell r="B143" t="str">
            <v>Utica</v>
          </cell>
          <cell r="C143" t="str">
            <v>412300189443</v>
          </cell>
          <cell r="D143" t="str">
            <v>Notre Dame Junior-Senior High School</v>
          </cell>
          <cell r="E143">
            <v>381</v>
          </cell>
        </row>
        <row r="144">
          <cell r="A144" t="str">
            <v>412300010000</v>
          </cell>
          <cell r="B144" t="str">
            <v>Utica</v>
          </cell>
          <cell r="C144" t="str">
            <v>412300445991</v>
          </cell>
          <cell r="D144" t="str">
            <v>Utica International Adventist School</v>
          </cell>
          <cell r="E144">
            <v>17</v>
          </cell>
        </row>
        <row r="145">
          <cell r="A145" t="str">
            <v>412300010000</v>
          </cell>
          <cell r="B145" t="str">
            <v>Utica</v>
          </cell>
          <cell r="C145" t="str">
            <v>412300999379</v>
          </cell>
          <cell r="D145" t="str">
            <v>United Cerebral Palsy Of Utica</v>
          </cell>
          <cell r="E145">
            <v>28</v>
          </cell>
        </row>
        <row r="146">
          <cell r="A146" t="str">
            <v>421800010000</v>
          </cell>
          <cell r="B146" t="str">
            <v>Syracuse</v>
          </cell>
          <cell r="C146" t="str">
            <v>421800185466</v>
          </cell>
          <cell r="D146" t="str">
            <v>Blessed Sacrament School</v>
          </cell>
          <cell r="E146">
            <v>252</v>
          </cell>
        </row>
        <row r="147">
          <cell r="A147" t="str">
            <v>421800010000</v>
          </cell>
          <cell r="B147" t="str">
            <v>Syracuse</v>
          </cell>
          <cell r="C147" t="str">
            <v>421800185515</v>
          </cell>
          <cell r="D147" t="str">
            <v>All Saints Elementary Of Tipperary Hill</v>
          </cell>
          <cell r="E147">
            <v>40</v>
          </cell>
        </row>
        <row r="148">
          <cell r="A148" t="str">
            <v>421800010000</v>
          </cell>
          <cell r="B148" t="str">
            <v>Syracuse</v>
          </cell>
          <cell r="C148" t="str">
            <v>421800185572</v>
          </cell>
          <cell r="D148" t="str">
            <v>Cathedral Academy At Pompei</v>
          </cell>
          <cell r="E148">
            <v>94</v>
          </cell>
        </row>
        <row r="149">
          <cell r="A149" t="str">
            <v>421800010000</v>
          </cell>
          <cell r="B149" t="str">
            <v>Syracuse</v>
          </cell>
          <cell r="C149" t="str">
            <v>421800185583</v>
          </cell>
          <cell r="D149" t="str">
            <v>Bishop'S Academy At Most Holy Rosary</v>
          </cell>
          <cell r="E149">
            <v>129</v>
          </cell>
        </row>
        <row r="150">
          <cell r="A150" t="str">
            <v>421800010000</v>
          </cell>
          <cell r="B150" t="str">
            <v>Syracuse</v>
          </cell>
          <cell r="C150" t="str">
            <v>421800629480</v>
          </cell>
          <cell r="D150" t="str">
            <v>Ihsan School Of Excellence</v>
          </cell>
          <cell r="E150">
            <v>62</v>
          </cell>
        </row>
        <row r="151">
          <cell r="A151" t="str">
            <v>421800010000</v>
          </cell>
          <cell r="B151" t="str">
            <v>Syracuse</v>
          </cell>
          <cell r="C151" t="str">
            <v>421800806031</v>
          </cell>
          <cell r="D151" t="str">
            <v>Eagle Wings Academy</v>
          </cell>
          <cell r="E151">
            <v>11</v>
          </cell>
        </row>
        <row r="152">
          <cell r="A152" t="str">
            <v>421800010000</v>
          </cell>
          <cell r="B152" t="str">
            <v>Syracuse</v>
          </cell>
          <cell r="C152" t="str">
            <v>421800807821</v>
          </cell>
          <cell r="D152" t="str">
            <v>Faith Heritage School</v>
          </cell>
          <cell r="E152">
            <v>299</v>
          </cell>
        </row>
        <row r="153">
          <cell r="A153" t="str">
            <v>421800010000</v>
          </cell>
          <cell r="B153" t="str">
            <v>Syracuse</v>
          </cell>
          <cell r="C153" t="str">
            <v>421800997674</v>
          </cell>
          <cell r="D153" t="str">
            <v>Merriday School</v>
          </cell>
          <cell r="E153">
            <v>8</v>
          </cell>
        </row>
        <row r="154">
          <cell r="A154" t="str">
            <v>421800010000</v>
          </cell>
          <cell r="B154" t="str">
            <v>Syracuse</v>
          </cell>
          <cell r="C154" t="str">
            <v>421800997676</v>
          </cell>
          <cell r="D154" t="str">
            <v>Jowonio School</v>
          </cell>
          <cell r="E154">
            <v>5</v>
          </cell>
        </row>
        <row r="155">
          <cell r="A155" t="str">
            <v>430700010000</v>
          </cell>
          <cell r="B155" t="str">
            <v>Geneva</v>
          </cell>
          <cell r="C155" t="str">
            <v>430700166227</v>
          </cell>
          <cell r="D155" t="str">
            <v>Saint Francis Desales-Saint Stephen'S</v>
          </cell>
          <cell r="E155">
            <v>126</v>
          </cell>
        </row>
        <row r="156">
          <cell r="A156" t="str">
            <v>430700010000</v>
          </cell>
          <cell r="B156" t="str">
            <v>Geneva</v>
          </cell>
          <cell r="C156" t="str">
            <v>430700166659</v>
          </cell>
          <cell r="D156" t="str">
            <v>Desales High School</v>
          </cell>
          <cell r="E156">
            <v>95</v>
          </cell>
        </row>
        <row r="157">
          <cell r="A157" t="str">
            <v>430700010000</v>
          </cell>
          <cell r="B157" t="str">
            <v>Geneva</v>
          </cell>
          <cell r="C157" t="str">
            <v>430700805725</v>
          </cell>
          <cell r="D157" t="str">
            <v>Arthur S Maxwell Christian School</v>
          </cell>
          <cell r="E157">
            <v>5</v>
          </cell>
        </row>
        <row r="158">
          <cell r="A158" t="str">
            <v>430700010000</v>
          </cell>
          <cell r="B158" t="str">
            <v>Geneva</v>
          </cell>
          <cell r="C158" t="str">
            <v>430700998673</v>
          </cell>
          <cell r="D158" t="str">
            <v>Moodie'S Children'S Hours School</v>
          </cell>
          <cell r="E158">
            <v>8</v>
          </cell>
        </row>
        <row r="159">
          <cell r="A159" t="str">
            <v>440901040000</v>
          </cell>
          <cell r="B159" t="str">
            <v>Highland Falls</v>
          </cell>
          <cell r="C159" t="str">
            <v>440901145088</v>
          </cell>
          <cell r="D159" t="str">
            <v>Sacred Heart School</v>
          </cell>
          <cell r="E159">
            <v>96</v>
          </cell>
        </row>
        <row r="160">
          <cell r="A160" t="str">
            <v>441600010000</v>
          </cell>
          <cell r="B160" t="str">
            <v>Newburgh</v>
          </cell>
          <cell r="C160" t="str">
            <v>441600145069</v>
          </cell>
          <cell r="D160" t="str">
            <v>Bishop Dunn Memorial School</v>
          </cell>
          <cell r="E160">
            <v>262</v>
          </cell>
        </row>
        <row r="161">
          <cell r="A161" t="str">
            <v>441600010000</v>
          </cell>
          <cell r="B161" t="str">
            <v>Newburgh</v>
          </cell>
          <cell r="C161" t="str">
            <v>441600145592</v>
          </cell>
          <cell r="D161" t="str">
            <v>Nora Cronin Presentation Academy</v>
          </cell>
          <cell r="E161">
            <v>51</v>
          </cell>
        </row>
        <row r="162">
          <cell r="A162" t="str">
            <v>441600010000</v>
          </cell>
          <cell r="B162" t="str">
            <v>Newburgh</v>
          </cell>
          <cell r="C162" t="str">
            <v>441600147140</v>
          </cell>
          <cell r="D162" t="str">
            <v>Saint Joseph School</v>
          </cell>
          <cell r="E162">
            <v>117</v>
          </cell>
        </row>
        <row r="163">
          <cell r="A163" t="str">
            <v>441600010000</v>
          </cell>
          <cell r="B163" t="str">
            <v>Newburgh</v>
          </cell>
          <cell r="C163" t="str">
            <v>441600149355</v>
          </cell>
          <cell r="D163" t="str">
            <v>Sacred Heart School</v>
          </cell>
          <cell r="E163">
            <v>117</v>
          </cell>
        </row>
        <row r="164">
          <cell r="A164" t="str">
            <v>441600010000</v>
          </cell>
          <cell r="B164" t="str">
            <v>Newburgh</v>
          </cell>
          <cell r="C164" t="str">
            <v>441600175510</v>
          </cell>
          <cell r="D164" t="str">
            <v>San Miguel Academy Of Newburgh</v>
          </cell>
          <cell r="E164">
            <v>56</v>
          </cell>
        </row>
        <row r="165">
          <cell r="A165" t="str">
            <v>441600010000</v>
          </cell>
          <cell r="B165" t="str">
            <v>Newburgh</v>
          </cell>
          <cell r="C165" t="str">
            <v>441600997542</v>
          </cell>
          <cell r="D165" t="str">
            <v>Mcquade Children'S Services</v>
          </cell>
          <cell r="E165">
            <v>52</v>
          </cell>
        </row>
        <row r="166">
          <cell r="A166" t="str">
            <v>450801060000</v>
          </cell>
          <cell r="B166" t="str">
            <v>Medina</v>
          </cell>
          <cell r="C166" t="str">
            <v>450801809551</v>
          </cell>
          <cell r="D166" t="str">
            <v>Orleans County Christian School</v>
          </cell>
          <cell r="E166">
            <v>18</v>
          </cell>
        </row>
        <row r="167">
          <cell r="A167" t="str">
            <v>460701040000</v>
          </cell>
          <cell r="B167" t="str">
            <v>Hannibal</v>
          </cell>
          <cell r="C167" t="str">
            <v>460701425457</v>
          </cell>
          <cell r="D167" t="str">
            <v>Dexterville Sda Church School</v>
          </cell>
          <cell r="E167">
            <v>11</v>
          </cell>
        </row>
        <row r="168">
          <cell r="A168" t="str">
            <v>461300010000</v>
          </cell>
          <cell r="B168" t="str">
            <v>Oswego</v>
          </cell>
          <cell r="C168" t="str">
            <v>461300185528</v>
          </cell>
          <cell r="D168" t="str">
            <v>Trinity Catholic School</v>
          </cell>
          <cell r="E168">
            <v>103</v>
          </cell>
        </row>
        <row r="169">
          <cell r="A169" t="str">
            <v>461300010000</v>
          </cell>
          <cell r="B169" t="str">
            <v>Oswego</v>
          </cell>
          <cell r="C169" t="str">
            <v>461300808392</v>
          </cell>
          <cell r="D169" t="str">
            <v>Oswego Community Christian School</v>
          </cell>
          <cell r="E169">
            <v>55</v>
          </cell>
        </row>
        <row r="170">
          <cell r="A170" t="str">
            <v>491700010000</v>
          </cell>
          <cell r="B170" t="str">
            <v>Troy</v>
          </cell>
          <cell r="C170" t="str">
            <v>491700115756</v>
          </cell>
          <cell r="D170" t="str">
            <v>Sacred Heart School</v>
          </cell>
          <cell r="E170">
            <v>138</v>
          </cell>
        </row>
        <row r="171">
          <cell r="A171" t="str">
            <v>491700010000</v>
          </cell>
          <cell r="B171" t="str">
            <v>Troy</v>
          </cell>
          <cell r="C171" t="str">
            <v>491700858430</v>
          </cell>
          <cell r="D171" t="str">
            <v>Redemption Christian Academy</v>
          </cell>
          <cell r="E171">
            <v>23</v>
          </cell>
        </row>
        <row r="172">
          <cell r="A172" t="str">
            <v>491700010000</v>
          </cell>
          <cell r="B172" t="str">
            <v>Troy</v>
          </cell>
          <cell r="C172" t="str">
            <v>491700997083</v>
          </cell>
          <cell r="D172" t="str">
            <v>Emma Willard School</v>
          </cell>
          <cell r="E172">
            <v>307</v>
          </cell>
        </row>
        <row r="173">
          <cell r="A173" t="str">
            <v>491700010000</v>
          </cell>
          <cell r="B173" t="str">
            <v>Troy</v>
          </cell>
          <cell r="C173" t="str">
            <v>491700999668</v>
          </cell>
          <cell r="D173" t="str">
            <v>The Susan Odell Taylor School</v>
          </cell>
          <cell r="E173">
            <v>52</v>
          </cell>
        </row>
        <row r="174">
          <cell r="A174" t="str">
            <v>500402060000</v>
          </cell>
          <cell r="B174" t="str">
            <v>East Ramapo</v>
          </cell>
          <cell r="C174" t="str">
            <v>500402206673</v>
          </cell>
          <cell r="D174" t="str">
            <v>Mesifta Beth Shraga</v>
          </cell>
          <cell r="E174">
            <v>95</v>
          </cell>
        </row>
        <row r="175">
          <cell r="A175" t="str">
            <v>500402060000</v>
          </cell>
          <cell r="B175" t="str">
            <v>East Ramapo</v>
          </cell>
          <cell r="C175" t="str">
            <v>500402207407</v>
          </cell>
          <cell r="D175" t="str">
            <v>Shaarei Torah Of Rockland</v>
          </cell>
          <cell r="E175">
            <v>39</v>
          </cell>
        </row>
        <row r="176">
          <cell r="A176" t="str">
            <v>500402060000</v>
          </cell>
          <cell r="B176" t="str">
            <v>East Ramapo</v>
          </cell>
          <cell r="C176" t="str">
            <v>500402209903</v>
          </cell>
          <cell r="D176" t="str">
            <v>Yeshiva Bais Hachinuch</v>
          </cell>
          <cell r="E176">
            <v>63</v>
          </cell>
        </row>
        <row r="177">
          <cell r="A177" t="str">
            <v>500402060000</v>
          </cell>
          <cell r="B177" t="str">
            <v>East Ramapo</v>
          </cell>
          <cell r="C177" t="str">
            <v>500402217679</v>
          </cell>
          <cell r="D177" t="str">
            <v>Reuben Gittelman Hebrew Day School</v>
          </cell>
          <cell r="E177">
            <v>213</v>
          </cell>
        </row>
        <row r="178">
          <cell r="A178" t="str">
            <v>500402060000</v>
          </cell>
          <cell r="B178" t="str">
            <v>East Ramapo</v>
          </cell>
          <cell r="C178" t="str">
            <v>500402225047</v>
          </cell>
          <cell r="D178" t="str">
            <v>Congregation Talmud Torah D'Chasidei Bobov Of Monsey</v>
          </cell>
          <cell r="E178">
            <v>308</v>
          </cell>
        </row>
        <row r="179">
          <cell r="A179" t="str">
            <v>500402060000</v>
          </cell>
          <cell r="B179" t="str">
            <v>East Ramapo</v>
          </cell>
          <cell r="C179" t="str">
            <v>500402225056</v>
          </cell>
          <cell r="D179" t="str">
            <v>Mesivta Maamar Mordechai</v>
          </cell>
          <cell r="E179">
            <v>29</v>
          </cell>
        </row>
        <row r="180">
          <cell r="A180" t="str">
            <v>500402060000</v>
          </cell>
          <cell r="B180" t="str">
            <v>East Ramapo</v>
          </cell>
          <cell r="C180" t="str">
            <v>500402225490</v>
          </cell>
          <cell r="D180" t="str">
            <v>The Skill Building Center</v>
          </cell>
          <cell r="E180">
            <v>24</v>
          </cell>
        </row>
        <row r="181">
          <cell r="A181" t="str">
            <v>500402060000</v>
          </cell>
          <cell r="B181" t="str">
            <v>East Ramapo</v>
          </cell>
          <cell r="C181" t="str">
            <v>500402225496</v>
          </cell>
          <cell r="D181" t="str">
            <v>Bais Trany Of Monsey</v>
          </cell>
          <cell r="E181">
            <v>97</v>
          </cell>
        </row>
        <row r="182">
          <cell r="A182" t="str">
            <v>500402060000</v>
          </cell>
          <cell r="B182" t="str">
            <v>East Ramapo</v>
          </cell>
          <cell r="C182" t="str">
            <v>500402225550</v>
          </cell>
          <cell r="D182" t="str">
            <v>Bobover Yeshiva Of Monsey</v>
          </cell>
          <cell r="E182">
            <v>128</v>
          </cell>
        </row>
        <row r="183">
          <cell r="A183" t="str">
            <v>500402060000</v>
          </cell>
          <cell r="B183" t="str">
            <v>East Ramapo</v>
          </cell>
          <cell r="C183" t="str">
            <v>500402225587</v>
          </cell>
          <cell r="D183" t="str">
            <v>Congregation Machon Tiferes Bachurim</v>
          </cell>
          <cell r="E183">
            <v>10</v>
          </cell>
        </row>
        <row r="184">
          <cell r="A184" t="str">
            <v>500402060000</v>
          </cell>
          <cell r="B184" t="str">
            <v>East Ramapo</v>
          </cell>
          <cell r="C184" t="str">
            <v>500402225653</v>
          </cell>
          <cell r="D184" t="str">
            <v>Talmud Torah Ohr Yochanan</v>
          </cell>
          <cell r="E184">
            <v>59</v>
          </cell>
        </row>
        <row r="185">
          <cell r="A185" t="str">
            <v>500402060000</v>
          </cell>
          <cell r="B185" t="str">
            <v>East Ramapo</v>
          </cell>
          <cell r="C185" t="str">
            <v>500402225659</v>
          </cell>
          <cell r="D185" t="str">
            <v>Ateres Rivka Of Forshey</v>
          </cell>
          <cell r="E185">
            <v>32</v>
          </cell>
        </row>
        <row r="186">
          <cell r="A186" t="str">
            <v>500402060000</v>
          </cell>
          <cell r="B186" t="str">
            <v>East Ramapo</v>
          </cell>
          <cell r="C186" t="str">
            <v>500402225674</v>
          </cell>
          <cell r="D186" t="str">
            <v>Bnei Yakov Yosef Of Monsey</v>
          </cell>
          <cell r="E186">
            <v>60</v>
          </cell>
        </row>
        <row r="187">
          <cell r="A187" t="str">
            <v>500402060000</v>
          </cell>
          <cell r="B187" t="str">
            <v>East Ramapo</v>
          </cell>
          <cell r="C187" t="str">
            <v>500402225677</v>
          </cell>
          <cell r="D187" t="str">
            <v>Congregation Bnos Sara Inc</v>
          </cell>
          <cell r="E187">
            <v>68</v>
          </cell>
        </row>
        <row r="188">
          <cell r="A188" t="str">
            <v>500402060000</v>
          </cell>
          <cell r="B188" t="str">
            <v>East Ramapo</v>
          </cell>
          <cell r="C188" t="str">
            <v>500402225721</v>
          </cell>
          <cell r="D188" t="str">
            <v>Toras Emachu</v>
          </cell>
          <cell r="E188">
            <v>60</v>
          </cell>
        </row>
        <row r="189">
          <cell r="A189" t="str">
            <v>500402060000</v>
          </cell>
          <cell r="B189" t="str">
            <v>East Ramapo</v>
          </cell>
          <cell r="C189" t="str">
            <v>500402225733</v>
          </cell>
          <cell r="D189" t="str">
            <v>Bnos Sarah Of Monsey</v>
          </cell>
          <cell r="E189">
            <v>35</v>
          </cell>
        </row>
        <row r="190">
          <cell r="A190" t="str">
            <v>500402060000</v>
          </cell>
          <cell r="B190" t="str">
            <v>East Ramapo</v>
          </cell>
          <cell r="C190" t="str">
            <v>500402225751</v>
          </cell>
          <cell r="D190" t="str">
            <v>Imrei Shufer</v>
          </cell>
          <cell r="E190">
            <v>121</v>
          </cell>
        </row>
        <row r="191">
          <cell r="A191" t="str">
            <v>500402060000</v>
          </cell>
          <cell r="B191" t="str">
            <v>East Ramapo</v>
          </cell>
          <cell r="C191" t="str">
            <v>500402225984</v>
          </cell>
          <cell r="D191" t="str">
            <v>Bais Yaakov Ayeles Hashachar Inc</v>
          </cell>
          <cell r="E191">
            <v>42</v>
          </cell>
        </row>
        <row r="192">
          <cell r="A192" t="str">
            <v>500402060000</v>
          </cell>
          <cell r="B192" t="str">
            <v>East Ramapo</v>
          </cell>
          <cell r="C192" t="str">
            <v>500402226477</v>
          </cell>
          <cell r="D192" t="str">
            <v>Yeshiva Of Spring Valley</v>
          </cell>
          <cell r="E192">
            <v>1353</v>
          </cell>
        </row>
        <row r="193">
          <cell r="A193" t="str">
            <v>500402060000</v>
          </cell>
          <cell r="B193" t="str">
            <v>East Ramapo</v>
          </cell>
          <cell r="C193" t="str">
            <v>500402226478</v>
          </cell>
          <cell r="D193" t="str">
            <v>A H Schreiber Hebrew Academy Of Rockland</v>
          </cell>
          <cell r="E193">
            <v>260</v>
          </cell>
        </row>
        <row r="194">
          <cell r="A194" t="str">
            <v>500402060000</v>
          </cell>
          <cell r="B194" t="str">
            <v>East Ramapo</v>
          </cell>
          <cell r="C194" t="str">
            <v>500402226680</v>
          </cell>
          <cell r="D194" t="str">
            <v>Beth Rochel School-Girls</v>
          </cell>
          <cell r="E194">
            <v>952</v>
          </cell>
        </row>
        <row r="195">
          <cell r="A195" t="str">
            <v>500402060000</v>
          </cell>
          <cell r="B195" t="str">
            <v>East Ramapo</v>
          </cell>
          <cell r="C195" t="str">
            <v>500402227455</v>
          </cell>
          <cell r="D195" t="str">
            <v>Yeshiva Beth David</v>
          </cell>
          <cell r="E195">
            <v>601</v>
          </cell>
        </row>
        <row r="196">
          <cell r="A196" t="str">
            <v>500402060000</v>
          </cell>
          <cell r="B196" t="str">
            <v>East Ramapo</v>
          </cell>
          <cell r="C196" t="str">
            <v>500402227568</v>
          </cell>
          <cell r="D196" t="str">
            <v>Bais Yaakov High School Of Spring Valley</v>
          </cell>
          <cell r="E196">
            <v>362</v>
          </cell>
        </row>
        <row r="197">
          <cell r="A197" t="str">
            <v>500402060000</v>
          </cell>
          <cell r="B197" t="str">
            <v>East Ramapo</v>
          </cell>
          <cell r="C197" t="str">
            <v>500402227589</v>
          </cell>
          <cell r="D197" t="str">
            <v>Yeshiva Ahavath Israel-Bnos Visnitz</v>
          </cell>
          <cell r="E197">
            <v>2424</v>
          </cell>
        </row>
        <row r="198">
          <cell r="A198" t="str">
            <v>500402060000</v>
          </cell>
          <cell r="B198" t="str">
            <v>East Ramapo</v>
          </cell>
          <cell r="C198" t="str">
            <v>500402228423</v>
          </cell>
          <cell r="D198" t="str">
            <v>United Talmudical Academy</v>
          </cell>
          <cell r="E198">
            <v>1492</v>
          </cell>
        </row>
        <row r="199">
          <cell r="A199" t="str">
            <v>500402060000</v>
          </cell>
          <cell r="B199" t="str">
            <v>East Ramapo</v>
          </cell>
          <cell r="C199" t="str">
            <v>500402228547</v>
          </cell>
          <cell r="D199" t="str">
            <v>Cong Machzikei Hadas Of Belz</v>
          </cell>
          <cell r="E199">
            <v>269</v>
          </cell>
        </row>
        <row r="200">
          <cell r="A200" t="str">
            <v>500402060000</v>
          </cell>
          <cell r="B200" t="str">
            <v>East Ramapo</v>
          </cell>
          <cell r="C200" t="str">
            <v>500402228999</v>
          </cell>
          <cell r="D200" t="str">
            <v>Yeshiva High School Of Monsey</v>
          </cell>
          <cell r="E200">
            <v>113</v>
          </cell>
        </row>
        <row r="201">
          <cell r="A201" t="str">
            <v>500402060000</v>
          </cell>
          <cell r="B201" t="str">
            <v>East Ramapo</v>
          </cell>
          <cell r="C201" t="str">
            <v>500402229080</v>
          </cell>
          <cell r="D201" t="str">
            <v>Yeshiva Beth Mikroh</v>
          </cell>
          <cell r="E201">
            <v>414</v>
          </cell>
        </row>
        <row r="202">
          <cell r="A202" t="str">
            <v>500402060000</v>
          </cell>
          <cell r="B202" t="str">
            <v>East Ramapo</v>
          </cell>
          <cell r="C202" t="str">
            <v>500402229084</v>
          </cell>
          <cell r="D202" t="str">
            <v>Bais Yaakov Chofetz Chaim-Pomona</v>
          </cell>
          <cell r="E202">
            <v>346</v>
          </cell>
        </row>
        <row r="203">
          <cell r="A203" t="str">
            <v>500402060000</v>
          </cell>
          <cell r="B203" t="str">
            <v>East Ramapo</v>
          </cell>
          <cell r="C203" t="str">
            <v>500402229085</v>
          </cell>
          <cell r="D203" t="str">
            <v>Bas Mikroh Girls School</v>
          </cell>
          <cell r="E203">
            <v>262</v>
          </cell>
        </row>
        <row r="204">
          <cell r="A204" t="str">
            <v>500402060000</v>
          </cell>
          <cell r="B204" t="str">
            <v>East Ramapo</v>
          </cell>
          <cell r="C204" t="str">
            <v>500402229103</v>
          </cell>
          <cell r="D204" t="str">
            <v>Talmud Torah Khal Adas Yereim</v>
          </cell>
          <cell r="E204">
            <v>235</v>
          </cell>
        </row>
        <row r="205">
          <cell r="A205" t="str">
            <v>500402060000</v>
          </cell>
          <cell r="B205" t="str">
            <v>East Ramapo</v>
          </cell>
          <cell r="C205" t="str">
            <v>500402229165</v>
          </cell>
          <cell r="D205" t="str">
            <v>Yeshiva Degel Hatorah</v>
          </cell>
          <cell r="E205">
            <v>201</v>
          </cell>
        </row>
        <row r="206">
          <cell r="A206" t="str">
            <v>500402060000</v>
          </cell>
          <cell r="B206" t="str">
            <v>East Ramapo</v>
          </cell>
          <cell r="C206" t="str">
            <v>500402229279</v>
          </cell>
          <cell r="D206" t="str">
            <v>Congregation Ohr Yitzchok</v>
          </cell>
          <cell r="E206">
            <v>175</v>
          </cell>
        </row>
        <row r="207">
          <cell r="A207" t="str">
            <v>500402060000</v>
          </cell>
          <cell r="B207" t="str">
            <v>East Ramapo</v>
          </cell>
          <cell r="C207" t="str">
            <v>500402229299</v>
          </cell>
          <cell r="D207" t="str">
            <v>Bais Shifra Miriam</v>
          </cell>
          <cell r="E207">
            <v>298</v>
          </cell>
        </row>
        <row r="208">
          <cell r="A208" t="str">
            <v>500402060000</v>
          </cell>
          <cell r="B208" t="str">
            <v>East Ramapo</v>
          </cell>
          <cell r="C208" t="str">
            <v>500402229315</v>
          </cell>
          <cell r="D208" t="str">
            <v>Rockland Institute For Special Education</v>
          </cell>
          <cell r="E208">
            <v>39</v>
          </cell>
        </row>
        <row r="209">
          <cell r="A209" t="str">
            <v>500402060000</v>
          </cell>
          <cell r="B209" t="str">
            <v>East Ramapo</v>
          </cell>
          <cell r="C209" t="str">
            <v>500402229325</v>
          </cell>
          <cell r="D209" t="str">
            <v>Yeshiva Tzoin Yosef</v>
          </cell>
          <cell r="E209">
            <v>470</v>
          </cell>
        </row>
        <row r="210">
          <cell r="A210" t="str">
            <v>500402060000</v>
          </cell>
          <cell r="B210" t="str">
            <v>East Ramapo</v>
          </cell>
          <cell r="C210" t="str">
            <v>500402229491</v>
          </cell>
          <cell r="D210" t="str">
            <v>Derech Emes</v>
          </cell>
          <cell r="E210">
            <v>125</v>
          </cell>
        </row>
        <row r="211">
          <cell r="A211" t="str">
            <v>500402060000</v>
          </cell>
          <cell r="B211" t="str">
            <v>East Ramapo</v>
          </cell>
          <cell r="C211" t="str">
            <v>500402229520</v>
          </cell>
          <cell r="D211" t="str">
            <v>Yeshiva Avir Yaakov</v>
          </cell>
          <cell r="E211">
            <v>3017</v>
          </cell>
        </row>
        <row r="212">
          <cell r="A212" t="str">
            <v>500402060000</v>
          </cell>
          <cell r="B212" t="str">
            <v>East Ramapo</v>
          </cell>
          <cell r="C212" t="str">
            <v>500402229528</v>
          </cell>
          <cell r="D212" t="str">
            <v>Yeshiva Shaar Ephraim</v>
          </cell>
          <cell r="E212">
            <v>236</v>
          </cell>
        </row>
        <row r="213">
          <cell r="A213" t="str">
            <v>500402060000</v>
          </cell>
          <cell r="B213" t="str">
            <v>East Ramapo</v>
          </cell>
          <cell r="C213" t="str">
            <v>500402229549</v>
          </cell>
          <cell r="D213" t="str">
            <v>Yeshiva Gedolah Of South Monsey</v>
          </cell>
          <cell r="E213">
            <v>63</v>
          </cell>
        </row>
        <row r="214">
          <cell r="A214" t="str">
            <v>500402060000</v>
          </cell>
          <cell r="B214" t="str">
            <v>East Ramapo</v>
          </cell>
          <cell r="C214" t="str">
            <v>500402229565</v>
          </cell>
          <cell r="D214" t="str">
            <v>Bnos Esther Pupa</v>
          </cell>
          <cell r="E214">
            <v>360</v>
          </cell>
        </row>
        <row r="215">
          <cell r="A215" t="str">
            <v>500402060000</v>
          </cell>
          <cell r="B215" t="str">
            <v>East Ramapo</v>
          </cell>
          <cell r="C215" t="str">
            <v>500402229607</v>
          </cell>
          <cell r="D215" t="str">
            <v>Congregation Mesifta Ohr Hatalmud</v>
          </cell>
          <cell r="E215">
            <v>49</v>
          </cell>
        </row>
        <row r="216">
          <cell r="A216" t="str">
            <v>500402060000</v>
          </cell>
          <cell r="B216" t="str">
            <v>East Ramapo</v>
          </cell>
          <cell r="C216" t="str">
            <v>500402229623</v>
          </cell>
          <cell r="D216" t="str">
            <v>Congregation Bais Malka</v>
          </cell>
          <cell r="E216">
            <v>427</v>
          </cell>
        </row>
        <row r="217">
          <cell r="A217" t="str">
            <v>500402060000</v>
          </cell>
          <cell r="B217" t="str">
            <v>East Ramapo</v>
          </cell>
          <cell r="C217" t="str">
            <v>500402229696</v>
          </cell>
          <cell r="D217" t="str">
            <v>Mesivta Ziev Hatorah</v>
          </cell>
          <cell r="E217">
            <v>36</v>
          </cell>
        </row>
        <row r="218">
          <cell r="A218" t="str">
            <v>500402060000</v>
          </cell>
          <cell r="B218" t="str">
            <v>East Ramapo</v>
          </cell>
          <cell r="C218" t="str">
            <v>500402229703</v>
          </cell>
          <cell r="D218" t="str">
            <v>Yeshiva Zichron Yaakov</v>
          </cell>
          <cell r="E218">
            <v>43</v>
          </cell>
        </row>
        <row r="219">
          <cell r="A219" t="str">
            <v>500402060000</v>
          </cell>
          <cell r="B219" t="str">
            <v>East Ramapo</v>
          </cell>
          <cell r="C219" t="str">
            <v>500402229806</v>
          </cell>
          <cell r="D219" t="str">
            <v>Mosdos Sanz Klausenburg Of Monsey</v>
          </cell>
          <cell r="E219">
            <v>246</v>
          </cell>
        </row>
        <row r="220">
          <cell r="A220" t="str">
            <v>500402060000</v>
          </cell>
          <cell r="B220" t="str">
            <v>East Ramapo</v>
          </cell>
          <cell r="C220" t="str">
            <v>500402229816</v>
          </cell>
          <cell r="D220" t="str">
            <v>Shaarei Arazim Of Monsey</v>
          </cell>
          <cell r="E220">
            <v>91</v>
          </cell>
        </row>
        <row r="221">
          <cell r="A221" t="str">
            <v>500402060000</v>
          </cell>
          <cell r="B221" t="str">
            <v>East Ramapo</v>
          </cell>
          <cell r="C221" t="str">
            <v>500402229834</v>
          </cell>
          <cell r="D221" t="str">
            <v>Congregation Noam E Lisenk</v>
          </cell>
          <cell r="E221">
            <v>216</v>
          </cell>
        </row>
        <row r="222">
          <cell r="A222" t="str">
            <v>500402060000</v>
          </cell>
          <cell r="B222" t="str">
            <v>East Ramapo</v>
          </cell>
          <cell r="C222" t="str">
            <v>500402229896</v>
          </cell>
          <cell r="D222" t="str">
            <v>Bais Yaakov D'Rav Hirsch</v>
          </cell>
          <cell r="E222">
            <v>145</v>
          </cell>
        </row>
        <row r="223">
          <cell r="A223" t="str">
            <v>500402060000</v>
          </cell>
          <cell r="B223" t="str">
            <v>East Ramapo</v>
          </cell>
          <cell r="C223" t="str">
            <v>500402229918</v>
          </cell>
          <cell r="D223" t="str">
            <v>Cheder Chabad Of Monsey</v>
          </cell>
          <cell r="E223">
            <v>228</v>
          </cell>
        </row>
        <row r="224">
          <cell r="A224" t="str">
            <v>500402060000</v>
          </cell>
          <cell r="B224" t="str">
            <v>East Ramapo</v>
          </cell>
          <cell r="C224" t="str">
            <v>500402808884</v>
          </cell>
          <cell r="D224" t="str">
            <v>Cornerstone Christian School</v>
          </cell>
          <cell r="E224">
            <v>73</v>
          </cell>
        </row>
        <row r="225">
          <cell r="A225" t="str">
            <v>500402060000</v>
          </cell>
          <cell r="B225" t="str">
            <v>East Ramapo</v>
          </cell>
          <cell r="C225" t="str">
            <v>500402995550</v>
          </cell>
          <cell r="D225" t="str">
            <v>Yeshiva Darkei Emunah</v>
          </cell>
          <cell r="E225">
            <v>56</v>
          </cell>
        </row>
        <row r="226">
          <cell r="A226" t="str">
            <v>500402060000</v>
          </cell>
          <cell r="B226" t="str">
            <v>East Ramapo</v>
          </cell>
          <cell r="C226" t="str">
            <v>500402995555</v>
          </cell>
          <cell r="D226" t="str">
            <v>Congregation Birchos Yosef</v>
          </cell>
          <cell r="E226">
            <v>88</v>
          </cell>
        </row>
        <row r="227">
          <cell r="A227" t="str">
            <v>500402060000</v>
          </cell>
          <cell r="B227" t="str">
            <v>East Ramapo</v>
          </cell>
          <cell r="C227" t="str">
            <v>500402996676</v>
          </cell>
          <cell r="D227" t="str">
            <v>Green Meadow Waldorf School</v>
          </cell>
          <cell r="E227">
            <v>376</v>
          </cell>
        </row>
        <row r="228">
          <cell r="A228" t="str">
            <v>500402060000</v>
          </cell>
          <cell r="B228" t="str">
            <v>East Ramapo</v>
          </cell>
          <cell r="C228" t="str">
            <v>500402999409</v>
          </cell>
          <cell r="D228" t="str">
            <v>Rockland Learning Center</v>
          </cell>
          <cell r="E228">
            <v>29</v>
          </cell>
        </row>
        <row r="229">
          <cell r="A229" t="str">
            <v>530600010000</v>
          </cell>
          <cell r="B229" t="str">
            <v>Schenectady</v>
          </cell>
          <cell r="C229" t="str">
            <v>530600115681</v>
          </cell>
          <cell r="D229" t="str">
            <v>Notre Dame-Bishop Gibbons School</v>
          </cell>
          <cell r="E229">
            <v>289</v>
          </cell>
        </row>
        <row r="230">
          <cell r="A230" t="str">
            <v>530600010000</v>
          </cell>
          <cell r="B230" t="str">
            <v>Schenectady</v>
          </cell>
          <cell r="C230" t="str">
            <v>530600115693</v>
          </cell>
          <cell r="D230" t="str">
            <v>Saint John The Evangelist School</v>
          </cell>
          <cell r="E230">
            <v>158</v>
          </cell>
        </row>
        <row r="231">
          <cell r="A231" t="str">
            <v>530600010000</v>
          </cell>
          <cell r="B231" t="str">
            <v>Schenectady</v>
          </cell>
          <cell r="C231" t="str">
            <v>530600995716</v>
          </cell>
          <cell r="D231" t="str">
            <v>River Run Community Montessori</v>
          </cell>
          <cell r="E231">
            <v>12</v>
          </cell>
        </row>
        <row r="232">
          <cell r="A232" t="str">
            <v>530600010000</v>
          </cell>
          <cell r="B232" t="str">
            <v>Schenectady</v>
          </cell>
          <cell r="C232" t="str">
            <v>530600998000</v>
          </cell>
          <cell r="D232" t="str">
            <v>Northeast Parent &amp; Child Society</v>
          </cell>
          <cell r="E232">
            <v>164</v>
          </cell>
        </row>
        <row r="233">
          <cell r="A233" t="str">
            <v>530600010000</v>
          </cell>
          <cell r="B233" t="str">
            <v>Schenectady</v>
          </cell>
          <cell r="C233" t="str">
            <v>530600999304</v>
          </cell>
          <cell r="D233" t="str">
            <v>Brown School</v>
          </cell>
          <cell r="E233">
            <v>151</v>
          </cell>
        </row>
        <row r="234">
          <cell r="A234" t="str">
            <v>541102060000</v>
          </cell>
          <cell r="B234" t="str">
            <v>Cobleskill-Richmondville</v>
          </cell>
          <cell r="C234" t="str">
            <v>541102805568</v>
          </cell>
          <cell r="D234" t="str">
            <v>Cornerstone Christian Academy</v>
          </cell>
          <cell r="E234">
            <v>5</v>
          </cell>
        </row>
        <row r="235">
          <cell r="A235" t="str">
            <v>571000010000</v>
          </cell>
          <cell r="B235" t="str">
            <v>Corning</v>
          </cell>
          <cell r="C235" t="str">
            <v>571000166198</v>
          </cell>
          <cell r="D235" t="str">
            <v>All Saints Academy</v>
          </cell>
          <cell r="E235">
            <v>109</v>
          </cell>
        </row>
        <row r="236">
          <cell r="A236" t="str">
            <v>571000010000</v>
          </cell>
          <cell r="B236" t="str">
            <v>Corning</v>
          </cell>
          <cell r="C236" t="str">
            <v>571000808888</v>
          </cell>
          <cell r="D236" t="str">
            <v>Corning Christian Academy</v>
          </cell>
          <cell r="E236">
            <v>151</v>
          </cell>
        </row>
        <row r="237">
          <cell r="A237" t="str">
            <v>571000010000</v>
          </cell>
          <cell r="B237" t="str">
            <v>Corning</v>
          </cell>
          <cell r="C237" t="str">
            <v>571000809093</v>
          </cell>
          <cell r="D237" t="str">
            <v>Hope Christian Academy</v>
          </cell>
          <cell r="E237">
            <v>64</v>
          </cell>
        </row>
        <row r="238">
          <cell r="A238" t="str">
            <v>571000010000</v>
          </cell>
          <cell r="B238" t="str">
            <v>Corning</v>
          </cell>
          <cell r="C238" t="str">
            <v>571000999992</v>
          </cell>
          <cell r="D238" t="str">
            <v>Alternative School For Math And Science</v>
          </cell>
          <cell r="E238">
            <v>74</v>
          </cell>
        </row>
        <row r="239">
          <cell r="A239" t="str">
            <v>580403030000</v>
          </cell>
          <cell r="B239" t="str">
            <v>Huntington UFSD</v>
          </cell>
          <cell r="C239" t="str">
            <v>580403175631</v>
          </cell>
          <cell r="D239" t="str">
            <v>Saint Patrick School</v>
          </cell>
          <cell r="E239">
            <v>626</v>
          </cell>
        </row>
        <row r="240">
          <cell r="A240" t="str">
            <v>580403030000</v>
          </cell>
          <cell r="B240" t="str">
            <v>Huntington UFSD</v>
          </cell>
          <cell r="C240" t="str">
            <v>580403995755</v>
          </cell>
          <cell r="D240" t="str">
            <v>Huntington Montessori-Northshore Learning Inc.</v>
          </cell>
          <cell r="E240">
            <v>20</v>
          </cell>
        </row>
        <row r="241">
          <cell r="A241" t="str">
            <v>580403030000</v>
          </cell>
          <cell r="B241" t="str">
            <v>Huntington UFSD</v>
          </cell>
          <cell r="C241" t="str">
            <v>580403999422</v>
          </cell>
          <cell r="D241" t="str">
            <v>Hobbits' Castle Inc</v>
          </cell>
          <cell r="E241">
            <v>3</v>
          </cell>
        </row>
        <row r="242">
          <cell r="A242" t="str">
            <v>580513030000</v>
          </cell>
          <cell r="B242" t="str">
            <v>Central Islip UFSD</v>
          </cell>
          <cell r="C242" t="str">
            <v>580513179351</v>
          </cell>
          <cell r="D242" t="str">
            <v>Our Lady Of Providence Regional School</v>
          </cell>
          <cell r="E242">
            <v>234</v>
          </cell>
        </row>
        <row r="243">
          <cell r="A243" t="str">
            <v>580513030000</v>
          </cell>
          <cell r="B243" t="str">
            <v>Central Islip UFSD</v>
          </cell>
          <cell r="C243" t="str">
            <v>580513999862</v>
          </cell>
          <cell r="D243" t="str">
            <v>Ca Montessori Children'S Center</v>
          </cell>
          <cell r="E243">
            <v>17</v>
          </cell>
        </row>
        <row r="244">
          <cell r="A244" t="str">
            <v>590501060000</v>
          </cell>
          <cell r="B244" t="str">
            <v>Fallsburgh</v>
          </cell>
          <cell r="C244" t="str">
            <v>590501227505</v>
          </cell>
          <cell r="D244" t="str">
            <v>Zichron Moshe School</v>
          </cell>
          <cell r="E244">
            <v>240</v>
          </cell>
        </row>
        <row r="245">
          <cell r="A245" t="str">
            <v>620600010000</v>
          </cell>
          <cell r="B245" t="str">
            <v>Kingston</v>
          </cell>
          <cell r="C245" t="str">
            <v>620600145034</v>
          </cell>
          <cell r="D245" t="str">
            <v>Saint Joseph School</v>
          </cell>
          <cell r="E245">
            <v>143</v>
          </cell>
        </row>
        <row r="246">
          <cell r="A246" t="str">
            <v>620600010000</v>
          </cell>
          <cell r="B246" t="str">
            <v>Kingston</v>
          </cell>
          <cell r="C246" t="str">
            <v>620600145037</v>
          </cell>
          <cell r="D246" t="str">
            <v>Kingston Catholic School</v>
          </cell>
          <cell r="E246">
            <v>203</v>
          </cell>
        </row>
        <row r="247">
          <cell r="A247" t="str">
            <v>620600010000</v>
          </cell>
          <cell r="B247" t="str">
            <v>Kingston</v>
          </cell>
          <cell r="C247" t="str">
            <v>620600147145</v>
          </cell>
          <cell r="D247" t="str">
            <v>John A Coleman High School</v>
          </cell>
          <cell r="E247">
            <v>193</v>
          </cell>
        </row>
        <row r="248">
          <cell r="A248" t="str">
            <v>620600010000</v>
          </cell>
          <cell r="B248" t="str">
            <v>Kingston</v>
          </cell>
          <cell r="C248" t="str">
            <v>620600808795</v>
          </cell>
          <cell r="D248" t="str">
            <v>Good Shepherd School</v>
          </cell>
          <cell r="E248">
            <v>59</v>
          </cell>
        </row>
        <row r="249">
          <cell r="A249" t="str">
            <v>620600010000</v>
          </cell>
          <cell r="B249" t="str">
            <v>Kingston</v>
          </cell>
          <cell r="C249" t="str">
            <v>620600995752</v>
          </cell>
          <cell r="D249" t="str">
            <v>Hudson Valley Sudbury School</v>
          </cell>
          <cell r="E249">
            <v>46</v>
          </cell>
        </row>
        <row r="250">
          <cell r="A250" t="str">
            <v>620600010000</v>
          </cell>
          <cell r="B250" t="str">
            <v>Kingston</v>
          </cell>
          <cell r="C250" t="str">
            <v>620600996700</v>
          </cell>
          <cell r="D250" t="str">
            <v>Woodcrest School</v>
          </cell>
          <cell r="E250">
            <v>76</v>
          </cell>
        </row>
        <row r="251">
          <cell r="A251" t="str">
            <v>620600010000</v>
          </cell>
          <cell r="B251" t="str">
            <v>Kingston</v>
          </cell>
          <cell r="C251" t="str">
            <v>620600997425</v>
          </cell>
          <cell r="D251" t="str">
            <v>Childrens Home Kingston Grove St Academy</v>
          </cell>
          <cell r="E251">
            <v>38</v>
          </cell>
        </row>
        <row r="252">
          <cell r="A252" t="str">
            <v>620600010000</v>
          </cell>
          <cell r="B252" t="str">
            <v>Kingston</v>
          </cell>
          <cell r="C252" t="str">
            <v>620600998101</v>
          </cell>
          <cell r="D252" t="str">
            <v>Ucp Of Ulster County</v>
          </cell>
          <cell r="E252">
            <v>15</v>
          </cell>
        </row>
        <row r="253">
          <cell r="A253" t="str">
            <v>620600010000</v>
          </cell>
          <cell r="B253" t="str">
            <v>Kingston</v>
          </cell>
          <cell r="C253" t="str">
            <v>620600999061</v>
          </cell>
          <cell r="D253" t="str">
            <v>Maple Ridge School</v>
          </cell>
          <cell r="E253">
            <v>96</v>
          </cell>
        </row>
        <row r="254">
          <cell r="A254" t="str">
            <v>641301060000</v>
          </cell>
          <cell r="B254" t="str">
            <v>Hudson Falls</v>
          </cell>
          <cell r="C254" t="str">
            <v>641301425821</v>
          </cell>
          <cell r="D254" t="str">
            <v>Kingsbury Sda School</v>
          </cell>
          <cell r="E254">
            <v>6</v>
          </cell>
        </row>
        <row r="255">
          <cell r="A255" t="str">
            <v>660404030000</v>
          </cell>
          <cell r="B255" t="str">
            <v>Hasting-on-Hudson UFSD</v>
          </cell>
          <cell r="C255" t="str">
            <v>660404998061</v>
          </cell>
          <cell r="D255" t="str">
            <v>Orchard School-Andrus Child Home</v>
          </cell>
          <cell r="E255">
            <v>145</v>
          </cell>
        </row>
        <row r="256">
          <cell r="A256" t="str">
            <v>660900010000</v>
          </cell>
          <cell r="B256" t="str">
            <v>Mount Vernon</v>
          </cell>
          <cell r="C256" t="str">
            <v>660900145166</v>
          </cell>
          <cell r="D256" t="str">
            <v>Our Lady Of Victory School</v>
          </cell>
          <cell r="E256">
            <v>159</v>
          </cell>
        </row>
        <row r="257">
          <cell r="A257" t="str">
            <v>660900010000</v>
          </cell>
          <cell r="B257" t="str">
            <v>Mount Vernon</v>
          </cell>
          <cell r="C257" t="str">
            <v>660900145173</v>
          </cell>
          <cell r="D257" t="str">
            <v>St Peter &amp; Paul School</v>
          </cell>
          <cell r="E257">
            <v>152</v>
          </cell>
        </row>
        <row r="258">
          <cell r="A258" t="str">
            <v>660900010000</v>
          </cell>
          <cell r="B258" t="str">
            <v>Mount Vernon</v>
          </cell>
          <cell r="C258" t="str">
            <v>660900145177</v>
          </cell>
          <cell r="D258" t="str">
            <v>Sacred Heart School For The Arts</v>
          </cell>
          <cell r="E258">
            <v>211</v>
          </cell>
        </row>
        <row r="259">
          <cell r="A259" t="str">
            <v>660900010000</v>
          </cell>
          <cell r="B259" t="str">
            <v>Mount Vernon</v>
          </cell>
          <cell r="C259" t="str">
            <v>660900625519</v>
          </cell>
          <cell r="D259" t="str">
            <v>Westchester Muslim Center</v>
          </cell>
          <cell r="E259">
            <v>25</v>
          </cell>
        </row>
        <row r="260">
          <cell r="A260" t="str">
            <v>660900010000</v>
          </cell>
          <cell r="B260" t="str">
            <v>Mount Vernon</v>
          </cell>
          <cell r="C260" t="str">
            <v>660900809841</v>
          </cell>
          <cell r="D260" t="str">
            <v>Emmanuel Children'S Mission School</v>
          </cell>
          <cell r="E260">
            <v>201</v>
          </cell>
        </row>
        <row r="261">
          <cell r="A261" t="str">
            <v>660900010000</v>
          </cell>
          <cell r="B261" t="str">
            <v>Mount Vernon</v>
          </cell>
          <cell r="C261" t="str">
            <v>660900998796</v>
          </cell>
          <cell r="D261" t="str">
            <v>The Milestone School</v>
          </cell>
          <cell r="E261">
            <v>95</v>
          </cell>
        </row>
        <row r="262">
          <cell r="A262" t="str">
            <v>662300010000</v>
          </cell>
          <cell r="B262" t="str">
            <v>Yonkers</v>
          </cell>
          <cell r="C262" t="str">
            <v>662300145093</v>
          </cell>
          <cell r="D262" t="str">
            <v>Saint Ann School</v>
          </cell>
          <cell r="E262">
            <v>156</v>
          </cell>
        </row>
        <row r="263">
          <cell r="A263" t="str">
            <v>662300010000</v>
          </cell>
          <cell r="B263" t="str">
            <v>Yonkers</v>
          </cell>
          <cell r="C263" t="str">
            <v>662300145095</v>
          </cell>
          <cell r="D263" t="str">
            <v>Annunciation School</v>
          </cell>
          <cell r="E263">
            <v>552</v>
          </cell>
        </row>
        <row r="264">
          <cell r="A264" t="str">
            <v>662300010000</v>
          </cell>
          <cell r="B264" t="str">
            <v>Yonkers</v>
          </cell>
          <cell r="C264" t="str">
            <v>662300145096</v>
          </cell>
          <cell r="D264" t="str">
            <v>Saint Anthony School</v>
          </cell>
          <cell r="E264">
            <v>214</v>
          </cell>
        </row>
        <row r="265">
          <cell r="A265" t="str">
            <v>662300010000</v>
          </cell>
          <cell r="B265" t="str">
            <v>Yonkers</v>
          </cell>
          <cell r="C265" t="str">
            <v>662300145102</v>
          </cell>
          <cell r="D265" t="str">
            <v>Saint Bartholomew School</v>
          </cell>
          <cell r="E265">
            <v>136</v>
          </cell>
        </row>
        <row r="266">
          <cell r="A266" t="str">
            <v>662300010000</v>
          </cell>
          <cell r="B266" t="str">
            <v>Yonkers</v>
          </cell>
          <cell r="C266" t="str">
            <v>662300145106</v>
          </cell>
          <cell r="D266" t="str">
            <v>Saint Casimir School</v>
          </cell>
          <cell r="E266">
            <v>127</v>
          </cell>
        </row>
        <row r="267">
          <cell r="A267" t="str">
            <v>662300010000</v>
          </cell>
          <cell r="B267" t="str">
            <v>Yonkers</v>
          </cell>
          <cell r="C267" t="str">
            <v>662300145108</v>
          </cell>
          <cell r="D267" t="str">
            <v>Christ The King School</v>
          </cell>
          <cell r="E267">
            <v>171</v>
          </cell>
        </row>
        <row r="268">
          <cell r="A268" t="str">
            <v>662300010000</v>
          </cell>
          <cell r="B268" t="str">
            <v>Yonkers</v>
          </cell>
          <cell r="C268" t="str">
            <v>662300145113</v>
          </cell>
          <cell r="D268" t="str">
            <v>Saint Eugene School</v>
          </cell>
          <cell r="E268">
            <v>290</v>
          </cell>
        </row>
        <row r="269">
          <cell r="A269" t="str">
            <v>662300010000</v>
          </cell>
          <cell r="B269" t="str">
            <v>Yonkers</v>
          </cell>
          <cell r="C269" t="str">
            <v>662300145131</v>
          </cell>
          <cell r="D269" t="str">
            <v>Saint John The Baptist School</v>
          </cell>
          <cell r="E269">
            <v>273</v>
          </cell>
        </row>
        <row r="270">
          <cell r="A270" t="str">
            <v>662300010000</v>
          </cell>
          <cell r="B270" t="str">
            <v>Yonkers</v>
          </cell>
          <cell r="C270" t="str">
            <v>662300145145</v>
          </cell>
          <cell r="D270" t="str">
            <v>Saint Mary School</v>
          </cell>
          <cell r="E270">
            <v>142</v>
          </cell>
        </row>
        <row r="271">
          <cell r="A271" t="str">
            <v>662300010000</v>
          </cell>
          <cell r="B271" t="str">
            <v>Yonkers</v>
          </cell>
          <cell r="C271" t="str">
            <v>662300145154</v>
          </cell>
          <cell r="D271" t="str">
            <v>Our Lady Of Fatima School</v>
          </cell>
          <cell r="E271">
            <v>161</v>
          </cell>
        </row>
        <row r="272">
          <cell r="A272" t="str">
            <v>662300010000</v>
          </cell>
          <cell r="B272" t="str">
            <v>Yonkers</v>
          </cell>
          <cell r="C272" t="str">
            <v>662300145170</v>
          </cell>
          <cell r="D272" t="str">
            <v>Saint Paul The Apostle</v>
          </cell>
          <cell r="E272">
            <v>200</v>
          </cell>
        </row>
        <row r="273">
          <cell r="A273" t="str">
            <v>662300010000</v>
          </cell>
          <cell r="B273" t="str">
            <v>Yonkers</v>
          </cell>
          <cell r="C273" t="str">
            <v>662300145172</v>
          </cell>
          <cell r="D273" t="str">
            <v>Saint Peter School</v>
          </cell>
          <cell r="E273">
            <v>144</v>
          </cell>
        </row>
        <row r="274">
          <cell r="A274" t="str">
            <v>662300010000</v>
          </cell>
          <cell r="B274" t="str">
            <v>Yonkers</v>
          </cell>
          <cell r="C274" t="str">
            <v>662300145179</v>
          </cell>
          <cell r="D274" t="str">
            <v>Sacred Heart Elementary School</v>
          </cell>
          <cell r="E274">
            <v>151</v>
          </cell>
        </row>
        <row r="275">
          <cell r="A275" t="str">
            <v>662300010000</v>
          </cell>
          <cell r="B275" t="str">
            <v>Yonkers</v>
          </cell>
          <cell r="C275" t="str">
            <v>662300145180</v>
          </cell>
          <cell r="D275" t="str">
            <v>Sacred Heart High School</v>
          </cell>
          <cell r="E275">
            <v>360</v>
          </cell>
        </row>
        <row r="276">
          <cell r="A276" t="str">
            <v>662300010000</v>
          </cell>
          <cell r="B276" t="str">
            <v>Yonkers</v>
          </cell>
          <cell r="C276" t="str">
            <v>662300229082</v>
          </cell>
          <cell r="D276" t="str">
            <v>Stein Yeshiva Of Lincoln Park</v>
          </cell>
          <cell r="E276">
            <v>59</v>
          </cell>
        </row>
        <row r="277">
          <cell r="A277" t="str">
            <v>662300010000</v>
          </cell>
          <cell r="B277" t="str">
            <v>Yonkers</v>
          </cell>
          <cell r="C277" t="str">
            <v>662300315793</v>
          </cell>
          <cell r="D277" t="str">
            <v>Saint Mark Lutheran School</v>
          </cell>
          <cell r="E277">
            <v>62</v>
          </cell>
        </row>
        <row r="278">
          <cell r="A278" t="str">
            <v>662300010000</v>
          </cell>
          <cell r="B278" t="str">
            <v>Yonkers</v>
          </cell>
          <cell r="C278" t="str">
            <v>662300449883</v>
          </cell>
          <cell r="D278" t="str">
            <v>Oakview Preparatory School</v>
          </cell>
          <cell r="E278">
            <v>210</v>
          </cell>
        </row>
        <row r="279">
          <cell r="A279" t="str">
            <v>662300010000</v>
          </cell>
          <cell r="B279" t="str">
            <v>Yonkers</v>
          </cell>
          <cell r="C279" t="str">
            <v>662300516461</v>
          </cell>
          <cell r="D279" t="str">
            <v>Carol And Frank Biondi Educational Center</v>
          </cell>
          <cell r="E279">
            <v>366</v>
          </cell>
        </row>
        <row r="280">
          <cell r="A280" t="str">
            <v>662300010000</v>
          </cell>
          <cell r="B280" t="str">
            <v>Yonkers</v>
          </cell>
          <cell r="C280" t="str">
            <v>662300625497</v>
          </cell>
          <cell r="D280" t="str">
            <v>Andalusia School</v>
          </cell>
          <cell r="E280">
            <v>259</v>
          </cell>
        </row>
        <row r="281">
          <cell r="A281" t="str">
            <v>662300010000</v>
          </cell>
          <cell r="B281" t="str">
            <v>Yonkers</v>
          </cell>
          <cell r="C281" t="str">
            <v>662300809020</v>
          </cell>
          <cell r="D281" t="str">
            <v>Yonkers Christian Academy</v>
          </cell>
          <cell r="E281">
            <v>132</v>
          </cell>
        </row>
        <row r="282">
          <cell r="A282" t="str">
            <v>662300010000</v>
          </cell>
          <cell r="B282" t="str">
            <v>Yonkers</v>
          </cell>
          <cell r="C282" t="str">
            <v>662300809530</v>
          </cell>
          <cell r="D282" t="str">
            <v>City Harvest Christian Preschool</v>
          </cell>
          <cell r="E282">
            <v>17</v>
          </cell>
        </row>
        <row r="283">
          <cell r="A283" t="str">
            <v>662300010000</v>
          </cell>
          <cell r="B283" t="str">
            <v>Yonkers</v>
          </cell>
          <cell r="C283" t="str">
            <v>662300997779</v>
          </cell>
          <cell r="D283" t="str">
            <v>Westchester School For Special Children</v>
          </cell>
          <cell r="E283">
            <v>113</v>
          </cell>
        </row>
        <row r="284">
          <cell r="A284" t="str">
            <v>662300010000</v>
          </cell>
          <cell r="B284" t="str">
            <v>Yonkers</v>
          </cell>
          <cell r="C284" t="str">
            <v>662300997808</v>
          </cell>
          <cell r="D284" t="str">
            <v>Ferncliff Manor For The Retarded</v>
          </cell>
          <cell r="E284">
            <v>18</v>
          </cell>
        </row>
        <row r="285">
          <cell r="A285" t="str">
            <v>662300010000</v>
          </cell>
          <cell r="B285" t="str">
            <v>Yonkers</v>
          </cell>
          <cell r="C285" t="str">
            <v>662300998304</v>
          </cell>
          <cell r="D285" t="str">
            <v>Sarah Lawrence Early Childhood Center</v>
          </cell>
          <cell r="E285">
            <v>16</v>
          </cell>
        </row>
        <row r="286">
          <cell r="A286" t="str">
            <v>662300010000</v>
          </cell>
          <cell r="B286" t="str">
            <v>Yonkers</v>
          </cell>
          <cell r="C286" t="str">
            <v>662300998877</v>
          </cell>
          <cell r="D286" t="str">
            <v>Eyes And Ears Of The World, Inc</v>
          </cell>
          <cell r="E286">
            <v>16</v>
          </cell>
        </row>
      </sheetData>
      <sheetData sheetId="5"/>
      <sheetData sheetId="6">
        <row r="2">
          <cell r="A2" t="str">
            <v>331400861021</v>
          </cell>
        </row>
      </sheetData>
      <sheetData sheetId="7">
        <row r="2">
          <cell r="A2" t="str">
            <v>010100010000</v>
          </cell>
        </row>
      </sheetData>
      <sheetData sheetId="8">
        <row r="2">
          <cell r="C2" t="str">
            <v>332100011410</v>
          </cell>
        </row>
      </sheetData>
      <sheetData sheetId="9"/>
      <sheetData sheetId="10"/>
      <sheetData sheetId="11"/>
      <sheetData sheetId="12">
        <row r="2">
          <cell r="A2" t="str">
            <v>320700860957</v>
          </cell>
        </row>
      </sheetData>
      <sheetData sheetId="13">
        <row r="2">
          <cell r="A2" t="str">
            <v>010100010000</v>
          </cell>
        </row>
      </sheetData>
      <sheetData sheetId="14"/>
      <sheetData sheetId="15"/>
      <sheetData sheetId="16">
        <row r="1">
          <cell r="A1" t="str">
            <v>LEA BEDS</v>
          </cell>
        </row>
      </sheetData>
      <sheetData sheetId="17"/>
      <sheetData sheetId="18"/>
      <sheetData sheetId="19"/>
      <sheetData sheetId="20"/>
      <sheetData sheetId="21"/>
      <sheetData sheetId="22"/>
      <sheetData sheetId="23"/>
      <sheetData sheetId="2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 &amp; T-II A CA Tracking Log"/>
      <sheetName val="T-III CA Tracking Log"/>
      <sheetName val="Allocations-Summary"/>
      <sheetName val="Reviewers"/>
      <sheetName val="Summary"/>
      <sheetName val="V-Data"/>
    </sheetNames>
    <sheetDataSet>
      <sheetData sheetId="0"/>
      <sheetData sheetId="1"/>
      <sheetData sheetId="2">
        <row r="2">
          <cell r="A2" t="str">
            <v>010100010000</v>
          </cell>
          <cell r="B2" t="str">
            <v>ALBANY CITY SD</v>
          </cell>
          <cell r="C2">
            <v>3789876</v>
          </cell>
          <cell r="D2">
            <v>397378</v>
          </cell>
          <cell r="E2">
            <v>4187254</v>
          </cell>
        </row>
        <row r="3">
          <cell r="A3" t="str">
            <v>010100860829</v>
          </cell>
          <cell r="B3" t="str">
            <v>BRIGHTER CHOICE BOYS CS</v>
          </cell>
          <cell r="C3">
            <v>153062</v>
          </cell>
          <cell r="D3">
            <v>0</v>
          </cell>
          <cell r="E3">
            <v>153062</v>
          </cell>
        </row>
        <row r="4">
          <cell r="A4" t="str">
            <v>010100860830</v>
          </cell>
          <cell r="B4" t="str">
            <v>BRIGHTER CHOICE GIRLS CS</v>
          </cell>
          <cell r="C4">
            <v>153267</v>
          </cell>
          <cell r="D4">
            <v>0</v>
          </cell>
          <cell r="E4">
            <v>153267</v>
          </cell>
        </row>
        <row r="5">
          <cell r="A5" t="str">
            <v>010100860867</v>
          </cell>
          <cell r="B5" t="str">
            <v>KIPP TECH VALLEY CS</v>
          </cell>
          <cell r="C5">
            <v>151752</v>
          </cell>
          <cell r="D5">
            <v>0</v>
          </cell>
          <cell r="E5">
            <v>151752</v>
          </cell>
        </row>
        <row r="6">
          <cell r="A6" t="str">
            <v>010100860876</v>
          </cell>
          <cell r="B6" t="str">
            <v>ACHIEVEMENT ACADEMY CS</v>
          </cell>
          <cell r="C6">
            <v>121910</v>
          </cell>
          <cell r="D6">
            <v>0</v>
          </cell>
          <cell r="E6">
            <v>121910</v>
          </cell>
        </row>
        <row r="7">
          <cell r="A7" t="str">
            <v>010100860884</v>
          </cell>
          <cell r="B7" t="str">
            <v>ALBANY PREP CS</v>
          </cell>
          <cell r="C7">
            <v>0</v>
          </cell>
          <cell r="D7">
            <v>0</v>
          </cell>
          <cell r="E7">
            <v>0</v>
          </cell>
        </row>
        <row r="8">
          <cell r="A8" t="str">
            <v>010100860892</v>
          </cell>
          <cell r="B8" t="str">
            <v>HENRY JOHNSON CS</v>
          </cell>
          <cell r="C8">
            <v>214097</v>
          </cell>
          <cell r="D8">
            <v>0</v>
          </cell>
          <cell r="E8">
            <v>214097</v>
          </cell>
        </row>
        <row r="9">
          <cell r="A9" t="str">
            <v>010100860899</v>
          </cell>
          <cell r="B9" t="str">
            <v>ALBANY COMMUNITY CS</v>
          </cell>
          <cell r="C9">
            <v>269162</v>
          </cell>
          <cell r="D9">
            <v>0</v>
          </cell>
          <cell r="E9">
            <v>269162</v>
          </cell>
        </row>
        <row r="10">
          <cell r="A10" t="str">
            <v>010100860907</v>
          </cell>
          <cell r="B10" t="str">
            <v>GREEN TECH HIGH CS</v>
          </cell>
          <cell r="C10">
            <v>185081</v>
          </cell>
          <cell r="D10">
            <v>0</v>
          </cell>
          <cell r="E10">
            <v>185081</v>
          </cell>
        </row>
        <row r="11">
          <cell r="A11" t="str">
            <v>010100860960</v>
          </cell>
          <cell r="B11" t="str">
            <v>ALBANY LEADERSHIP CHARTER HS FOR GIRLS</v>
          </cell>
          <cell r="C11">
            <v>187974</v>
          </cell>
          <cell r="D11">
            <v>0</v>
          </cell>
          <cell r="E11">
            <v>187974</v>
          </cell>
        </row>
        <row r="12">
          <cell r="A12" t="str">
            <v>010100860976</v>
          </cell>
          <cell r="B12" t="str">
            <v>BRIGHTER CHOICE MIDDLE SCH FOR BOYS</v>
          </cell>
          <cell r="C12">
            <v>92551</v>
          </cell>
          <cell r="D12">
            <v>0</v>
          </cell>
          <cell r="E12">
            <v>92551</v>
          </cell>
        </row>
        <row r="13">
          <cell r="A13" t="str">
            <v>010100860977</v>
          </cell>
          <cell r="B13" t="str">
            <v>BRIGHTER CHOICE MIDDLE SCH FOR GIRLS</v>
          </cell>
          <cell r="C13">
            <v>94864</v>
          </cell>
          <cell r="D13">
            <v>0</v>
          </cell>
          <cell r="E13">
            <v>94864</v>
          </cell>
        </row>
        <row r="14">
          <cell r="A14" t="str">
            <v>010201040000</v>
          </cell>
          <cell r="B14" t="str">
            <v>BERNE-KNOX-WESTERLO CSD</v>
          </cell>
          <cell r="C14">
            <v>125017</v>
          </cell>
          <cell r="D14">
            <v>0</v>
          </cell>
          <cell r="E14">
            <v>125017</v>
          </cell>
        </row>
        <row r="15">
          <cell r="A15" t="str">
            <v>010306060000</v>
          </cell>
          <cell r="B15" t="str">
            <v>BETHLEHEM CSD</v>
          </cell>
          <cell r="C15">
            <v>242561</v>
          </cell>
          <cell r="D15">
            <v>83172</v>
          </cell>
          <cell r="E15">
            <v>325733</v>
          </cell>
        </row>
        <row r="16">
          <cell r="A16" t="str">
            <v>010402060000</v>
          </cell>
          <cell r="B16" t="str">
            <v>RAVENA-COEYMANS-SELKIRK</v>
          </cell>
          <cell r="C16">
            <v>255541</v>
          </cell>
          <cell r="D16">
            <v>0</v>
          </cell>
          <cell r="E16">
            <v>255541</v>
          </cell>
        </row>
        <row r="17">
          <cell r="A17" t="str">
            <v>010500010000</v>
          </cell>
          <cell r="B17" t="str">
            <v>COHOES CITY SD</v>
          </cell>
          <cell r="C17">
            <v>674312</v>
          </cell>
          <cell r="D17">
            <v>0</v>
          </cell>
          <cell r="E17">
            <v>674312</v>
          </cell>
        </row>
        <row r="18">
          <cell r="A18" t="str">
            <v>010601060000</v>
          </cell>
          <cell r="B18" t="str">
            <v>SOUTH COLONIE CSD</v>
          </cell>
          <cell r="C18">
            <v>503703</v>
          </cell>
          <cell r="D18">
            <v>138620</v>
          </cell>
          <cell r="E18">
            <v>642323</v>
          </cell>
        </row>
        <row r="19">
          <cell r="A19" t="str">
            <v>010615020000</v>
          </cell>
          <cell r="B19" t="str">
            <v>MENANDS UFSD</v>
          </cell>
          <cell r="C19">
            <v>35083</v>
          </cell>
          <cell r="D19">
            <v>0</v>
          </cell>
          <cell r="E19">
            <v>35083</v>
          </cell>
        </row>
        <row r="20">
          <cell r="A20" t="str">
            <v>010623060000</v>
          </cell>
          <cell r="B20" t="str">
            <v>NORTH COLONIE CSD</v>
          </cell>
          <cell r="C20">
            <v>327998</v>
          </cell>
          <cell r="D20">
            <v>30034</v>
          </cell>
          <cell r="E20">
            <v>358032</v>
          </cell>
        </row>
        <row r="21">
          <cell r="A21" t="str">
            <v>010701030000</v>
          </cell>
          <cell r="B21" t="str">
            <v>GREEN ISLAND UFSD</v>
          </cell>
          <cell r="C21">
            <v>60304</v>
          </cell>
          <cell r="D21">
            <v>0</v>
          </cell>
          <cell r="E21">
            <v>60304</v>
          </cell>
        </row>
        <row r="22">
          <cell r="A22" t="str">
            <v>010802060000</v>
          </cell>
          <cell r="B22" t="str">
            <v>GUILDERLAND CSD</v>
          </cell>
          <cell r="C22">
            <v>261346</v>
          </cell>
          <cell r="D22">
            <v>0</v>
          </cell>
          <cell r="E22">
            <v>261346</v>
          </cell>
        </row>
        <row r="23">
          <cell r="A23" t="str">
            <v>011003060000</v>
          </cell>
          <cell r="B23" t="str">
            <v>VOORHEESVILLE CSD</v>
          </cell>
          <cell r="C23">
            <v>72912</v>
          </cell>
          <cell r="D23">
            <v>0</v>
          </cell>
          <cell r="E23">
            <v>72912</v>
          </cell>
        </row>
        <row r="24">
          <cell r="A24" t="str">
            <v>011200010000</v>
          </cell>
          <cell r="B24" t="str">
            <v>WATERVLIET CITY SD</v>
          </cell>
          <cell r="C24">
            <v>418787</v>
          </cell>
          <cell r="D24">
            <v>13862</v>
          </cell>
          <cell r="E24">
            <v>432649</v>
          </cell>
        </row>
        <row r="25">
          <cell r="A25" t="str">
            <v>020101040000</v>
          </cell>
          <cell r="B25" t="str">
            <v>ALFRED-ALMOND CSD</v>
          </cell>
          <cell r="C25">
            <v>73604</v>
          </cell>
          <cell r="D25">
            <v>0</v>
          </cell>
          <cell r="E25">
            <v>73604</v>
          </cell>
        </row>
        <row r="26">
          <cell r="A26" t="str">
            <v>020601040000</v>
          </cell>
          <cell r="B26" t="str">
            <v>ANDOVER CSD</v>
          </cell>
          <cell r="C26">
            <v>109466</v>
          </cell>
          <cell r="D26">
            <v>0</v>
          </cell>
          <cell r="E26">
            <v>109466</v>
          </cell>
        </row>
        <row r="27">
          <cell r="A27" t="str">
            <v>020702040000</v>
          </cell>
          <cell r="B27" t="str">
            <v>GENESEE VALLEY CSD</v>
          </cell>
          <cell r="C27">
            <v>144959</v>
          </cell>
          <cell r="D27">
            <v>13862</v>
          </cell>
          <cell r="E27">
            <v>158821</v>
          </cell>
        </row>
        <row r="28">
          <cell r="A28" t="str">
            <v>020801040000</v>
          </cell>
          <cell r="B28" t="str">
            <v>BELFAST CSD</v>
          </cell>
          <cell r="C28">
            <v>190087</v>
          </cell>
          <cell r="D28">
            <v>0</v>
          </cell>
          <cell r="E28">
            <v>190087</v>
          </cell>
        </row>
        <row r="29">
          <cell r="A29" t="str">
            <v>021102040000</v>
          </cell>
          <cell r="B29" t="str">
            <v>CANASERAGA CSD</v>
          </cell>
          <cell r="C29">
            <v>90539</v>
          </cell>
          <cell r="D29">
            <v>0</v>
          </cell>
          <cell r="E29">
            <v>90539</v>
          </cell>
        </row>
        <row r="30">
          <cell r="A30" t="str">
            <v>021601040000</v>
          </cell>
          <cell r="B30" t="str">
            <v>FRIENDSHIP CSD</v>
          </cell>
          <cell r="C30">
            <v>137321</v>
          </cell>
          <cell r="D30">
            <v>0</v>
          </cell>
          <cell r="E30">
            <v>137321</v>
          </cell>
        </row>
        <row r="31">
          <cell r="A31" t="str">
            <v>022001040000</v>
          </cell>
          <cell r="B31" t="str">
            <v>FILLMORE CSD</v>
          </cell>
          <cell r="C31">
            <v>355862</v>
          </cell>
          <cell r="D31">
            <v>0</v>
          </cell>
          <cell r="E31">
            <v>355862</v>
          </cell>
        </row>
        <row r="32">
          <cell r="A32" t="str">
            <v>022101040000</v>
          </cell>
          <cell r="B32" t="str">
            <v>WHITESVILLE CSD</v>
          </cell>
          <cell r="C32">
            <v>56425</v>
          </cell>
          <cell r="D32">
            <v>0</v>
          </cell>
          <cell r="E32">
            <v>56425</v>
          </cell>
        </row>
        <row r="33">
          <cell r="A33" t="str">
            <v>022302040000</v>
          </cell>
          <cell r="B33" t="str">
            <v>CUBA-RUSHFORD CSD</v>
          </cell>
          <cell r="C33">
            <v>217386</v>
          </cell>
          <cell r="D33">
            <v>0</v>
          </cell>
          <cell r="E33">
            <v>217386</v>
          </cell>
        </row>
        <row r="34">
          <cell r="A34" t="str">
            <v>022401040000</v>
          </cell>
          <cell r="B34" t="str">
            <v>SCIO CSD</v>
          </cell>
          <cell r="C34">
            <v>93496</v>
          </cell>
          <cell r="D34">
            <v>0</v>
          </cell>
          <cell r="E34">
            <v>93496</v>
          </cell>
        </row>
        <row r="35">
          <cell r="A35" t="str">
            <v>022601060000</v>
          </cell>
          <cell r="B35" t="str">
            <v>WELLSVILLE CSD</v>
          </cell>
          <cell r="C35">
            <v>347812</v>
          </cell>
          <cell r="D35">
            <v>0</v>
          </cell>
          <cell r="E35">
            <v>347812</v>
          </cell>
        </row>
        <row r="36">
          <cell r="A36" t="str">
            <v>022902040000</v>
          </cell>
          <cell r="B36" t="str">
            <v>BOLIVAR-RICHBURG CSD</v>
          </cell>
          <cell r="C36">
            <v>249180</v>
          </cell>
          <cell r="D36">
            <v>0</v>
          </cell>
          <cell r="E36">
            <v>249180</v>
          </cell>
        </row>
        <row r="37">
          <cell r="A37" t="str">
            <v>030101060000</v>
          </cell>
          <cell r="B37" t="str">
            <v>CHENANGO FORKS CSD</v>
          </cell>
          <cell r="C37">
            <v>213981</v>
          </cell>
          <cell r="D37">
            <v>0</v>
          </cell>
          <cell r="E37">
            <v>213981</v>
          </cell>
        </row>
        <row r="38">
          <cell r="A38" t="str">
            <v>030200010000</v>
          </cell>
          <cell r="B38" t="str">
            <v>BINGHAMTON CITY SD</v>
          </cell>
          <cell r="C38">
            <v>3209248</v>
          </cell>
          <cell r="D38">
            <v>27724</v>
          </cell>
          <cell r="E38">
            <v>3236972</v>
          </cell>
        </row>
        <row r="39">
          <cell r="A39" t="str">
            <v>030501040000</v>
          </cell>
          <cell r="B39" t="str">
            <v>HARPURSVILLE CSD</v>
          </cell>
          <cell r="C39">
            <v>244151</v>
          </cell>
          <cell r="D39">
            <v>0</v>
          </cell>
          <cell r="E39">
            <v>244151</v>
          </cell>
        </row>
        <row r="40">
          <cell r="A40" t="str">
            <v>030601060000</v>
          </cell>
          <cell r="B40" t="str">
            <v>SUSQUEHANNA VALLEY CSD</v>
          </cell>
          <cell r="C40">
            <v>409966</v>
          </cell>
          <cell r="D40">
            <v>0</v>
          </cell>
          <cell r="E40">
            <v>409966</v>
          </cell>
        </row>
        <row r="41">
          <cell r="A41" t="str">
            <v>030701060000</v>
          </cell>
          <cell r="B41" t="str">
            <v>CHENANGO VALLEY CSD</v>
          </cell>
          <cell r="C41">
            <v>367610</v>
          </cell>
          <cell r="D41">
            <v>87793</v>
          </cell>
          <cell r="E41">
            <v>455403</v>
          </cell>
        </row>
        <row r="42">
          <cell r="A42" t="str">
            <v>031101060000</v>
          </cell>
          <cell r="B42" t="str">
            <v>MAINE-ENDWELL CSD</v>
          </cell>
          <cell r="C42">
            <v>251744</v>
          </cell>
          <cell r="D42">
            <v>0</v>
          </cell>
          <cell r="E42">
            <v>251744</v>
          </cell>
        </row>
        <row r="43">
          <cell r="A43" t="str">
            <v>031301040000</v>
          </cell>
          <cell r="B43" t="str">
            <v>DEPOSIT CSD</v>
          </cell>
          <cell r="C43">
            <v>253583</v>
          </cell>
          <cell r="D43">
            <v>0</v>
          </cell>
          <cell r="E43">
            <v>253583</v>
          </cell>
        </row>
        <row r="44">
          <cell r="A44" t="str">
            <v>031401060000</v>
          </cell>
          <cell r="B44" t="str">
            <v>WHITNEY POINT CSD</v>
          </cell>
          <cell r="C44">
            <v>493665</v>
          </cell>
          <cell r="D44">
            <v>0</v>
          </cell>
          <cell r="E44">
            <v>493665</v>
          </cell>
        </row>
        <row r="45">
          <cell r="A45" t="str">
            <v>031501060000</v>
          </cell>
          <cell r="B45" t="str">
            <v>UNION-ENDICOTT CSD</v>
          </cell>
          <cell r="C45">
            <v>964230</v>
          </cell>
          <cell r="D45">
            <v>4621</v>
          </cell>
          <cell r="E45">
            <v>968851</v>
          </cell>
        </row>
        <row r="46">
          <cell r="A46" t="str">
            <v>031502060000</v>
          </cell>
          <cell r="B46" t="str">
            <v>JOHNSON CITY CSD</v>
          </cell>
          <cell r="C46">
            <v>790685</v>
          </cell>
          <cell r="D46">
            <v>0</v>
          </cell>
          <cell r="E46">
            <v>790685</v>
          </cell>
        </row>
        <row r="47">
          <cell r="A47" t="str">
            <v>031601060000</v>
          </cell>
          <cell r="B47" t="str">
            <v>VESTAL CSD</v>
          </cell>
          <cell r="C47">
            <v>356913</v>
          </cell>
          <cell r="D47">
            <v>0</v>
          </cell>
          <cell r="E47">
            <v>356913</v>
          </cell>
        </row>
        <row r="48">
          <cell r="A48" t="str">
            <v>031701060000</v>
          </cell>
          <cell r="B48" t="str">
            <v>WINDSOR CSD</v>
          </cell>
          <cell r="C48">
            <v>327468</v>
          </cell>
          <cell r="D48">
            <v>0</v>
          </cell>
          <cell r="E48">
            <v>327468</v>
          </cell>
        </row>
        <row r="49">
          <cell r="A49" t="str">
            <v>040204040000</v>
          </cell>
          <cell r="B49" t="str">
            <v>WEST VALLEY CSD</v>
          </cell>
          <cell r="C49">
            <v>59612</v>
          </cell>
          <cell r="D49">
            <v>0</v>
          </cell>
          <cell r="E49">
            <v>59612</v>
          </cell>
        </row>
        <row r="50">
          <cell r="A50" t="str">
            <v>040302060000</v>
          </cell>
          <cell r="B50" t="str">
            <v>ALLEGANY - LIMESTONE CSD</v>
          </cell>
          <cell r="C50">
            <v>169354</v>
          </cell>
          <cell r="D50">
            <v>0</v>
          </cell>
          <cell r="E50">
            <v>169354</v>
          </cell>
        </row>
        <row r="51">
          <cell r="A51" t="str">
            <v>040901040000</v>
          </cell>
          <cell r="B51" t="str">
            <v>ELLICOTTVILLE CSD</v>
          </cell>
          <cell r="C51">
            <v>62328</v>
          </cell>
          <cell r="D51">
            <v>0</v>
          </cell>
          <cell r="E51">
            <v>62328</v>
          </cell>
        </row>
        <row r="52">
          <cell r="A52" t="str">
            <v>041101040000</v>
          </cell>
          <cell r="B52" t="str">
            <v>FRANKLINVILLE CSD</v>
          </cell>
          <cell r="C52">
            <v>257809</v>
          </cell>
          <cell r="D52">
            <v>0</v>
          </cell>
          <cell r="E52">
            <v>257809</v>
          </cell>
        </row>
        <row r="53">
          <cell r="A53" t="str">
            <v>041401040000</v>
          </cell>
          <cell r="B53" t="str">
            <v>HINSDALE CSD</v>
          </cell>
          <cell r="C53">
            <v>143624</v>
          </cell>
          <cell r="D53">
            <v>0</v>
          </cell>
          <cell r="E53">
            <v>143624</v>
          </cell>
        </row>
        <row r="54">
          <cell r="A54" t="str">
            <v>042302040000</v>
          </cell>
          <cell r="B54" t="str">
            <v>CATTARAUGUS CSD</v>
          </cell>
          <cell r="C54">
            <v>294206</v>
          </cell>
          <cell r="D54">
            <v>20793</v>
          </cell>
          <cell r="E54">
            <v>314999</v>
          </cell>
        </row>
        <row r="55">
          <cell r="A55" t="str">
            <v>042400010000</v>
          </cell>
          <cell r="B55" t="str">
            <v>OLEAN CITY SD</v>
          </cell>
          <cell r="C55">
            <v>695815</v>
          </cell>
          <cell r="D55">
            <v>23103</v>
          </cell>
          <cell r="E55">
            <v>718918</v>
          </cell>
        </row>
        <row r="56">
          <cell r="A56" t="str">
            <v>042801060000</v>
          </cell>
          <cell r="B56" t="str">
            <v>GOWANDA CSD</v>
          </cell>
          <cell r="C56">
            <v>349191</v>
          </cell>
          <cell r="D56">
            <v>0</v>
          </cell>
          <cell r="E56">
            <v>349191</v>
          </cell>
        </row>
        <row r="57">
          <cell r="A57" t="str">
            <v>042901040000</v>
          </cell>
          <cell r="B57" t="str">
            <v>PORTVILLE CSD</v>
          </cell>
          <cell r="C57">
            <v>197121</v>
          </cell>
          <cell r="D57">
            <v>9241</v>
          </cell>
          <cell r="E57">
            <v>206362</v>
          </cell>
        </row>
        <row r="58">
          <cell r="A58" t="str">
            <v>043001040000</v>
          </cell>
          <cell r="B58" t="str">
            <v>RANDOLPH CSD</v>
          </cell>
          <cell r="C58">
            <v>417632</v>
          </cell>
          <cell r="D58">
            <v>0</v>
          </cell>
          <cell r="E58">
            <v>417632</v>
          </cell>
        </row>
        <row r="59">
          <cell r="A59" t="str">
            <v>043011020000</v>
          </cell>
          <cell r="B59" t="str">
            <v>Randolph Academy</v>
          </cell>
          <cell r="C59">
            <v>16901</v>
          </cell>
          <cell r="D59">
            <v>55448</v>
          </cell>
          <cell r="E59">
            <v>72349</v>
          </cell>
        </row>
        <row r="60">
          <cell r="A60" t="str">
            <v>043200050000</v>
          </cell>
          <cell r="B60" t="str">
            <v>SALAMANCA CITY SD</v>
          </cell>
          <cell r="C60">
            <v>520147</v>
          </cell>
          <cell r="D60">
            <v>13862</v>
          </cell>
          <cell r="E60">
            <v>534009</v>
          </cell>
        </row>
        <row r="61">
          <cell r="A61" t="str">
            <v>043501060000</v>
          </cell>
          <cell r="B61" t="str">
            <v>YORKSHIRE-PIONEER CSD</v>
          </cell>
          <cell r="C61">
            <v>425673</v>
          </cell>
          <cell r="D61">
            <v>0</v>
          </cell>
          <cell r="E61">
            <v>425673</v>
          </cell>
        </row>
        <row r="62">
          <cell r="A62" t="str">
            <v>050100010000</v>
          </cell>
          <cell r="B62" t="str">
            <v>AUBURN CITY SD</v>
          </cell>
          <cell r="C62">
            <v>1197947</v>
          </cell>
          <cell r="D62">
            <v>92414</v>
          </cell>
          <cell r="E62">
            <v>1290361</v>
          </cell>
        </row>
        <row r="63">
          <cell r="A63" t="str">
            <v>050301040000</v>
          </cell>
          <cell r="B63" t="str">
            <v>WEEDSPORT CSD</v>
          </cell>
          <cell r="C63">
            <v>100817</v>
          </cell>
          <cell r="D63">
            <v>25414</v>
          </cell>
          <cell r="E63">
            <v>126231</v>
          </cell>
        </row>
        <row r="64">
          <cell r="A64" t="str">
            <v>050401040000</v>
          </cell>
          <cell r="B64" t="str">
            <v>CATO-MERIDIAN CSD</v>
          </cell>
          <cell r="C64">
            <v>214901</v>
          </cell>
          <cell r="D64">
            <v>0</v>
          </cell>
          <cell r="E64">
            <v>214901</v>
          </cell>
        </row>
        <row r="65">
          <cell r="A65" t="str">
            <v>050701040000</v>
          </cell>
          <cell r="B65" t="str">
            <v>SOUTHERN CAYUGA CSD</v>
          </cell>
          <cell r="C65">
            <v>137209</v>
          </cell>
          <cell r="D65">
            <v>0</v>
          </cell>
          <cell r="E65">
            <v>137209</v>
          </cell>
        </row>
        <row r="66">
          <cell r="A66" t="str">
            <v>051101040000</v>
          </cell>
          <cell r="B66" t="str">
            <v>PORT BYRON CSD</v>
          </cell>
          <cell r="C66">
            <v>191901</v>
          </cell>
          <cell r="D66">
            <v>0</v>
          </cell>
          <cell r="E66">
            <v>191901</v>
          </cell>
        </row>
        <row r="67">
          <cell r="A67" t="str">
            <v>051301040000</v>
          </cell>
          <cell r="B67" t="str">
            <v>MORAVIA CSD</v>
          </cell>
          <cell r="C67">
            <v>195742</v>
          </cell>
          <cell r="D67">
            <v>0</v>
          </cell>
          <cell r="E67">
            <v>195742</v>
          </cell>
        </row>
        <row r="68">
          <cell r="A68" t="str">
            <v>051901040000</v>
          </cell>
          <cell r="B68" t="str">
            <v>UNION SPRINGS CSD</v>
          </cell>
          <cell r="C68">
            <v>118608</v>
          </cell>
          <cell r="D68">
            <v>0</v>
          </cell>
          <cell r="E68">
            <v>118608</v>
          </cell>
        </row>
        <row r="69">
          <cell r="A69" t="str">
            <v>060201060000</v>
          </cell>
          <cell r="B69" t="str">
            <v>SOUTHWESTERN CSD (JAMES</v>
          </cell>
          <cell r="C69">
            <v>212506</v>
          </cell>
          <cell r="D69">
            <v>0</v>
          </cell>
          <cell r="E69">
            <v>212506</v>
          </cell>
        </row>
        <row r="70">
          <cell r="A70" t="str">
            <v>060301040000</v>
          </cell>
          <cell r="B70" t="str">
            <v>FREWSBURG CSD</v>
          </cell>
          <cell r="C70">
            <v>119596</v>
          </cell>
          <cell r="D70">
            <v>0</v>
          </cell>
          <cell r="E70">
            <v>119596</v>
          </cell>
        </row>
        <row r="71">
          <cell r="A71" t="str">
            <v>060401040000</v>
          </cell>
          <cell r="B71" t="str">
            <v>CASSADAGA VALLEY CSD</v>
          </cell>
          <cell r="C71">
            <v>279611</v>
          </cell>
          <cell r="D71">
            <v>0</v>
          </cell>
          <cell r="E71">
            <v>279611</v>
          </cell>
        </row>
        <row r="72">
          <cell r="A72" t="str">
            <v>060503040000</v>
          </cell>
          <cell r="B72" t="str">
            <v>CHAUTAUQUA LAKE CSD</v>
          </cell>
          <cell r="C72">
            <v>206285</v>
          </cell>
          <cell r="D72">
            <v>50827</v>
          </cell>
          <cell r="E72">
            <v>257112</v>
          </cell>
        </row>
        <row r="73">
          <cell r="A73" t="str">
            <v>060601040000</v>
          </cell>
          <cell r="B73" t="str">
            <v>PINE VALLEY CSD (SOUTH</v>
          </cell>
          <cell r="C73">
            <v>409984</v>
          </cell>
          <cell r="D73">
            <v>0</v>
          </cell>
          <cell r="E73">
            <v>409984</v>
          </cell>
        </row>
        <row r="74">
          <cell r="A74" t="str">
            <v>060701040000</v>
          </cell>
          <cell r="B74" t="str">
            <v>CLYMER CSD</v>
          </cell>
          <cell r="C74">
            <v>239623</v>
          </cell>
          <cell r="D74">
            <v>0</v>
          </cell>
          <cell r="E74">
            <v>239623</v>
          </cell>
        </row>
        <row r="75">
          <cell r="A75" t="str">
            <v>060800010000</v>
          </cell>
          <cell r="B75" t="str">
            <v>DUNKIRK CITY SD</v>
          </cell>
          <cell r="C75">
            <v>1337099</v>
          </cell>
          <cell r="D75">
            <v>0</v>
          </cell>
          <cell r="E75">
            <v>1337099</v>
          </cell>
        </row>
        <row r="76">
          <cell r="A76" t="str">
            <v>061001040000</v>
          </cell>
          <cell r="B76" t="str">
            <v>BEMUS POINT CSD</v>
          </cell>
          <cell r="C76">
            <v>95944</v>
          </cell>
          <cell r="D76">
            <v>0</v>
          </cell>
          <cell r="E76">
            <v>95944</v>
          </cell>
        </row>
        <row r="77">
          <cell r="A77" t="str">
            <v>061101040000</v>
          </cell>
          <cell r="B77" t="str">
            <v>FALCONER CSD</v>
          </cell>
          <cell r="C77">
            <v>257959</v>
          </cell>
          <cell r="D77">
            <v>9241</v>
          </cell>
          <cell r="E77">
            <v>267200</v>
          </cell>
        </row>
        <row r="78">
          <cell r="A78" t="str">
            <v>061501040000</v>
          </cell>
          <cell r="B78" t="str">
            <v>SILVER CREEK CSD</v>
          </cell>
          <cell r="C78">
            <v>251833</v>
          </cell>
          <cell r="D78">
            <v>0</v>
          </cell>
          <cell r="E78">
            <v>251833</v>
          </cell>
        </row>
        <row r="79">
          <cell r="A79" t="str">
            <v>061503040000</v>
          </cell>
          <cell r="B79" t="str">
            <v>FORESTVILLE CSD</v>
          </cell>
          <cell r="C79">
            <v>125946</v>
          </cell>
          <cell r="D79">
            <v>0</v>
          </cell>
          <cell r="E79">
            <v>125946</v>
          </cell>
        </row>
        <row r="80">
          <cell r="A80" t="str">
            <v>061601040000</v>
          </cell>
          <cell r="B80" t="str">
            <v>PANAMA CSD</v>
          </cell>
          <cell r="C80">
            <v>171385</v>
          </cell>
          <cell r="D80">
            <v>0</v>
          </cell>
          <cell r="E80">
            <v>171385</v>
          </cell>
        </row>
        <row r="81">
          <cell r="A81" t="str">
            <v>061700010000</v>
          </cell>
          <cell r="B81" t="str">
            <v>JAMESTOWN CITY SD</v>
          </cell>
          <cell r="C81">
            <v>2314958</v>
          </cell>
          <cell r="D81">
            <v>99345</v>
          </cell>
          <cell r="E81">
            <v>2414303</v>
          </cell>
        </row>
        <row r="82">
          <cell r="A82" t="str">
            <v>062201060000</v>
          </cell>
          <cell r="B82" t="str">
            <v>FREDONIA CSD</v>
          </cell>
          <cell r="C82">
            <v>211888</v>
          </cell>
          <cell r="D82">
            <v>0</v>
          </cell>
          <cell r="E82">
            <v>211888</v>
          </cell>
        </row>
        <row r="83">
          <cell r="A83" t="str">
            <v>062301040000</v>
          </cell>
          <cell r="B83" t="str">
            <v>BROCTON CSD</v>
          </cell>
          <cell r="C83">
            <v>197054</v>
          </cell>
          <cell r="D83">
            <v>0</v>
          </cell>
          <cell r="E83">
            <v>197054</v>
          </cell>
        </row>
        <row r="84">
          <cell r="A84" t="str">
            <v>062401040000</v>
          </cell>
          <cell r="B84" t="str">
            <v>RIPLEY CSD</v>
          </cell>
          <cell r="C84">
            <v>70766</v>
          </cell>
          <cell r="D84">
            <v>0</v>
          </cell>
          <cell r="E84">
            <v>70766</v>
          </cell>
        </row>
        <row r="85">
          <cell r="A85" t="str">
            <v>062601040000</v>
          </cell>
          <cell r="B85" t="str">
            <v>SHERMAN CSD</v>
          </cell>
          <cell r="C85">
            <v>218545</v>
          </cell>
          <cell r="D85">
            <v>0</v>
          </cell>
          <cell r="E85">
            <v>218545</v>
          </cell>
        </row>
        <row r="86">
          <cell r="A86" t="str">
            <v>062901040000</v>
          </cell>
          <cell r="B86" t="str">
            <v>WESTFIELD CSD</v>
          </cell>
          <cell r="C86">
            <v>205308</v>
          </cell>
          <cell r="D86">
            <v>0</v>
          </cell>
          <cell r="E86">
            <v>205308</v>
          </cell>
        </row>
        <row r="87">
          <cell r="A87" t="str">
            <v>070600010000</v>
          </cell>
          <cell r="B87" t="str">
            <v>ELMIRA CITY SD</v>
          </cell>
          <cell r="C87">
            <v>2907095</v>
          </cell>
          <cell r="D87">
            <v>120138</v>
          </cell>
          <cell r="E87">
            <v>3027233</v>
          </cell>
        </row>
        <row r="88">
          <cell r="A88" t="str">
            <v>070901060000</v>
          </cell>
          <cell r="B88" t="str">
            <v>HORSEHEADS CSD</v>
          </cell>
          <cell r="C88">
            <v>438483</v>
          </cell>
          <cell r="D88">
            <v>0</v>
          </cell>
          <cell r="E88">
            <v>438483</v>
          </cell>
        </row>
        <row r="89">
          <cell r="A89" t="str">
            <v>070902060000</v>
          </cell>
          <cell r="B89" t="str">
            <v>ELMIRA HTS CSD</v>
          </cell>
          <cell r="C89">
            <v>277081</v>
          </cell>
          <cell r="D89">
            <v>0</v>
          </cell>
          <cell r="E89">
            <v>277081</v>
          </cell>
        </row>
        <row r="90">
          <cell r="A90" t="str">
            <v>080101040000</v>
          </cell>
          <cell r="B90" t="str">
            <v>AFTON CSD</v>
          </cell>
          <cell r="C90">
            <v>173891</v>
          </cell>
          <cell r="D90">
            <v>0</v>
          </cell>
          <cell r="E90">
            <v>173891</v>
          </cell>
        </row>
        <row r="91">
          <cell r="A91" t="str">
            <v>080201040000</v>
          </cell>
          <cell r="B91" t="str">
            <v>BAINBRIDGE-GUILFORD CSD</v>
          </cell>
          <cell r="C91">
            <v>135336</v>
          </cell>
          <cell r="D91">
            <v>0</v>
          </cell>
          <cell r="E91">
            <v>135336</v>
          </cell>
        </row>
        <row r="92">
          <cell r="A92" t="str">
            <v>080601040000</v>
          </cell>
          <cell r="B92" t="str">
            <v>GREENE CSD</v>
          </cell>
          <cell r="C92">
            <v>264627</v>
          </cell>
          <cell r="D92">
            <v>0</v>
          </cell>
          <cell r="E92">
            <v>264627</v>
          </cell>
        </row>
        <row r="93">
          <cell r="A93" t="str">
            <v>081003040000</v>
          </cell>
          <cell r="B93" t="str">
            <v>UNADILLA VALLEY CSD</v>
          </cell>
          <cell r="C93">
            <v>268518</v>
          </cell>
          <cell r="D93">
            <v>0</v>
          </cell>
          <cell r="E93">
            <v>268518</v>
          </cell>
        </row>
        <row r="94">
          <cell r="A94" t="str">
            <v>081200050000</v>
          </cell>
          <cell r="B94" t="str">
            <v>NORWICH CITY SD</v>
          </cell>
          <cell r="C94">
            <v>603542</v>
          </cell>
          <cell r="D94">
            <v>11552</v>
          </cell>
          <cell r="E94">
            <v>615094</v>
          </cell>
        </row>
        <row r="95">
          <cell r="A95" t="str">
            <v>081401040000</v>
          </cell>
          <cell r="B95" t="str">
            <v>GEORGETOWN-SOUTH OTSELI</v>
          </cell>
          <cell r="C95">
            <v>115145</v>
          </cell>
          <cell r="D95">
            <v>0</v>
          </cell>
          <cell r="E95">
            <v>115145</v>
          </cell>
        </row>
        <row r="96">
          <cell r="A96" t="str">
            <v>081501040000</v>
          </cell>
          <cell r="B96" t="str">
            <v>OXFORD ACAD &amp; CSD</v>
          </cell>
          <cell r="C96">
            <v>312266</v>
          </cell>
          <cell r="D96">
            <v>0</v>
          </cell>
          <cell r="E96">
            <v>312266</v>
          </cell>
        </row>
        <row r="97">
          <cell r="A97" t="str">
            <v>082001040000</v>
          </cell>
          <cell r="B97" t="str">
            <v>SHERBURNE-EARLVILLE CSD</v>
          </cell>
          <cell r="C97">
            <v>351155</v>
          </cell>
          <cell r="D97">
            <v>0</v>
          </cell>
          <cell r="E97">
            <v>351155</v>
          </cell>
        </row>
        <row r="98">
          <cell r="A98" t="str">
            <v>090201040000</v>
          </cell>
          <cell r="B98" t="str">
            <v>AUSABLE VALLEY CSD</v>
          </cell>
          <cell r="C98">
            <v>233750</v>
          </cell>
          <cell r="D98">
            <v>0</v>
          </cell>
          <cell r="E98">
            <v>233750</v>
          </cell>
        </row>
        <row r="99">
          <cell r="A99" t="str">
            <v>090301060000</v>
          </cell>
          <cell r="B99" t="str">
            <v>BEEKMANTOWN CSD</v>
          </cell>
          <cell r="C99">
            <v>368705</v>
          </cell>
          <cell r="D99">
            <v>16172</v>
          </cell>
          <cell r="E99">
            <v>384877</v>
          </cell>
        </row>
        <row r="100">
          <cell r="A100" t="str">
            <v>090501040000</v>
          </cell>
          <cell r="B100" t="str">
            <v>NORTHEASTERN CLINTON CS</v>
          </cell>
          <cell r="C100">
            <v>185459</v>
          </cell>
          <cell r="D100">
            <v>0</v>
          </cell>
          <cell r="E100">
            <v>185459</v>
          </cell>
        </row>
        <row r="101">
          <cell r="A101" t="str">
            <v>090601020000</v>
          </cell>
          <cell r="B101" t="str">
            <v>CHAZY UFSD</v>
          </cell>
          <cell r="C101">
            <v>60325</v>
          </cell>
          <cell r="D101">
            <v>0</v>
          </cell>
          <cell r="E101">
            <v>60325</v>
          </cell>
        </row>
        <row r="102">
          <cell r="A102" t="str">
            <v>090901040000</v>
          </cell>
          <cell r="B102" t="str">
            <v>NORTHERN ADIRONDACK CSD</v>
          </cell>
          <cell r="C102">
            <v>193309</v>
          </cell>
          <cell r="D102">
            <v>0</v>
          </cell>
          <cell r="E102">
            <v>193309</v>
          </cell>
        </row>
        <row r="103">
          <cell r="A103" t="str">
            <v>091101060000</v>
          </cell>
          <cell r="B103" t="str">
            <v>PERU CSD</v>
          </cell>
          <cell r="C103">
            <v>441342</v>
          </cell>
          <cell r="D103">
            <v>0</v>
          </cell>
          <cell r="E103">
            <v>441342</v>
          </cell>
        </row>
        <row r="104">
          <cell r="A104" t="str">
            <v>091200010000</v>
          </cell>
          <cell r="B104" t="str">
            <v>PLATTSBURGH CITY SD</v>
          </cell>
          <cell r="C104">
            <v>465821</v>
          </cell>
          <cell r="D104">
            <v>16172</v>
          </cell>
          <cell r="E104">
            <v>481993</v>
          </cell>
        </row>
        <row r="105">
          <cell r="A105" t="str">
            <v>091402060000</v>
          </cell>
          <cell r="B105" t="str">
            <v>SARANAC CSD</v>
          </cell>
          <cell r="C105">
            <v>234785</v>
          </cell>
          <cell r="D105">
            <v>0</v>
          </cell>
          <cell r="E105">
            <v>234785</v>
          </cell>
        </row>
        <row r="106">
          <cell r="A106" t="str">
            <v>100308020000</v>
          </cell>
          <cell r="B106" t="str">
            <v>Berkshire UFSD</v>
          </cell>
          <cell r="C106">
            <v>40022</v>
          </cell>
          <cell r="D106">
            <v>247206</v>
          </cell>
          <cell r="E106">
            <v>287228</v>
          </cell>
        </row>
        <row r="107">
          <cell r="A107" t="str">
            <v>100501040000</v>
          </cell>
          <cell r="B107" t="str">
            <v>TACONIC HILLS CSD</v>
          </cell>
          <cell r="C107">
            <v>293650</v>
          </cell>
          <cell r="D107">
            <v>0</v>
          </cell>
          <cell r="E107">
            <v>293650</v>
          </cell>
        </row>
        <row r="108">
          <cell r="A108" t="str">
            <v>100902040000</v>
          </cell>
          <cell r="B108" t="str">
            <v>GERMANTOWN CSD</v>
          </cell>
          <cell r="C108">
            <v>64869</v>
          </cell>
          <cell r="D108">
            <v>0</v>
          </cell>
          <cell r="E108">
            <v>64869</v>
          </cell>
        </row>
        <row r="109">
          <cell r="A109" t="str">
            <v>101001040000</v>
          </cell>
          <cell r="B109" t="str">
            <v>CHATHAM CSD</v>
          </cell>
          <cell r="C109">
            <v>137149</v>
          </cell>
          <cell r="D109">
            <v>0</v>
          </cell>
          <cell r="E109">
            <v>137149</v>
          </cell>
        </row>
        <row r="110">
          <cell r="A110" t="str">
            <v>101300010000</v>
          </cell>
          <cell r="B110" t="str">
            <v>HUDSON CITY SD</v>
          </cell>
          <cell r="C110">
            <v>729634</v>
          </cell>
          <cell r="D110">
            <v>39276</v>
          </cell>
          <cell r="E110">
            <v>768910</v>
          </cell>
        </row>
        <row r="111">
          <cell r="A111" t="str">
            <v>101401040000</v>
          </cell>
          <cell r="B111" t="str">
            <v>KINDERHOOK CSD</v>
          </cell>
          <cell r="C111">
            <v>144809</v>
          </cell>
          <cell r="D111">
            <v>20793</v>
          </cell>
          <cell r="E111">
            <v>165602</v>
          </cell>
        </row>
        <row r="112">
          <cell r="A112" t="str">
            <v>101601040000</v>
          </cell>
          <cell r="B112" t="str">
            <v>NEW LEBANON CSD</v>
          </cell>
          <cell r="C112">
            <v>91301</v>
          </cell>
          <cell r="D112">
            <v>0</v>
          </cell>
          <cell r="E112">
            <v>91301</v>
          </cell>
        </row>
        <row r="113">
          <cell r="A113" t="str">
            <v>110101040000</v>
          </cell>
          <cell r="B113" t="str">
            <v>CINCINNATUS CSD</v>
          </cell>
          <cell r="C113">
            <v>219901</v>
          </cell>
          <cell r="D113">
            <v>0</v>
          </cell>
          <cell r="E113">
            <v>219901</v>
          </cell>
        </row>
        <row r="114">
          <cell r="A114" t="str">
            <v>110200010000</v>
          </cell>
          <cell r="B114" t="str">
            <v>CORTLAND CITY SD</v>
          </cell>
          <cell r="C114">
            <v>713056</v>
          </cell>
          <cell r="D114">
            <v>9241</v>
          </cell>
          <cell r="E114">
            <v>722297</v>
          </cell>
        </row>
        <row r="115">
          <cell r="A115" t="str">
            <v>110304040000</v>
          </cell>
          <cell r="B115" t="str">
            <v>MCGRAW CSD</v>
          </cell>
          <cell r="C115">
            <v>189736</v>
          </cell>
          <cell r="D115">
            <v>0</v>
          </cell>
          <cell r="E115">
            <v>189736</v>
          </cell>
        </row>
        <row r="116">
          <cell r="A116" t="str">
            <v>110701060000</v>
          </cell>
          <cell r="B116" t="str">
            <v>HOMER CSD</v>
          </cell>
          <cell r="C116">
            <v>318265</v>
          </cell>
          <cell r="D116">
            <v>0</v>
          </cell>
          <cell r="E116">
            <v>318265</v>
          </cell>
        </row>
        <row r="117">
          <cell r="A117" t="str">
            <v>110901040000</v>
          </cell>
          <cell r="B117" t="str">
            <v>MARATHON CSD</v>
          </cell>
          <cell r="C117">
            <v>153333</v>
          </cell>
          <cell r="D117">
            <v>0</v>
          </cell>
          <cell r="E117">
            <v>153333</v>
          </cell>
        </row>
        <row r="118">
          <cell r="A118" t="str">
            <v>120102040000</v>
          </cell>
          <cell r="B118" t="str">
            <v>ANDES CSD</v>
          </cell>
          <cell r="C118">
            <v>28251</v>
          </cell>
          <cell r="D118">
            <v>0</v>
          </cell>
          <cell r="E118">
            <v>28251</v>
          </cell>
        </row>
        <row r="119">
          <cell r="A119" t="str">
            <v>120301040000</v>
          </cell>
          <cell r="B119" t="str">
            <v>DOWNSVILLE CSD</v>
          </cell>
          <cell r="C119">
            <v>81551</v>
          </cell>
          <cell r="D119">
            <v>0</v>
          </cell>
          <cell r="E119">
            <v>81551</v>
          </cell>
        </row>
        <row r="120">
          <cell r="A120" t="str">
            <v>120401040000</v>
          </cell>
          <cell r="B120" t="str">
            <v>CHARLOTTE VALLEY CSD</v>
          </cell>
          <cell r="C120">
            <v>117886</v>
          </cell>
          <cell r="D120">
            <v>0</v>
          </cell>
          <cell r="E120">
            <v>117886</v>
          </cell>
        </row>
        <row r="121">
          <cell r="A121" t="str">
            <v>120501040000</v>
          </cell>
          <cell r="B121" t="str">
            <v>DELHI CSD</v>
          </cell>
          <cell r="C121">
            <v>140949</v>
          </cell>
          <cell r="D121">
            <v>4621</v>
          </cell>
          <cell r="E121">
            <v>145570</v>
          </cell>
        </row>
        <row r="122">
          <cell r="A122" t="str">
            <v>120701040000</v>
          </cell>
          <cell r="B122" t="str">
            <v>FRANKLIN CSD</v>
          </cell>
          <cell r="C122">
            <v>78630</v>
          </cell>
          <cell r="D122">
            <v>0</v>
          </cell>
          <cell r="E122">
            <v>78630</v>
          </cell>
        </row>
        <row r="123">
          <cell r="A123" t="str">
            <v>120906040000</v>
          </cell>
          <cell r="B123" t="str">
            <v>HANCOCK CSD</v>
          </cell>
          <cell r="C123">
            <v>112144</v>
          </cell>
          <cell r="D123">
            <v>0</v>
          </cell>
          <cell r="E123">
            <v>112144</v>
          </cell>
        </row>
        <row r="124">
          <cell r="A124" t="str">
            <v>121401040000</v>
          </cell>
          <cell r="B124" t="str">
            <v>MARGARETVILLE CSD</v>
          </cell>
          <cell r="C124">
            <v>170839</v>
          </cell>
          <cell r="D124">
            <v>0</v>
          </cell>
          <cell r="E124">
            <v>170839</v>
          </cell>
        </row>
        <row r="125">
          <cell r="A125" t="str">
            <v>121502040000</v>
          </cell>
          <cell r="B125" t="str">
            <v>ROXBURY CSD</v>
          </cell>
          <cell r="C125">
            <v>106173</v>
          </cell>
          <cell r="D125">
            <v>0</v>
          </cell>
          <cell r="E125">
            <v>106173</v>
          </cell>
        </row>
        <row r="126">
          <cell r="A126" t="str">
            <v>121601060000</v>
          </cell>
          <cell r="B126" t="str">
            <v>SIDNEY CSD</v>
          </cell>
          <cell r="C126">
            <v>295694</v>
          </cell>
          <cell r="D126">
            <v>0</v>
          </cell>
          <cell r="E126">
            <v>295694</v>
          </cell>
        </row>
        <row r="127">
          <cell r="A127" t="str">
            <v>121701040000</v>
          </cell>
          <cell r="B127" t="str">
            <v>STAMFORD CSD</v>
          </cell>
          <cell r="C127">
            <v>131828</v>
          </cell>
          <cell r="D127">
            <v>0</v>
          </cell>
          <cell r="E127">
            <v>131828</v>
          </cell>
        </row>
        <row r="128">
          <cell r="A128" t="str">
            <v>121702040000</v>
          </cell>
          <cell r="B128" t="str">
            <v>SOUTH KORTRIGHT CSD</v>
          </cell>
          <cell r="C128">
            <v>90934</v>
          </cell>
          <cell r="D128">
            <v>0</v>
          </cell>
          <cell r="E128">
            <v>90934</v>
          </cell>
        </row>
        <row r="129">
          <cell r="A129" t="str">
            <v>121901040000</v>
          </cell>
          <cell r="B129" t="str">
            <v>WALTON CSD</v>
          </cell>
          <cell r="C129">
            <v>258216</v>
          </cell>
          <cell r="D129">
            <v>0</v>
          </cell>
          <cell r="E129">
            <v>258216</v>
          </cell>
        </row>
        <row r="130">
          <cell r="A130" t="str">
            <v>130200010000</v>
          </cell>
          <cell r="B130" t="str">
            <v>BEACON CITY SD</v>
          </cell>
          <cell r="C130">
            <v>660468</v>
          </cell>
          <cell r="D130">
            <v>0</v>
          </cell>
          <cell r="E130">
            <v>660468</v>
          </cell>
        </row>
        <row r="131">
          <cell r="A131" t="str">
            <v>130502020000</v>
          </cell>
          <cell r="B131" t="str">
            <v>DOVER UFSD</v>
          </cell>
          <cell r="C131">
            <v>193936</v>
          </cell>
          <cell r="D131">
            <v>0</v>
          </cell>
          <cell r="E131">
            <v>193936</v>
          </cell>
        </row>
        <row r="132">
          <cell r="A132" t="str">
            <v>130801060000</v>
          </cell>
          <cell r="B132" t="str">
            <v>HYDE PARK CSD</v>
          </cell>
          <cell r="C132">
            <v>433565</v>
          </cell>
          <cell r="D132">
            <v>0</v>
          </cell>
          <cell r="E132">
            <v>433565</v>
          </cell>
        </row>
        <row r="133">
          <cell r="A133" t="str">
            <v>131101040000</v>
          </cell>
          <cell r="B133" t="str">
            <v>NORTHEAST CSD</v>
          </cell>
          <cell r="C133">
            <v>90933</v>
          </cell>
          <cell r="D133">
            <v>0</v>
          </cell>
          <cell r="E133">
            <v>90933</v>
          </cell>
        </row>
        <row r="134">
          <cell r="A134" t="str">
            <v>131201040000</v>
          </cell>
          <cell r="B134" t="str">
            <v>PAWLING CSD</v>
          </cell>
          <cell r="C134">
            <v>58113</v>
          </cell>
          <cell r="D134">
            <v>0</v>
          </cell>
          <cell r="E134">
            <v>58113</v>
          </cell>
        </row>
        <row r="135">
          <cell r="A135" t="str">
            <v>131301040000</v>
          </cell>
          <cell r="B135" t="str">
            <v>PINE PLAINS CSD</v>
          </cell>
          <cell r="C135">
            <v>151348</v>
          </cell>
          <cell r="D135">
            <v>0</v>
          </cell>
          <cell r="E135">
            <v>151348</v>
          </cell>
        </row>
        <row r="136">
          <cell r="A136" t="str">
            <v>131500010000</v>
          </cell>
          <cell r="B136" t="str">
            <v>POUGHKEEPSIE CITY SD</v>
          </cell>
          <cell r="C136">
            <v>1926936</v>
          </cell>
          <cell r="D136">
            <v>27724</v>
          </cell>
          <cell r="E136">
            <v>1954660</v>
          </cell>
        </row>
        <row r="137">
          <cell r="A137" t="str">
            <v>131601060000</v>
          </cell>
          <cell r="B137" t="str">
            <v>ARLINGTON CSD</v>
          </cell>
          <cell r="C137">
            <v>638506</v>
          </cell>
          <cell r="D137">
            <v>0</v>
          </cell>
          <cell r="E137">
            <v>638506</v>
          </cell>
        </row>
        <row r="138">
          <cell r="A138" t="str">
            <v>131602020000</v>
          </cell>
          <cell r="B138" t="str">
            <v>SPACKENKILL UFSD</v>
          </cell>
          <cell r="C138">
            <v>67899</v>
          </cell>
          <cell r="D138">
            <v>0</v>
          </cell>
          <cell r="E138">
            <v>67899</v>
          </cell>
        </row>
        <row r="139">
          <cell r="A139" t="str">
            <v>131701060000</v>
          </cell>
          <cell r="B139" t="str">
            <v>RED HOOK CSD</v>
          </cell>
          <cell r="C139">
            <v>204074</v>
          </cell>
          <cell r="D139">
            <v>0</v>
          </cell>
          <cell r="E139">
            <v>204074</v>
          </cell>
        </row>
        <row r="140">
          <cell r="A140" t="str">
            <v>131801040000</v>
          </cell>
          <cell r="B140" t="str">
            <v>RHINEBECK CSD</v>
          </cell>
          <cell r="C140">
            <v>137136</v>
          </cell>
          <cell r="D140">
            <v>0</v>
          </cell>
          <cell r="E140">
            <v>137136</v>
          </cell>
        </row>
        <row r="141">
          <cell r="A141" t="str">
            <v>132101060000</v>
          </cell>
          <cell r="B141" t="str">
            <v>WAPPINGERS CSD</v>
          </cell>
          <cell r="C141">
            <v>825070</v>
          </cell>
          <cell r="D141">
            <v>0</v>
          </cell>
          <cell r="E141">
            <v>825070</v>
          </cell>
        </row>
        <row r="142">
          <cell r="A142" t="str">
            <v>132201040000</v>
          </cell>
          <cell r="B142" t="str">
            <v>MILLBROOK CSD</v>
          </cell>
          <cell r="C142">
            <v>55216</v>
          </cell>
          <cell r="D142">
            <v>0</v>
          </cell>
          <cell r="E142">
            <v>55216</v>
          </cell>
        </row>
        <row r="143">
          <cell r="A143" t="str">
            <v>140101060000</v>
          </cell>
          <cell r="B143" t="str">
            <v>ALDEN CSD</v>
          </cell>
          <cell r="C143">
            <v>179598</v>
          </cell>
          <cell r="D143">
            <v>78551</v>
          </cell>
          <cell r="E143">
            <v>258149</v>
          </cell>
        </row>
        <row r="144">
          <cell r="A144" t="str">
            <v>140201060000</v>
          </cell>
          <cell r="B144" t="str">
            <v>AMHERST CSD</v>
          </cell>
          <cell r="C144">
            <v>315493</v>
          </cell>
          <cell r="D144">
            <v>0</v>
          </cell>
          <cell r="E144">
            <v>315493</v>
          </cell>
        </row>
        <row r="145">
          <cell r="A145" t="str">
            <v>140203060000</v>
          </cell>
          <cell r="B145" t="str">
            <v>WILLIAMSVILLE CSD</v>
          </cell>
          <cell r="C145">
            <v>538847</v>
          </cell>
          <cell r="D145">
            <v>249516</v>
          </cell>
          <cell r="E145">
            <v>788363</v>
          </cell>
        </row>
        <row r="146">
          <cell r="A146" t="str">
            <v>140207060000</v>
          </cell>
          <cell r="B146" t="str">
            <v>SWEET HOME CSD</v>
          </cell>
          <cell r="C146">
            <v>570740</v>
          </cell>
          <cell r="D146">
            <v>0</v>
          </cell>
          <cell r="E146">
            <v>570740</v>
          </cell>
        </row>
        <row r="147">
          <cell r="A147" t="str">
            <v>140301030000</v>
          </cell>
          <cell r="B147" t="str">
            <v>EAST AURORA UFSD</v>
          </cell>
          <cell r="C147">
            <v>107283</v>
          </cell>
          <cell r="D147">
            <v>0</v>
          </cell>
          <cell r="E147">
            <v>107283</v>
          </cell>
        </row>
        <row r="148">
          <cell r="A148" t="str">
            <v>140600010000</v>
          </cell>
          <cell r="B148" t="str">
            <v>BUFFALO CITY SD</v>
          </cell>
          <cell r="C148">
            <v>27500345</v>
          </cell>
          <cell r="D148">
            <v>242585</v>
          </cell>
          <cell r="E148">
            <v>27742930</v>
          </cell>
        </row>
        <row r="149">
          <cell r="A149" t="str">
            <v>140600860814</v>
          </cell>
          <cell r="B149" t="str">
            <v>KING CENTER CS</v>
          </cell>
          <cell r="C149">
            <v>160781</v>
          </cell>
          <cell r="D149">
            <v>0</v>
          </cell>
          <cell r="E149">
            <v>160781</v>
          </cell>
        </row>
        <row r="150">
          <cell r="A150" t="str">
            <v>140600860838</v>
          </cell>
          <cell r="B150" t="str">
            <v>TAPESTRY CS</v>
          </cell>
          <cell r="C150">
            <v>308478</v>
          </cell>
          <cell r="D150">
            <v>0</v>
          </cell>
          <cell r="E150">
            <v>308478</v>
          </cell>
        </row>
        <row r="151">
          <cell r="A151" t="str">
            <v>140600860843</v>
          </cell>
          <cell r="B151" t="str">
            <v>COMMUNITY CS</v>
          </cell>
          <cell r="C151">
            <v>198577</v>
          </cell>
          <cell r="D151">
            <v>0</v>
          </cell>
          <cell r="E151">
            <v>198577</v>
          </cell>
        </row>
        <row r="152">
          <cell r="A152" t="str">
            <v>140600860851</v>
          </cell>
          <cell r="B152" t="str">
            <v>BUFFALO UNITED CS</v>
          </cell>
          <cell r="C152">
            <v>393263</v>
          </cell>
          <cell r="D152">
            <v>0</v>
          </cell>
          <cell r="E152">
            <v>393263</v>
          </cell>
        </row>
        <row r="153">
          <cell r="A153" t="str">
            <v>140600860853</v>
          </cell>
          <cell r="B153" t="str">
            <v>PINNACLE CS</v>
          </cell>
          <cell r="C153">
            <v>324365</v>
          </cell>
          <cell r="D153">
            <v>0</v>
          </cell>
          <cell r="E153">
            <v>324365</v>
          </cell>
        </row>
        <row r="154">
          <cell r="A154" t="str">
            <v>140600860856</v>
          </cell>
          <cell r="B154" t="str">
            <v>ENTERPRISE CS</v>
          </cell>
          <cell r="C154">
            <v>303883</v>
          </cell>
          <cell r="D154">
            <v>0</v>
          </cell>
          <cell r="E154">
            <v>303883</v>
          </cell>
        </row>
        <row r="155">
          <cell r="A155" t="str">
            <v>140600860861</v>
          </cell>
          <cell r="B155" t="str">
            <v>BUFFALO ACADEMY OF SCIENCE CS</v>
          </cell>
          <cell r="C155">
            <v>203273</v>
          </cell>
          <cell r="D155">
            <v>0</v>
          </cell>
          <cell r="E155">
            <v>203273</v>
          </cell>
        </row>
        <row r="156">
          <cell r="A156" t="str">
            <v>140600860863</v>
          </cell>
          <cell r="B156" t="str">
            <v>WESTERN NY MARITIME CS</v>
          </cell>
          <cell r="C156">
            <v>155097</v>
          </cell>
          <cell r="D156">
            <v>0</v>
          </cell>
          <cell r="E156">
            <v>155097</v>
          </cell>
        </row>
        <row r="157">
          <cell r="A157" t="str">
            <v>140600860868</v>
          </cell>
          <cell r="B157" t="str">
            <v>ORACLE CS</v>
          </cell>
          <cell r="C157">
            <v>175522</v>
          </cell>
          <cell r="D157">
            <v>0</v>
          </cell>
          <cell r="E157">
            <v>175522</v>
          </cell>
        </row>
        <row r="158">
          <cell r="A158" t="str">
            <v>140600860874</v>
          </cell>
          <cell r="B158" t="str">
            <v>WESTMINSTER CS</v>
          </cell>
          <cell r="C158">
            <v>317709</v>
          </cell>
          <cell r="D158">
            <v>0</v>
          </cell>
          <cell r="E158">
            <v>317709</v>
          </cell>
        </row>
        <row r="159">
          <cell r="A159" t="str">
            <v>140600860896</v>
          </cell>
          <cell r="B159" t="str">
            <v>ELMWOOD VILLAGE CS</v>
          </cell>
          <cell r="C159">
            <v>92590</v>
          </cell>
          <cell r="D159">
            <v>0</v>
          </cell>
          <cell r="E159">
            <v>92590</v>
          </cell>
        </row>
        <row r="160">
          <cell r="A160" t="str">
            <v>140600860911</v>
          </cell>
          <cell r="B160" t="str">
            <v>ALOMA D JOHNSON COMMUNITY CS</v>
          </cell>
          <cell r="C160">
            <v>189283</v>
          </cell>
          <cell r="D160">
            <v>0</v>
          </cell>
          <cell r="E160">
            <v>189283</v>
          </cell>
        </row>
        <row r="161">
          <cell r="A161" t="str">
            <v>140600860917</v>
          </cell>
          <cell r="B161" t="str">
            <v>SOUTH BUFFALO CS</v>
          </cell>
          <cell r="C161">
            <v>405771</v>
          </cell>
          <cell r="D161">
            <v>0</v>
          </cell>
          <cell r="E161">
            <v>405771</v>
          </cell>
        </row>
        <row r="162">
          <cell r="A162" t="str">
            <v>140600860986</v>
          </cell>
          <cell r="B162" t="str">
            <v>WEST BUFFALO CS</v>
          </cell>
          <cell r="C162">
            <v>94287</v>
          </cell>
          <cell r="D162">
            <v>0</v>
          </cell>
          <cell r="E162">
            <v>94287</v>
          </cell>
        </row>
        <row r="163">
          <cell r="A163" t="str">
            <v>140701060000</v>
          </cell>
          <cell r="B163" t="str">
            <v>CHEEKTOWAGA CSD</v>
          </cell>
          <cell r="C163">
            <v>554598</v>
          </cell>
          <cell r="D163">
            <v>0</v>
          </cell>
          <cell r="E163">
            <v>554598</v>
          </cell>
        </row>
        <row r="164">
          <cell r="A164" t="str">
            <v>140702030000</v>
          </cell>
          <cell r="B164" t="str">
            <v>CHEEKTOWAGA-MARYVALE UF</v>
          </cell>
          <cell r="C164">
            <v>323818</v>
          </cell>
          <cell r="D164">
            <v>0</v>
          </cell>
          <cell r="E164">
            <v>323818</v>
          </cell>
        </row>
        <row r="165">
          <cell r="A165" t="str">
            <v>140703020000</v>
          </cell>
          <cell r="B165" t="str">
            <v>CLEVELAND HILL UFSD</v>
          </cell>
          <cell r="C165">
            <v>304606</v>
          </cell>
          <cell r="D165">
            <v>0</v>
          </cell>
          <cell r="E165">
            <v>304606</v>
          </cell>
        </row>
        <row r="166">
          <cell r="A166" t="str">
            <v>140707030000</v>
          </cell>
          <cell r="B166" t="str">
            <v>DEPEW UFSD</v>
          </cell>
          <cell r="C166">
            <v>281057</v>
          </cell>
          <cell r="D166">
            <v>0</v>
          </cell>
          <cell r="E166">
            <v>281057</v>
          </cell>
        </row>
        <row r="167">
          <cell r="A167" t="str">
            <v>140709030000</v>
          </cell>
          <cell r="B167" t="str">
            <v>CHEEKTOWAGA-SLOAN UFSD</v>
          </cell>
          <cell r="C167">
            <v>296462</v>
          </cell>
          <cell r="D167">
            <v>0</v>
          </cell>
          <cell r="E167">
            <v>296462</v>
          </cell>
        </row>
        <row r="168">
          <cell r="A168" t="str">
            <v>140801060000</v>
          </cell>
          <cell r="B168" t="str">
            <v>CLARENCE CSD</v>
          </cell>
          <cell r="C168">
            <v>249816</v>
          </cell>
          <cell r="D168">
            <v>0</v>
          </cell>
          <cell r="E168">
            <v>249816</v>
          </cell>
        </row>
        <row r="169">
          <cell r="A169" t="str">
            <v>141101060000</v>
          </cell>
          <cell r="B169" t="str">
            <v>SPRINGVILLE-GRIFFITH IN</v>
          </cell>
          <cell r="C169">
            <v>276752</v>
          </cell>
          <cell r="D169">
            <v>0</v>
          </cell>
          <cell r="E169">
            <v>276752</v>
          </cell>
        </row>
        <row r="170">
          <cell r="A170" t="str">
            <v>141201060000</v>
          </cell>
          <cell r="B170" t="str">
            <v>EDEN CSD</v>
          </cell>
          <cell r="C170">
            <v>143035</v>
          </cell>
          <cell r="D170">
            <v>0</v>
          </cell>
          <cell r="E170">
            <v>143035</v>
          </cell>
        </row>
        <row r="171">
          <cell r="A171" t="str">
            <v>141301060000</v>
          </cell>
          <cell r="B171" t="str">
            <v>IROQUOIS CSD</v>
          </cell>
          <cell r="C171">
            <v>205370</v>
          </cell>
          <cell r="D171">
            <v>0</v>
          </cell>
          <cell r="E171">
            <v>205370</v>
          </cell>
        </row>
        <row r="172">
          <cell r="A172" t="str">
            <v>141401060000</v>
          </cell>
          <cell r="B172" t="str">
            <v>EVANS-BRANT CSD (LAKE S</v>
          </cell>
          <cell r="C172">
            <v>417868</v>
          </cell>
          <cell r="D172">
            <v>0</v>
          </cell>
          <cell r="E172">
            <v>417868</v>
          </cell>
        </row>
        <row r="173">
          <cell r="A173" t="str">
            <v>141501060000</v>
          </cell>
          <cell r="B173" t="str">
            <v>GRAND ISLAND CSD</v>
          </cell>
          <cell r="C173">
            <v>193526</v>
          </cell>
          <cell r="D173">
            <v>0</v>
          </cell>
          <cell r="E173">
            <v>193526</v>
          </cell>
        </row>
        <row r="174">
          <cell r="A174" t="str">
            <v>141601060000</v>
          </cell>
          <cell r="B174" t="str">
            <v>HAMBURG CSD</v>
          </cell>
          <cell r="C174">
            <v>251531</v>
          </cell>
          <cell r="D174">
            <v>0</v>
          </cell>
          <cell r="E174">
            <v>251531</v>
          </cell>
        </row>
        <row r="175">
          <cell r="A175" t="str">
            <v>141604060000</v>
          </cell>
          <cell r="B175" t="str">
            <v>FRONTIER CSD</v>
          </cell>
          <cell r="C175">
            <v>485335</v>
          </cell>
          <cell r="D175">
            <v>0</v>
          </cell>
          <cell r="E175">
            <v>485335</v>
          </cell>
        </row>
        <row r="176">
          <cell r="A176" t="str">
            <v>141701040000</v>
          </cell>
          <cell r="B176" t="str">
            <v>HOLLAND CSD</v>
          </cell>
          <cell r="C176">
            <v>117085</v>
          </cell>
          <cell r="D176">
            <v>0</v>
          </cell>
          <cell r="E176">
            <v>117085</v>
          </cell>
        </row>
        <row r="177">
          <cell r="A177" t="str">
            <v>141800010000</v>
          </cell>
          <cell r="B177" t="str">
            <v>LACKAWANNA CITY SD</v>
          </cell>
          <cell r="C177">
            <v>1083546</v>
          </cell>
          <cell r="D177">
            <v>122448</v>
          </cell>
          <cell r="E177">
            <v>1205994</v>
          </cell>
        </row>
        <row r="178">
          <cell r="A178" t="str">
            <v>141800860044</v>
          </cell>
          <cell r="B178" t="str">
            <v>GLOBAL CONCEPTS CS</v>
          </cell>
          <cell r="C178">
            <v>615794</v>
          </cell>
          <cell r="D178">
            <v>0</v>
          </cell>
          <cell r="E178">
            <v>615794</v>
          </cell>
        </row>
        <row r="179">
          <cell r="A179" t="str">
            <v>141901060000</v>
          </cell>
          <cell r="B179" t="str">
            <v>LANCASTER CSD</v>
          </cell>
          <cell r="C179">
            <v>362282</v>
          </cell>
          <cell r="D179">
            <v>0</v>
          </cell>
          <cell r="E179">
            <v>362282</v>
          </cell>
        </row>
        <row r="180">
          <cell r="A180" t="str">
            <v>142101040000</v>
          </cell>
          <cell r="B180" t="str">
            <v>AKRON CSD</v>
          </cell>
          <cell r="C180">
            <v>200249</v>
          </cell>
          <cell r="D180">
            <v>0</v>
          </cell>
          <cell r="E180">
            <v>200249</v>
          </cell>
        </row>
        <row r="181">
          <cell r="A181" t="str">
            <v>142201040000</v>
          </cell>
          <cell r="B181" t="str">
            <v>NORTH COLLINS CSD</v>
          </cell>
          <cell r="C181">
            <v>123109</v>
          </cell>
          <cell r="D181">
            <v>0</v>
          </cell>
          <cell r="E181">
            <v>123109</v>
          </cell>
        </row>
        <row r="182">
          <cell r="A182" t="str">
            <v>142301060000</v>
          </cell>
          <cell r="B182" t="str">
            <v>ORCHARD PARK CSD</v>
          </cell>
          <cell r="C182">
            <v>290271</v>
          </cell>
          <cell r="D182">
            <v>0</v>
          </cell>
          <cell r="E182">
            <v>290271</v>
          </cell>
        </row>
        <row r="183">
          <cell r="A183" t="str">
            <v>142500010000</v>
          </cell>
          <cell r="B183" t="str">
            <v>TONAWANDA CITY SD</v>
          </cell>
          <cell r="C183">
            <v>312377</v>
          </cell>
          <cell r="D183">
            <v>0</v>
          </cell>
          <cell r="E183">
            <v>312377</v>
          </cell>
        </row>
        <row r="184">
          <cell r="A184" t="str">
            <v>142601030000</v>
          </cell>
          <cell r="B184" t="str">
            <v>KENMORE-TONAWANDA UFSD</v>
          </cell>
          <cell r="C184">
            <v>1181706</v>
          </cell>
          <cell r="D184">
            <v>0</v>
          </cell>
          <cell r="E184">
            <v>1181706</v>
          </cell>
        </row>
        <row r="185">
          <cell r="A185" t="str">
            <v>142601860031</v>
          </cell>
          <cell r="B185" t="str">
            <v>CS FOR APPLIED TECHNOLOGIES</v>
          </cell>
          <cell r="C185">
            <v>873096</v>
          </cell>
          <cell r="D185">
            <v>0</v>
          </cell>
          <cell r="E185">
            <v>873096</v>
          </cell>
        </row>
        <row r="186">
          <cell r="A186" t="str">
            <v>142601860961</v>
          </cell>
          <cell r="B186" t="str">
            <v>HEALTH SCIENCES CS</v>
          </cell>
          <cell r="C186">
            <v>148757</v>
          </cell>
          <cell r="D186">
            <v>0</v>
          </cell>
          <cell r="E186">
            <v>148757</v>
          </cell>
        </row>
        <row r="187">
          <cell r="A187" t="str">
            <v>142801060000</v>
          </cell>
          <cell r="B187" t="str">
            <v>WEST SENECA CSD</v>
          </cell>
          <cell r="C187">
            <v>801079</v>
          </cell>
          <cell r="D187">
            <v>73931</v>
          </cell>
          <cell r="E187">
            <v>875010</v>
          </cell>
        </row>
        <row r="188">
          <cell r="A188" t="str">
            <v>150203040000</v>
          </cell>
          <cell r="B188" t="str">
            <v>CROWN POINT CSD</v>
          </cell>
          <cell r="C188">
            <v>102737</v>
          </cell>
          <cell r="D188">
            <v>0</v>
          </cell>
          <cell r="E188">
            <v>102737</v>
          </cell>
        </row>
        <row r="189">
          <cell r="A189" t="str">
            <v>150301040000</v>
          </cell>
          <cell r="B189" t="str">
            <v>ELIZABETHTOWN-LEWIS CSD</v>
          </cell>
          <cell r="C189">
            <v>70591</v>
          </cell>
          <cell r="D189">
            <v>27724</v>
          </cell>
          <cell r="E189">
            <v>98315</v>
          </cell>
        </row>
        <row r="190">
          <cell r="A190" t="str">
            <v>150601040000</v>
          </cell>
          <cell r="B190" t="str">
            <v>KEENE CSD</v>
          </cell>
          <cell r="C190">
            <v>46607</v>
          </cell>
          <cell r="D190">
            <v>0</v>
          </cell>
          <cell r="E190">
            <v>46607</v>
          </cell>
        </row>
        <row r="191">
          <cell r="A191" t="str">
            <v>150801040000</v>
          </cell>
          <cell r="B191" t="str">
            <v>MINERVA CSD</v>
          </cell>
          <cell r="C191">
            <v>28038</v>
          </cell>
          <cell r="D191">
            <v>0</v>
          </cell>
          <cell r="E191">
            <v>28038</v>
          </cell>
        </row>
        <row r="192">
          <cell r="A192" t="str">
            <v>150901040000</v>
          </cell>
          <cell r="B192" t="str">
            <v>MORIAH CSD</v>
          </cell>
          <cell r="C192">
            <v>147523</v>
          </cell>
          <cell r="D192">
            <v>0</v>
          </cell>
          <cell r="E192">
            <v>147523</v>
          </cell>
        </row>
        <row r="193">
          <cell r="A193" t="str">
            <v>151001040000</v>
          </cell>
          <cell r="B193" t="str">
            <v>NEWCOMB CSD</v>
          </cell>
          <cell r="C193">
            <v>1496</v>
          </cell>
          <cell r="D193">
            <v>0</v>
          </cell>
          <cell r="E193">
            <v>1496</v>
          </cell>
        </row>
        <row r="194">
          <cell r="A194" t="str">
            <v>151102040000</v>
          </cell>
          <cell r="B194" t="str">
            <v>LAKE PLACID CSD</v>
          </cell>
          <cell r="C194">
            <v>119544</v>
          </cell>
          <cell r="D194">
            <v>0</v>
          </cell>
          <cell r="E194">
            <v>119544</v>
          </cell>
        </row>
        <row r="195">
          <cell r="A195" t="str">
            <v>151401040000</v>
          </cell>
          <cell r="B195" t="str">
            <v>SCHROON LAKE CSD</v>
          </cell>
          <cell r="C195">
            <v>43018</v>
          </cell>
          <cell r="D195">
            <v>0</v>
          </cell>
          <cell r="E195">
            <v>43018</v>
          </cell>
        </row>
        <row r="196">
          <cell r="A196" t="str">
            <v>151501060000</v>
          </cell>
          <cell r="B196" t="str">
            <v>TICONDEROGA CSD</v>
          </cell>
          <cell r="C196">
            <v>267322</v>
          </cell>
          <cell r="D196">
            <v>0</v>
          </cell>
          <cell r="E196">
            <v>267322</v>
          </cell>
        </row>
        <row r="197">
          <cell r="A197" t="str">
            <v>151601040000</v>
          </cell>
          <cell r="B197" t="str">
            <v>WESTPORT CSD</v>
          </cell>
          <cell r="C197">
            <v>89518</v>
          </cell>
          <cell r="D197">
            <v>0</v>
          </cell>
          <cell r="E197">
            <v>89518</v>
          </cell>
        </row>
        <row r="198">
          <cell r="A198" t="str">
            <v>151701040000</v>
          </cell>
          <cell r="B198" t="str">
            <v>WILLSBORO CSD</v>
          </cell>
          <cell r="C198">
            <v>38315</v>
          </cell>
          <cell r="D198">
            <v>0</v>
          </cell>
          <cell r="E198">
            <v>38315</v>
          </cell>
        </row>
        <row r="199">
          <cell r="A199" t="str">
            <v>160101060000</v>
          </cell>
          <cell r="B199" t="str">
            <v>TUPPER LAKE CSD</v>
          </cell>
          <cell r="C199">
            <v>113178</v>
          </cell>
          <cell r="D199">
            <v>0</v>
          </cell>
          <cell r="E199">
            <v>113178</v>
          </cell>
        </row>
        <row r="200">
          <cell r="A200" t="str">
            <v>160801040000</v>
          </cell>
          <cell r="B200" t="str">
            <v>CHATEAUGAY CSD</v>
          </cell>
          <cell r="C200">
            <v>116505</v>
          </cell>
          <cell r="D200">
            <v>0</v>
          </cell>
          <cell r="E200">
            <v>116505</v>
          </cell>
        </row>
        <row r="201">
          <cell r="A201" t="str">
            <v>161201040000</v>
          </cell>
          <cell r="B201" t="str">
            <v>SALMON RIVER CSD</v>
          </cell>
          <cell r="C201">
            <v>470716</v>
          </cell>
          <cell r="D201">
            <v>0</v>
          </cell>
          <cell r="E201">
            <v>470716</v>
          </cell>
        </row>
        <row r="202">
          <cell r="A202" t="str">
            <v>161401060000</v>
          </cell>
          <cell r="B202" t="str">
            <v>SARANAC LAKE CSD</v>
          </cell>
          <cell r="C202">
            <v>177164</v>
          </cell>
          <cell r="D202">
            <v>0</v>
          </cell>
          <cell r="E202">
            <v>177164</v>
          </cell>
        </row>
        <row r="203">
          <cell r="A203" t="str">
            <v>161501060000</v>
          </cell>
          <cell r="B203" t="str">
            <v>MALONE CSD</v>
          </cell>
          <cell r="C203">
            <v>623081</v>
          </cell>
          <cell r="D203">
            <v>16172</v>
          </cell>
          <cell r="E203">
            <v>639253</v>
          </cell>
        </row>
        <row r="204">
          <cell r="A204" t="str">
            <v>161601040000</v>
          </cell>
          <cell r="B204" t="str">
            <v>BRUSHTON-MOIRA CSD</v>
          </cell>
          <cell r="C204">
            <v>284981</v>
          </cell>
          <cell r="D204">
            <v>0</v>
          </cell>
          <cell r="E204">
            <v>284981</v>
          </cell>
        </row>
        <row r="205">
          <cell r="A205" t="str">
            <v>161801040000</v>
          </cell>
          <cell r="B205" t="str">
            <v>ST REGIS FALLS CSD</v>
          </cell>
          <cell r="C205">
            <v>118912</v>
          </cell>
          <cell r="D205">
            <v>0</v>
          </cell>
          <cell r="E205">
            <v>118912</v>
          </cell>
        </row>
        <row r="206">
          <cell r="A206" t="str">
            <v>170301020000</v>
          </cell>
          <cell r="B206" t="str">
            <v>WHEELERVILLE UFSD</v>
          </cell>
          <cell r="C206">
            <v>44988</v>
          </cell>
          <cell r="D206">
            <v>0</v>
          </cell>
          <cell r="E206">
            <v>44988</v>
          </cell>
        </row>
        <row r="207">
          <cell r="A207" t="str">
            <v>170500010000</v>
          </cell>
          <cell r="B207" t="str">
            <v>GLOVERSVILLE CITY SD</v>
          </cell>
          <cell r="C207">
            <v>1112324</v>
          </cell>
          <cell r="D207">
            <v>16172</v>
          </cell>
          <cell r="E207">
            <v>1128496</v>
          </cell>
        </row>
        <row r="208">
          <cell r="A208" t="str">
            <v>170600010000</v>
          </cell>
          <cell r="B208" t="str">
            <v>JOHNSTOWN CITY SD</v>
          </cell>
          <cell r="C208">
            <v>501281</v>
          </cell>
          <cell r="D208">
            <v>11552</v>
          </cell>
          <cell r="E208">
            <v>512833</v>
          </cell>
        </row>
        <row r="209">
          <cell r="A209" t="str">
            <v>170801040000</v>
          </cell>
          <cell r="B209" t="str">
            <v>MAYFIELD CSD</v>
          </cell>
          <cell r="C209">
            <v>169354</v>
          </cell>
          <cell r="D209">
            <v>0</v>
          </cell>
          <cell r="E209">
            <v>169354</v>
          </cell>
        </row>
        <row r="210">
          <cell r="A210" t="str">
            <v>170901040000</v>
          </cell>
          <cell r="B210" t="str">
            <v>NORTHVILLE CSD</v>
          </cell>
          <cell r="C210">
            <v>101504</v>
          </cell>
          <cell r="D210">
            <v>0</v>
          </cell>
          <cell r="E210">
            <v>101504</v>
          </cell>
        </row>
        <row r="211">
          <cell r="A211" t="str">
            <v>171001040000</v>
          </cell>
          <cell r="B211" t="str">
            <v>OPPENHEIM-EPHRATAH CSD</v>
          </cell>
          <cell r="C211">
            <v>135864</v>
          </cell>
          <cell r="D211">
            <v>0</v>
          </cell>
          <cell r="E211">
            <v>135864</v>
          </cell>
        </row>
        <row r="212">
          <cell r="A212" t="str">
            <v>171102040000</v>
          </cell>
          <cell r="B212" t="str">
            <v>BROADALBIN-PERTH CSD</v>
          </cell>
          <cell r="C212">
            <v>346839</v>
          </cell>
          <cell r="D212">
            <v>0</v>
          </cell>
          <cell r="E212">
            <v>346839</v>
          </cell>
        </row>
        <row r="213">
          <cell r="A213" t="str">
            <v>180202040000</v>
          </cell>
          <cell r="B213" t="str">
            <v>ALEXANDER CSD</v>
          </cell>
          <cell r="C213">
            <v>87603</v>
          </cell>
          <cell r="D213">
            <v>0</v>
          </cell>
          <cell r="E213">
            <v>87603</v>
          </cell>
        </row>
        <row r="214">
          <cell r="A214" t="str">
            <v>180300010000</v>
          </cell>
          <cell r="B214" t="str">
            <v>BATAVIA CITY SD</v>
          </cell>
          <cell r="C214">
            <v>583745</v>
          </cell>
          <cell r="D214">
            <v>6931</v>
          </cell>
          <cell r="E214">
            <v>590676</v>
          </cell>
        </row>
        <row r="215">
          <cell r="A215" t="str">
            <v>180701040000</v>
          </cell>
          <cell r="B215" t="str">
            <v>BYRON-BERGEN CSD</v>
          </cell>
          <cell r="C215">
            <v>123319</v>
          </cell>
          <cell r="D215">
            <v>0</v>
          </cell>
          <cell r="E215">
            <v>123319</v>
          </cell>
        </row>
        <row r="216">
          <cell r="A216" t="str">
            <v>180901040000</v>
          </cell>
          <cell r="B216" t="str">
            <v>ELBA CSD</v>
          </cell>
          <cell r="C216">
            <v>89938</v>
          </cell>
          <cell r="D216">
            <v>0</v>
          </cell>
          <cell r="E216">
            <v>89938</v>
          </cell>
        </row>
        <row r="217">
          <cell r="A217" t="str">
            <v>181001060000</v>
          </cell>
          <cell r="B217" t="str">
            <v>LE ROY CSD</v>
          </cell>
          <cell r="C217">
            <v>138431</v>
          </cell>
          <cell r="D217">
            <v>0</v>
          </cell>
          <cell r="E217">
            <v>138431</v>
          </cell>
        </row>
        <row r="218">
          <cell r="A218" t="str">
            <v>181101040000</v>
          </cell>
          <cell r="B218" t="str">
            <v>OAKFIELD-ALABAMA CSD</v>
          </cell>
          <cell r="C218">
            <v>137999</v>
          </cell>
          <cell r="D218">
            <v>0</v>
          </cell>
          <cell r="E218">
            <v>137999</v>
          </cell>
        </row>
        <row r="219">
          <cell r="A219" t="str">
            <v>181201040000</v>
          </cell>
          <cell r="B219" t="str">
            <v>PAVILION CSD</v>
          </cell>
          <cell r="C219">
            <v>103782</v>
          </cell>
          <cell r="D219">
            <v>0</v>
          </cell>
          <cell r="E219">
            <v>103782</v>
          </cell>
        </row>
        <row r="220">
          <cell r="A220" t="str">
            <v>181302040000</v>
          </cell>
          <cell r="B220" t="str">
            <v>PEMBROKE CSD</v>
          </cell>
          <cell r="C220">
            <v>111881</v>
          </cell>
          <cell r="D220">
            <v>0</v>
          </cell>
          <cell r="E220">
            <v>111881</v>
          </cell>
        </row>
        <row r="221">
          <cell r="A221" t="str">
            <v>190301040000</v>
          </cell>
          <cell r="B221" t="str">
            <v>CAIRO-DURHAM CSD</v>
          </cell>
          <cell r="C221">
            <v>430638</v>
          </cell>
          <cell r="D221">
            <v>0</v>
          </cell>
          <cell r="E221">
            <v>430638</v>
          </cell>
        </row>
        <row r="222">
          <cell r="A222" t="str">
            <v>190401060000</v>
          </cell>
          <cell r="B222" t="str">
            <v>CATSKILL CSD</v>
          </cell>
          <cell r="C222">
            <v>484044</v>
          </cell>
          <cell r="D222">
            <v>0</v>
          </cell>
          <cell r="E222">
            <v>484044</v>
          </cell>
        </row>
        <row r="223">
          <cell r="A223" t="str">
            <v>190501040000</v>
          </cell>
          <cell r="B223" t="str">
            <v>COXSACKIE-ATHENS CSD</v>
          </cell>
          <cell r="C223">
            <v>226394</v>
          </cell>
          <cell r="D223">
            <v>0</v>
          </cell>
          <cell r="E223">
            <v>226394</v>
          </cell>
        </row>
        <row r="224">
          <cell r="A224" t="str">
            <v>190701040000</v>
          </cell>
          <cell r="B224" t="str">
            <v>GREENVILLE CSD</v>
          </cell>
          <cell r="C224">
            <v>215125</v>
          </cell>
          <cell r="D224">
            <v>0</v>
          </cell>
          <cell r="E224">
            <v>215125</v>
          </cell>
        </row>
        <row r="225">
          <cell r="A225" t="str">
            <v>190901040000</v>
          </cell>
          <cell r="B225" t="str">
            <v>HUNTER-TANNERSVILLE CSD</v>
          </cell>
          <cell r="C225">
            <v>163169</v>
          </cell>
          <cell r="D225">
            <v>0</v>
          </cell>
          <cell r="E225">
            <v>163169</v>
          </cell>
        </row>
        <row r="226">
          <cell r="A226" t="str">
            <v>191401040000</v>
          </cell>
          <cell r="B226" t="str">
            <v>WINDHAM-ASHLAND-JEWETT</v>
          </cell>
          <cell r="C226">
            <v>82513</v>
          </cell>
          <cell r="D226">
            <v>0</v>
          </cell>
          <cell r="E226">
            <v>82513</v>
          </cell>
        </row>
        <row r="227">
          <cell r="A227" t="str">
            <v>200101080000</v>
          </cell>
          <cell r="B227" t="str">
            <v>PISECO COMN SD</v>
          </cell>
          <cell r="C227">
            <v>0</v>
          </cell>
          <cell r="D227">
            <v>0</v>
          </cell>
          <cell r="E227">
            <v>0</v>
          </cell>
        </row>
        <row r="228">
          <cell r="A228" t="str">
            <v>200401040000</v>
          </cell>
          <cell r="B228" t="str">
            <v>INDIAN LAKE CSD</v>
          </cell>
          <cell r="C228">
            <v>18672</v>
          </cell>
          <cell r="D228">
            <v>0</v>
          </cell>
          <cell r="E228">
            <v>18672</v>
          </cell>
        </row>
        <row r="229">
          <cell r="A229" t="str">
            <v>200501080000</v>
          </cell>
          <cell r="B229" t="str">
            <v>INLET COMN SD</v>
          </cell>
          <cell r="C229">
            <v>23725</v>
          </cell>
          <cell r="D229">
            <v>0</v>
          </cell>
          <cell r="E229">
            <v>23725</v>
          </cell>
        </row>
        <row r="230">
          <cell r="A230" t="str">
            <v>200601040000</v>
          </cell>
          <cell r="B230" t="str">
            <v>LAKE PLEASANT CSD</v>
          </cell>
          <cell r="C230">
            <v>11386</v>
          </cell>
          <cell r="D230">
            <v>0</v>
          </cell>
          <cell r="E230">
            <v>11386</v>
          </cell>
        </row>
        <row r="231">
          <cell r="A231" t="str">
            <v>200701040000</v>
          </cell>
          <cell r="B231" t="str">
            <v>LONG LAKE CSD</v>
          </cell>
          <cell r="C231">
            <v>4035</v>
          </cell>
          <cell r="D231">
            <v>0</v>
          </cell>
          <cell r="E231">
            <v>4035</v>
          </cell>
        </row>
        <row r="232">
          <cell r="A232" t="str">
            <v>200702020000</v>
          </cell>
          <cell r="B232" t="str">
            <v>RAQUETTE LAKE UFSD</v>
          </cell>
          <cell r="C232">
            <v>0</v>
          </cell>
          <cell r="D232">
            <v>0</v>
          </cell>
          <cell r="E232">
            <v>0</v>
          </cell>
        </row>
        <row r="233">
          <cell r="A233" t="str">
            <v>200901040000</v>
          </cell>
          <cell r="B233" t="str">
            <v>WELLS CSD</v>
          </cell>
          <cell r="C233">
            <v>43090</v>
          </cell>
          <cell r="D233">
            <v>0</v>
          </cell>
          <cell r="E233">
            <v>43090</v>
          </cell>
        </row>
        <row r="234">
          <cell r="A234" t="str">
            <v>210302040000</v>
          </cell>
          <cell r="B234" t="str">
            <v>WEST CANADA VALLEY CSD</v>
          </cell>
          <cell r="C234">
            <v>115643</v>
          </cell>
          <cell r="D234">
            <v>0</v>
          </cell>
          <cell r="E234">
            <v>115643</v>
          </cell>
        </row>
        <row r="235">
          <cell r="A235" t="str">
            <v>210402060000</v>
          </cell>
          <cell r="B235" t="str">
            <v>FRANKFORT-SCHUYLER CSD</v>
          </cell>
          <cell r="C235">
            <v>256081</v>
          </cell>
          <cell r="D235">
            <v>0</v>
          </cell>
          <cell r="E235">
            <v>256081</v>
          </cell>
        </row>
        <row r="236">
          <cell r="A236" t="str">
            <v>210501060000</v>
          </cell>
          <cell r="B236" t="str">
            <v>ILION CSD</v>
          </cell>
          <cell r="C236">
            <v>402015</v>
          </cell>
          <cell r="D236">
            <v>0</v>
          </cell>
          <cell r="E236">
            <v>402015</v>
          </cell>
        </row>
        <row r="237">
          <cell r="A237" t="str">
            <v>210502040000</v>
          </cell>
          <cell r="B237" t="str">
            <v>MOHAWK CSD</v>
          </cell>
          <cell r="C237">
            <v>161432</v>
          </cell>
          <cell r="D237">
            <v>0</v>
          </cell>
          <cell r="E237">
            <v>161432</v>
          </cell>
        </row>
        <row r="238">
          <cell r="A238" t="str">
            <v>210601060000</v>
          </cell>
          <cell r="B238" t="str">
            <v>HERKIMER CSD</v>
          </cell>
          <cell r="C238">
            <v>345787</v>
          </cell>
          <cell r="D238">
            <v>4621</v>
          </cell>
          <cell r="E238">
            <v>350408</v>
          </cell>
        </row>
        <row r="239">
          <cell r="A239" t="str">
            <v>210800050000</v>
          </cell>
          <cell r="B239" t="str">
            <v>LITTLE FALLS CITY SD</v>
          </cell>
          <cell r="C239">
            <v>311747</v>
          </cell>
          <cell r="D239">
            <v>0</v>
          </cell>
          <cell r="E239">
            <v>311747</v>
          </cell>
        </row>
        <row r="240">
          <cell r="A240" t="str">
            <v>211003040000</v>
          </cell>
          <cell r="B240" t="str">
            <v>DOLGEVILLE CSD</v>
          </cell>
          <cell r="C240">
            <v>250017</v>
          </cell>
          <cell r="D240">
            <v>0</v>
          </cell>
          <cell r="E240">
            <v>250017</v>
          </cell>
        </row>
        <row r="241">
          <cell r="A241" t="str">
            <v>211103040000</v>
          </cell>
          <cell r="B241" t="str">
            <v>POLAND CSD</v>
          </cell>
          <cell r="C241">
            <v>183723</v>
          </cell>
          <cell r="D241">
            <v>0</v>
          </cell>
          <cell r="E241">
            <v>183723</v>
          </cell>
        </row>
        <row r="242">
          <cell r="A242" t="str">
            <v>211701040000</v>
          </cell>
          <cell r="B242" t="str">
            <v>VAN HORNESVILLE-OWEN D.</v>
          </cell>
          <cell r="C242">
            <v>110112</v>
          </cell>
          <cell r="D242">
            <v>0</v>
          </cell>
          <cell r="E242">
            <v>110112</v>
          </cell>
        </row>
        <row r="243">
          <cell r="A243" t="str">
            <v>211901020000</v>
          </cell>
          <cell r="B243" t="str">
            <v>TOWN OF WEBB UFSD</v>
          </cell>
          <cell r="C243">
            <v>43320</v>
          </cell>
          <cell r="D243">
            <v>0</v>
          </cell>
          <cell r="E243">
            <v>43320</v>
          </cell>
        </row>
        <row r="244">
          <cell r="A244" t="str">
            <v>212001040000</v>
          </cell>
          <cell r="B244" t="str">
            <v>MOUNT MARKHAM CSD</v>
          </cell>
          <cell r="C244">
            <v>276980</v>
          </cell>
          <cell r="D244">
            <v>0</v>
          </cell>
          <cell r="E244">
            <v>276980</v>
          </cell>
        </row>
        <row r="245">
          <cell r="A245" t="str">
            <v>220101040000</v>
          </cell>
          <cell r="B245" t="str">
            <v>SOUTH JEFFERSON CSD</v>
          </cell>
          <cell r="C245">
            <v>376637</v>
          </cell>
          <cell r="D245">
            <v>0</v>
          </cell>
          <cell r="E245">
            <v>376637</v>
          </cell>
        </row>
        <row r="246">
          <cell r="A246" t="str">
            <v>220202040000</v>
          </cell>
          <cell r="B246" t="str">
            <v>ALEXANDRIA CSD</v>
          </cell>
          <cell r="C246">
            <v>235391</v>
          </cell>
          <cell r="D246">
            <v>0</v>
          </cell>
          <cell r="E246">
            <v>235391</v>
          </cell>
        </row>
        <row r="247">
          <cell r="A247" t="str">
            <v>220301060000</v>
          </cell>
          <cell r="B247" t="str">
            <v>INDIAN RIVER CSD</v>
          </cell>
          <cell r="C247">
            <v>1367976</v>
          </cell>
          <cell r="D247">
            <v>0</v>
          </cell>
          <cell r="E247">
            <v>1367976</v>
          </cell>
        </row>
        <row r="248">
          <cell r="A248" t="str">
            <v>220401040000</v>
          </cell>
          <cell r="B248" t="str">
            <v>GENERAL BROWN CSD</v>
          </cell>
          <cell r="C248">
            <v>182699</v>
          </cell>
          <cell r="D248">
            <v>0</v>
          </cell>
          <cell r="E248">
            <v>182699</v>
          </cell>
        </row>
        <row r="249">
          <cell r="A249" t="str">
            <v>220701040000</v>
          </cell>
          <cell r="B249" t="str">
            <v>THOUSAND ISLANDS CSD</v>
          </cell>
          <cell r="C249">
            <v>267983</v>
          </cell>
          <cell r="D249">
            <v>0</v>
          </cell>
          <cell r="E249">
            <v>267983</v>
          </cell>
        </row>
        <row r="250">
          <cell r="A250" t="str">
            <v>220909040000</v>
          </cell>
          <cell r="B250" t="str">
            <v>BELLEVILLE HENDERSON CS</v>
          </cell>
          <cell r="C250">
            <v>180618</v>
          </cell>
          <cell r="D250">
            <v>0</v>
          </cell>
          <cell r="E250">
            <v>180618</v>
          </cell>
        </row>
        <row r="251">
          <cell r="A251" t="str">
            <v>221001040000</v>
          </cell>
          <cell r="B251" t="str">
            <v>SACKETS HARBOR CSD</v>
          </cell>
          <cell r="C251">
            <v>126499</v>
          </cell>
          <cell r="D251">
            <v>0</v>
          </cell>
          <cell r="E251">
            <v>126499</v>
          </cell>
        </row>
        <row r="252">
          <cell r="A252" t="str">
            <v>221301040000</v>
          </cell>
          <cell r="B252" t="str">
            <v>LYME CSD</v>
          </cell>
          <cell r="C252">
            <v>116923</v>
          </cell>
          <cell r="D252">
            <v>0</v>
          </cell>
          <cell r="E252">
            <v>116923</v>
          </cell>
        </row>
        <row r="253">
          <cell r="A253" t="str">
            <v>221401040000</v>
          </cell>
          <cell r="B253" t="str">
            <v>LA FARGEVILLE CSD</v>
          </cell>
          <cell r="C253">
            <v>166478</v>
          </cell>
          <cell r="D253">
            <v>0</v>
          </cell>
          <cell r="E253">
            <v>166478</v>
          </cell>
        </row>
        <row r="254">
          <cell r="A254" t="str">
            <v>222000010000</v>
          </cell>
          <cell r="B254" t="str">
            <v>WATERTOWN CITY SD</v>
          </cell>
          <cell r="C254">
            <v>1639447</v>
          </cell>
          <cell r="D254">
            <v>53138</v>
          </cell>
          <cell r="E254">
            <v>1692585</v>
          </cell>
        </row>
        <row r="255">
          <cell r="A255" t="str">
            <v>222201060000</v>
          </cell>
          <cell r="B255" t="str">
            <v>CARTHAGE CSD</v>
          </cell>
          <cell r="C255">
            <v>1019353</v>
          </cell>
          <cell r="D255">
            <v>0</v>
          </cell>
          <cell r="E255">
            <v>1019353</v>
          </cell>
        </row>
        <row r="256">
          <cell r="A256" t="str">
            <v>230201040000</v>
          </cell>
          <cell r="B256" t="str">
            <v>COPENHAGEN CSD</v>
          </cell>
          <cell r="C256">
            <v>145485</v>
          </cell>
          <cell r="D256">
            <v>0</v>
          </cell>
          <cell r="E256">
            <v>145485</v>
          </cell>
        </row>
        <row r="257">
          <cell r="A257" t="str">
            <v>230301040000</v>
          </cell>
          <cell r="B257" t="str">
            <v>HARRISVILLE CSD</v>
          </cell>
          <cell r="C257">
            <v>78435</v>
          </cell>
          <cell r="D257">
            <v>0</v>
          </cell>
          <cell r="E257">
            <v>78435</v>
          </cell>
        </row>
        <row r="258">
          <cell r="A258" t="str">
            <v>230901040000</v>
          </cell>
          <cell r="B258" t="str">
            <v>LOWVILLE ACAD &amp; CSD</v>
          </cell>
          <cell r="C258">
            <v>416799</v>
          </cell>
          <cell r="D258">
            <v>4621</v>
          </cell>
          <cell r="E258">
            <v>421420</v>
          </cell>
        </row>
        <row r="259">
          <cell r="A259" t="str">
            <v>231101040000</v>
          </cell>
          <cell r="B259" t="str">
            <v>SOUTH LEWIS CSD</v>
          </cell>
          <cell r="C259">
            <v>328983</v>
          </cell>
          <cell r="D259">
            <v>0</v>
          </cell>
          <cell r="E259">
            <v>328983</v>
          </cell>
        </row>
        <row r="260">
          <cell r="A260" t="str">
            <v>231301040000</v>
          </cell>
          <cell r="B260" t="str">
            <v>BEAVER RIVER CSD</v>
          </cell>
          <cell r="C260">
            <v>227554</v>
          </cell>
          <cell r="D260">
            <v>0</v>
          </cell>
          <cell r="E260">
            <v>227554</v>
          </cell>
        </row>
        <row r="261">
          <cell r="A261" t="str">
            <v>240101040000</v>
          </cell>
          <cell r="B261" t="str">
            <v>AVON CSD</v>
          </cell>
          <cell r="C261">
            <v>106791</v>
          </cell>
          <cell r="D261">
            <v>0</v>
          </cell>
          <cell r="E261">
            <v>106791</v>
          </cell>
        </row>
        <row r="262">
          <cell r="A262" t="str">
            <v>240201040000</v>
          </cell>
          <cell r="B262" t="str">
            <v>CALEDONIA-MUMFORD CSD</v>
          </cell>
          <cell r="C262">
            <v>98192</v>
          </cell>
          <cell r="D262">
            <v>0</v>
          </cell>
          <cell r="E262">
            <v>98192</v>
          </cell>
        </row>
        <row r="263">
          <cell r="A263" t="str">
            <v>240401040000</v>
          </cell>
          <cell r="B263" t="str">
            <v>GENESEO CSD</v>
          </cell>
          <cell r="C263">
            <v>123582</v>
          </cell>
          <cell r="D263">
            <v>11552</v>
          </cell>
          <cell r="E263">
            <v>135134</v>
          </cell>
        </row>
        <row r="264">
          <cell r="A264" t="str">
            <v>240801060000</v>
          </cell>
          <cell r="B264" t="str">
            <v>LIVONIA CSD</v>
          </cell>
          <cell r="C264">
            <v>159548</v>
          </cell>
          <cell r="D264">
            <v>0</v>
          </cell>
          <cell r="E264">
            <v>159548</v>
          </cell>
        </row>
        <row r="265">
          <cell r="A265" t="str">
            <v>240901040000</v>
          </cell>
          <cell r="B265" t="str">
            <v>MT MORRIS CENTRAL SCHOOL DISTRICT</v>
          </cell>
          <cell r="C265">
            <v>186866</v>
          </cell>
          <cell r="D265">
            <v>0</v>
          </cell>
          <cell r="E265">
            <v>186866</v>
          </cell>
        </row>
        <row r="266">
          <cell r="A266" t="str">
            <v>241001060000</v>
          </cell>
          <cell r="B266" t="str">
            <v>DANSVILLE CSD</v>
          </cell>
          <cell r="C266">
            <v>324281</v>
          </cell>
          <cell r="D266">
            <v>0</v>
          </cell>
          <cell r="E266">
            <v>324281</v>
          </cell>
        </row>
        <row r="267">
          <cell r="A267" t="str">
            <v>241101040000</v>
          </cell>
          <cell r="B267" t="str">
            <v>DALTON-NUNDA CSD (KESHE</v>
          </cell>
          <cell r="C267">
            <v>123550</v>
          </cell>
          <cell r="D267">
            <v>0</v>
          </cell>
          <cell r="E267">
            <v>123550</v>
          </cell>
        </row>
        <row r="268">
          <cell r="A268" t="str">
            <v>241701040000</v>
          </cell>
          <cell r="B268" t="str">
            <v>YORK CSD</v>
          </cell>
          <cell r="C268">
            <v>82507</v>
          </cell>
          <cell r="D268">
            <v>0</v>
          </cell>
          <cell r="E268">
            <v>82507</v>
          </cell>
        </row>
        <row r="269">
          <cell r="A269" t="str">
            <v>250109040000</v>
          </cell>
          <cell r="B269" t="str">
            <v>BROOKFIELD CSD</v>
          </cell>
          <cell r="C269">
            <v>78996</v>
          </cell>
          <cell r="D269">
            <v>0</v>
          </cell>
          <cell r="E269">
            <v>78996</v>
          </cell>
        </row>
        <row r="270">
          <cell r="A270" t="str">
            <v>250201060000</v>
          </cell>
          <cell r="B270" t="str">
            <v>CAZENOVIA CSD</v>
          </cell>
          <cell r="C270">
            <v>118251</v>
          </cell>
          <cell r="D270">
            <v>0</v>
          </cell>
          <cell r="E270">
            <v>118251</v>
          </cell>
        </row>
        <row r="271">
          <cell r="A271" t="str">
            <v>250301040000</v>
          </cell>
          <cell r="B271" t="str">
            <v>DE RUYTER CSD</v>
          </cell>
          <cell r="C271">
            <v>107232</v>
          </cell>
          <cell r="D271">
            <v>0</v>
          </cell>
          <cell r="E271">
            <v>107232</v>
          </cell>
        </row>
        <row r="272">
          <cell r="A272" t="str">
            <v>250401040000</v>
          </cell>
          <cell r="B272" t="str">
            <v>MORRISVILLE-EATON CSD</v>
          </cell>
          <cell r="C272">
            <v>183871</v>
          </cell>
          <cell r="D272">
            <v>0</v>
          </cell>
          <cell r="E272">
            <v>183871</v>
          </cell>
        </row>
        <row r="273">
          <cell r="A273" t="str">
            <v>250701040000</v>
          </cell>
          <cell r="B273" t="str">
            <v>HAMILTON CSD</v>
          </cell>
          <cell r="C273">
            <v>145137</v>
          </cell>
          <cell r="D273">
            <v>0</v>
          </cell>
          <cell r="E273">
            <v>145137</v>
          </cell>
        </row>
        <row r="274">
          <cell r="A274" t="str">
            <v>250901060000</v>
          </cell>
          <cell r="B274" t="str">
            <v>CANASTOTA CSD</v>
          </cell>
          <cell r="C274">
            <v>341716</v>
          </cell>
          <cell r="D274">
            <v>0</v>
          </cell>
          <cell r="E274">
            <v>341716</v>
          </cell>
        </row>
        <row r="275">
          <cell r="A275" t="str">
            <v>251101040000</v>
          </cell>
          <cell r="B275" t="str">
            <v>MADISON CSD</v>
          </cell>
          <cell r="C275">
            <v>100947</v>
          </cell>
          <cell r="D275">
            <v>13862</v>
          </cell>
          <cell r="E275">
            <v>114809</v>
          </cell>
        </row>
        <row r="276">
          <cell r="A276" t="str">
            <v>251400010000</v>
          </cell>
          <cell r="B276" t="str">
            <v>ONEIDA CITY SD</v>
          </cell>
          <cell r="C276">
            <v>554723</v>
          </cell>
          <cell r="D276">
            <v>0</v>
          </cell>
          <cell r="E276">
            <v>554723</v>
          </cell>
        </row>
        <row r="277">
          <cell r="A277" t="str">
            <v>251501040000</v>
          </cell>
          <cell r="B277" t="str">
            <v>STOCKBRIDGE VALLEY CSD</v>
          </cell>
          <cell r="C277">
            <v>87899</v>
          </cell>
          <cell r="D277">
            <v>0</v>
          </cell>
          <cell r="E277">
            <v>87899</v>
          </cell>
        </row>
        <row r="278">
          <cell r="A278" t="str">
            <v>251601060000</v>
          </cell>
          <cell r="B278" t="str">
            <v>CHITTENANGO CSD</v>
          </cell>
          <cell r="C278">
            <v>249816</v>
          </cell>
          <cell r="D278">
            <v>0</v>
          </cell>
          <cell r="E278">
            <v>249816</v>
          </cell>
        </row>
        <row r="279">
          <cell r="A279" t="str">
            <v>260101060000</v>
          </cell>
          <cell r="B279" t="str">
            <v>BRIGHTON CSD</v>
          </cell>
          <cell r="C279">
            <v>236789</v>
          </cell>
          <cell r="D279">
            <v>0</v>
          </cell>
          <cell r="E279">
            <v>236789</v>
          </cell>
        </row>
        <row r="280">
          <cell r="A280" t="str">
            <v>260401060000</v>
          </cell>
          <cell r="B280" t="str">
            <v>GATES-CHILI CSD</v>
          </cell>
          <cell r="C280">
            <v>567889</v>
          </cell>
          <cell r="D280">
            <v>9241</v>
          </cell>
          <cell r="E280">
            <v>577130</v>
          </cell>
        </row>
        <row r="281">
          <cell r="A281" t="str">
            <v>260501060000</v>
          </cell>
          <cell r="B281" t="str">
            <v>GREECE CSD</v>
          </cell>
          <cell r="C281">
            <v>1833221</v>
          </cell>
          <cell r="D281">
            <v>168655</v>
          </cell>
          <cell r="E281">
            <v>2001876</v>
          </cell>
        </row>
        <row r="282">
          <cell r="A282" t="str">
            <v>260801060000</v>
          </cell>
          <cell r="B282" t="str">
            <v>EAST IRONDEQUOIT CSD</v>
          </cell>
          <cell r="C282">
            <v>593879</v>
          </cell>
          <cell r="D282">
            <v>0</v>
          </cell>
          <cell r="E282">
            <v>593879</v>
          </cell>
        </row>
        <row r="283">
          <cell r="A283" t="str">
            <v>260801861002</v>
          </cell>
          <cell r="B283" t="str">
            <v>DISCOVERY CHARTER SCHOOL</v>
          </cell>
          <cell r="C283">
            <v>109804</v>
          </cell>
          <cell r="D283">
            <v>0</v>
          </cell>
          <cell r="E283">
            <v>109804</v>
          </cell>
        </row>
        <row r="284">
          <cell r="A284" t="str">
            <v>260803060000</v>
          </cell>
          <cell r="B284" t="str">
            <v>WEST IRONDEQUOIT CSD</v>
          </cell>
          <cell r="C284">
            <v>296204</v>
          </cell>
          <cell r="D284">
            <v>9241</v>
          </cell>
          <cell r="E284">
            <v>305445</v>
          </cell>
        </row>
        <row r="285">
          <cell r="A285" t="str">
            <v>260901060000</v>
          </cell>
          <cell r="B285" t="str">
            <v>HONEOYE FALLS-LIMA CSD</v>
          </cell>
          <cell r="C285">
            <v>136403</v>
          </cell>
          <cell r="D285">
            <v>0</v>
          </cell>
          <cell r="E285">
            <v>136403</v>
          </cell>
        </row>
        <row r="286">
          <cell r="A286" t="str">
            <v>261001060000</v>
          </cell>
          <cell r="B286" t="str">
            <v>SPENCERPORT CSD</v>
          </cell>
          <cell r="C286">
            <v>383153</v>
          </cell>
          <cell r="D286">
            <v>0</v>
          </cell>
          <cell r="E286">
            <v>383153</v>
          </cell>
        </row>
        <row r="287">
          <cell r="A287" t="str">
            <v>261101060000</v>
          </cell>
          <cell r="B287" t="str">
            <v>HILTON CSD</v>
          </cell>
          <cell r="C287">
            <v>377159</v>
          </cell>
          <cell r="D287">
            <v>0</v>
          </cell>
          <cell r="E287">
            <v>377159</v>
          </cell>
        </row>
        <row r="288">
          <cell r="A288" t="str">
            <v>261201060000</v>
          </cell>
          <cell r="B288" t="str">
            <v>PENFIELD CSD</v>
          </cell>
          <cell r="C288">
            <v>242919</v>
          </cell>
          <cell r="D288">
            <v>0</v>
          </cell>
          <cell r="E288">
            <v>242919</v>
          </cell>
        </row>
        <row r="289">
          <cell r="A289" t="str">
            <v>261301060000</v>
          </cell>
          <cell r="B289" t="str">
            <v>FAIRPORT CSD</v>
          </cell>
          <cell r="C289">
            <v>337175</v>
          </cell>
          <cell r="D289">
            <v>0</v>
          </cell>
          <cell r="E289">
            <v>337175</v>
          </cell>
        </row>
        <row r="290">
          <cell r="A290" t="str">
            <v>261313030000</v>
          </cell>
          <cell r="B290" t="str">
            <v>EAST ROCHESTER UFSD</v>
          </cell>
          <cell r="C290">
            <v>322705</v>
          </cell>
          <cell r="D290">
            <v>0</v>
          </cell>
          <cell r="E290">
            <v>322705</v>
          </cell>
        </row>
        <row r="291">
          <cell r="A291" t="str">
            <v>261401060000</v>
          </cell>
          <cell r="B291" t="str">
            <v>PITTSFORD CSD</v>
          </cell>
          <cell r="C291">
            <v>274338</v>
          </cell>
          <cell r="D291">
            <v>0</v>
          </cell>
          <cell r="E291">
            <v>274338</v>
          </cell>
        </row>
        <row r="292">
          <cell r="A292" t="str">
            <v>261501060000</v>
          </cell>
          <cell r="B292" t="str">
            <v>CHURCHVILLE-CHILI CSD</v>
          </cell>
          <cell r="C292">
            <v>330255</v>
          </cell>
          <cell r="D292">
            <v>0</v>
          </cell>
          <cell r="E292">
            <v>330255</v>
          </cell>
        </row>
        <row r="293">
          <cell r="A293" t="str">
            <v>261600010000</v>
          </cell>
          <cell r="B293" t="str">
            <v>ROCHESTER CITY SD</v>
          </cell>
          <cell r="C293">
            <v>24685599</v>
          </cell>
          <cell r="D293">
            <v>480550</v>
          </cell>
          <cell r="E293">
            <v>25166149</v>
          </cell>
        </row>
        <row r="294">
          <cell r="A294" t="str">
            <v>261600860705</v>
          </cell>
          <cell r="B294" t="str">
            <v>TRUE NORTH ROCHESTER PREP CS - WEST CAMPUS</v>
          </cell>
          <cell r="C294">
            <v>48760</v>
          </cell>
          <cell r="D294">
            <v>0</v>
          </cell>
          <cell r="E294">
            <v>48760</v>
          </cell>
        </row>
        <row r="295">
          <cell r="A295" t="str">
            <v>261600860811</v>
          </cell>
          <cell r="B295" t="str">
            <v>EUGENIO DE HOSTOS CS</v>
          </cell>
          <cell r="C295">
            <v>239544</v>
          </cell>
          <cell r="D295">
            <v>0</v>
          </cell>
          <cell r="E295">
            <v>239544</v>
          </cell>
        </row>
        <row r="296">
          <cell r="A296" t="str">
            <v>261600860826</v>
          </cell>
          <cell r="B296" t="str">
            <v>GENESSEE COMMUNITY CS</v>
          </cell>
          <cell r="C296">
            <v>0</v>
          </cell>
          <cell r="D296">
            <v>0</v>
          </cell>
          <cell r="E296">
            <v>0</v>
          </cell>
        </row>
        <row r="297">
          <cell r="A297" t="str">
            <v>261600860877</v>
          </cell>
          <cell r="B297" t="str">
            <v>URBAN CHOICE CS</v>
          </cell>
          <cell r="C297">
            <v>221182</v>
          </cell>
          <cell r="D297">
            <v>0</v>
          </cell>
          <cell r="E297">
            <v>221182</v>
          </cell>
        </row>
        <row r="298">
          <cell r="A298" t="str">
            <v>261600860906</v>
          </cell>
          <cell r="B298" t="str">
            <v>TRUE NORTH ROCHESTER PREP CS</v>
          </cell>
          <cell r="C298">
            <v>286969</v>
          </cell>
          <cell r="D298">
            <v>0</v>
          </cell>
          <cell r="E298">
            <v>286969</v>
          </cell>
        </row>
        <row r="299">
          <cell r="A299" t="str">
            <v>261600860910</v>
          </cell>
          <cell r="B299" t="str">
            <v>ROCHESTER ACADEMY CS</v>
          </cell>
          <cell r="C299">
            <v>135663</v>
          </cell>
          <cell r="D299">
            <v>0</v>
          </cell>
          <cell r="E299">
            <v>135663</v>
          </cell>
        </row>
        <row r="300">
          <cell r="A300" t="str">
            <v>261600860985</v>
          </cell>
          <cell r="B300" t="str">
            <v>UNIVERSITY PREP CS FOR YOUNG MEN</v>
          </cell>
          <cell r="C300">
            <v>191519</v>
          </cell>
          <cell r="D300">
            <v>0</v>
          </cell>
          <cell r="E300">
            <v>191519</v>
          </cell>
        </row>
        <row r="301">
          <cell r="A301" t="str">
            <v>261600861019</v>
          </cell>
          <cell r="B301" t="str">
            <v>ROCHESTER CAREER MENTORING CS</v>
          </cell>
          <cell r="C301">
            <v>42887</v>
          </cell>
          <cell r="D301">
            <v>0</v>
          </cell>
          <cell r="E301">
            <v>42887</v>
          </cell>
        </row>
        <row r="302">
          <cell r="A302" t="str">
            <v>261600861020</v>
          </cell>
          <cell r="B302" t="str">
            <v>YOUNG WOMEN'S COLLEGE PREP CS</v>
          </cell>
          <cell r="C302">
            <v>42237</v>
          </cell>
          <cell r="D302">
            <v>0</v>
          </cell>
          <cell r="E302">
            <v>42237</v>
          </cell>
        </row>
        <row r="303">
          <cell r="A303" t="str">
            <v>261701060000</v>
          </cell>
          <cell r="B303" t="str">
            <v>RUSH-HENRIETTA CSD</v>
          </cell>
          <cell r="C303">
            <v>689456</v>
          </cell>
          <cell r="D303">
            <v>0</v>
          </cell>
          <cell r="E303">
            <v>689456</v>
          </cell>
        </row>
        <row r="304">
          <cell r="A304" t="str">
            <v>261801060000</v>
          </cell>
          <cell r="B304" t="str">
            <v>BROCKPORT CSD</v>
          </cell>
          <cell r="C304">
            <v>485304</v>
          </cell>
          <cell r="D304">
            <v>0</v>
          </cell>
          <cell r="E304">
            <v>485304</v>
          </cell>
        </row>
        <row r="305">
          <cell r="A305" t="str">
            <v>261901060000</v>
          </cell>
          <cell r="B305" t="str">
            <v>WEBSTER CSD</v>
          </cell>
          <cell r="C305">
            <v>559481</v>
          </cell>
          <cell r="D305">
            <v>0</v>
          </cell>
          <cell r="E305">
            <v>559481</v>
          </cell>
        </row>
        <row r="306">
          <cell r="A306" t="str">
            <v>262001040000</v>
          </cell>
          <cell r="B306" t="str">
            <v>WHEATLAND-CHILI CSD</v>
          </cell>
          <cell r="C306">
            <v>126846</v>
          </cell>
          <cell r="D306">
            <v>0</v>
          </cell>
          <cell r="E306">
            <v>126846</v>
          </cell>
        </row>
        <row r="307">
          <cell r="A307" t="str">
            <v>270100010000</v>
          </cell>
          <cell r="B307" t="str">
            <v>AMSTERDAM CITY SD</v>
          </cell>
          <cell r="C307">
            <v>1411009</v>
          </cell>
          <cell r="D307">
            <v>0</v>
          </cell>
          <cell r="E307">
            <v>1411009</v>
          </cell>
        </row>
        <row r="308">
          <cell r="A308" t="str">
            <v>270301040000</v>
          </cell>
          <cell r="B308" t="str">
            <v>CANAJOHARIE CSD</v>
          </cell>
          <cell r="C308">
            <v>295675</v>
          </cell>
          <cell r="D308">
            <v>0</v>
          </cell>
          <cell r="E308">
            <v>295675</v>
          </cell>
        </row>
        <row r="309">
          <cell r="A309" t="str">
            <v>270601040000</v>
          </cell>
          <cell r="B309" t="str">
            <v>FONDA-FULTONVILLE CSD</v>
          </cell>
          <cell r="C309">
            <v>200249</v>
          </cell>
          <cell r="D309">
            <v>20793</v>
          </cell>
          <cell r="E309">
            <v>221042</v>
          </cell>
        </row>
        <row r="310">
          <cell r="A310" t="str">
            <v>270701040000</v>
          </cell>
          <cell r="B310" t="str">
            <v>FORT PLAIN CSD</v>
          </cell>
          <cell r="C310">
            <v>437197</v>
          </cell>
          <cell r="D310">
            <v>0</v>
          </cell>
          <cell r="E310">
            <v>437197</v>
          </cell>
        </row>
        <row r="311">
          <cell r="A311" t="str">
            <v>271102040000</v>
          </cell>
          <cell r="B311" t="str">
            <v>ST JOHNSVILLE CSD</v>
          </cell>
          <cell r="C311">
            <v>254694</v>
          </cell>
          <cell r="D311">
            <v>0</v>
          </cell>
          <cell r="E311">
            <v>254694</v>
          </cell>
        </row>
        <row r="312">
          <cell r="A312" t="str">
            <v>280100010000</v>
          </cell>
          <cell r="B312" t="str">
            <v>GLEN COVE CITY SD</v>
          </cell>
          <cell r="C312">
            <v>585311</v>
          </cell>
          <cell r="D312">
            <v>0</v>
          </cell>
          <cell r="E312">
            <v>585311</v>
          </cell>
        </row>
        <row r="313">
          <cell r="A313" t="str">
            <v>280201030000</v>
          </cell>
          <cell r="B313" t="str">
            <v>HEMPSTEAD UFSD</v>
          </cell>
          <cell r="C313">
            <v>2009221</v>
          </cell>
          <cell r="D313">
            <v>0</v>
          </cell>
          <cell r="E313">
            <v>2009221</v>
          </cell>
        </row>
        <row r="314">
          <cell r="A314" t="str">
            <v>280201860934</v>
          </cell>
          <cell r="B314" t="str">
            <v>ACADEMY CS</v>
          </cell>
          <cell r="C314">
            <v>128072</v>
          </cell>
          <cell r="D314">
            <v>0</v>
          </cell>
          <cell r="E314">
            <v>128072</v>
          </cell>
        </row>
        <row r="315">
          <cell r="A315" t="str">
            <v>280201860947</v>
          </cell>
          <cell r="B315" t="str">
            <v>EVERGREEN CS</v>
          </cell>
          <cell r="C315">
            <v>51395</v>
          </cell>
          <cell r="D315">
            <v>0</v>
          </cell>
          <cell r="E315">
            <v>51395</v>
          </cell>
        </row>
        <row r="316">
          <cell r="A316" t="str">
            <v>280202030000</v>
          </cell>
          <cell r="B316" t="str">
            <v>UNIONDALE UFSD</v>
          </cell>
          <cell r="C316">
            <v>894309</v>
          </cell>
          <cell r="D316">
            <v>0</v>
          </cell>
          <cell r="E316">
            <v>894309</v>
          </cell>
        </row>
        <row r="317">
          <cell r="A317" t="str">
            <v>280203030000</v>
          </cell>
          <cell r="B317" t="str">
            <v>EAST MEADOW UFSD</v>
          </cell>
          <cell r="C317">
            <v>319295</v>
          </cell>
          <cell r="D317">
            <v>180206</v>
          </cell>
          <cell r="E317">
            <v>499501</v>
          </cell>
        </row>
        <row r="318">
          <cell r="A318" t="str">
            <v>280204020000</v>
          </cell>
          <cell r="B318" t="str">
            <v>NORTH BELLMORE UFSD</v>
          </cell>
          <cell r="C318">
            <v>72624</v>
          </cell>
          <cell r="D318">
            <v>0</v>
          </cell>
          <cell r="E318">
            <v>72624</v>
          </cell>
        </row>
        <row r="319">
          <cell r="A319" t="str">
            <v>280205030000</v>
          </cell>
          <cell r="B319" t="str">
            <v>LEVITTOWN UFSD</v>
          </cell>
          <cell r="C319">
            <v>231931</v>
          </cell>
          <cell r="D319">
            <v>0</v>
          </cell>
          <cell r="E319">
            <v>231931</v>
          </cell>
        </row>
        <row r="320">
          <cell r="A320" t="str">
            <v>280206030000</v>
          </cell>
          <cell r="B320" t="str">
            <v>SEAFORD UFSD</v>
          </cell>
          <cell r="C320">
            <v>72641</v>
          </cell>
          <cell r="D320">
            <v>0</v>
          </cell>
          <cell r="E320">
            <v>72641</v>
          </cell>
        </row>
        <row r="321">
          <cell r="A321" t="str">
            <v>280207020000</v>
          </cell>
          <cell r="B321" t="str">
            <v>BELLMORE UFSD</v>
          </cell>
          <cell r="C321">
            <v>32515</v>
          </cell>
          <cell r="D321">
            <v>0</v>
          </cell>
          <cell r="E321">
            <v>32515</v>
          </cell>
        </row>
        <row r="322">
          <cell r="A322" t="str">
            <v>280208030000</v>
          </cell>
          <cell r="B322" t="str">
            <v>ROOSEVELT UFSD</v>
          </cell>
          <cell r="C322">
            <v>697174</v>
          </cell>
          <cell r="D322">
            <v>0</v>
          </cell>
          <cell r="E322">
            <v>697174</v>
          </cell>
        </row>
        <row r="323">
          <cell r="A323" t="str">
            <v>280208860024</v>
          </cell>
          <cell r="B323" t="str">
            <v>ROOSEVELT CHILDREN'S ACADEMY CS</v>
          </cell>
          <cell r="C323">
            <v>219217</v>
          </cell>
          <cell r="D323">
            <v>0</v>
          </cell>
          <cell r="E323">
            <v>219217</v>
          </cell>
        </row>
        <row r="324">
          <cell r="A324" t="str">
            <v>280209030000</v>
          </cell>
          <cell r="B324" t="str">
            <v>FREEPORT UFSD</v>
          </cell>
          <cell r="C324">
            <v>1392801</v>
          </cell>
          <cell r="D324">
            <v>0</v>
          </cell>
          <cell r="E324">
            <v>1392801</v>
          </cell>
        </row>
        <row r="325">
          <cell r="A325" t="str">
            <v>280210030000</v>
          </cell>
          <cell r="B325" t="str">
            <v>BALDWIN UFSD</v>
          </cell>
          <cell r="C325">
            <v>417295</v>
          </cell>
          <cell r="D325">
            <v>0</v>
          </cell>
          <cell r="E325">
            <v>417295</v>
          </cell>
        </row>
        <row r="326">
          <cell r="A326" t="str">
            <v>280211030000</v>
          </cell>
          <cell r="B326" t="str">
            <v>OCEANSIDE UFSD</v>
          </cell>
          <cell r="C326">
            <v>204353</v>
          </cell>
          <cell r="D326">
            <v>0</v>
          </cell>
          <cell r="E326">
            <v>204353</v>
          </cell>
        </row>
        <row r="327">
          <cell r="A327" t="str">
            <v>280212030000</v>
          </cell>
          <cell r="B327" t="str">
            <v>MALVERNE UFSD</v>
          </cell>
          <cell r="C327">
            <v>156111</v>
          </cell>
          <cell r="D327">
            <v>0</v>
          </cell>
          <cell r="E327">
            <v>156111</v>
          </cell>
        </row>
        <row r="328">
          <cell r="A328" t="str">
            <v>280213020000</v>
          </cell>
          <cell r="B328" t="str">
            <v>VALLEY STREAM 13 UFSD</v>
          </cell>
          <cell r="C328">
            <v>156767</v>
          </cell>
          <cell r="D328">
            <v>0</v>
          </cell>
          <cell r="E328">
            <v>156767</v>
          </cell>
        </row>
        <row r="329">
          <cell r="A329" t="str">
            <v>280214030000</v>
          </cell>
          <cell r="B329" t="str">
            <v>HEWLETT-WOODMERE UFSD</v>
          </cell>
          <cell r="C329">
            <v>175484</v>
          </cell>
          <cell r="D329">
            <v>0</v>
          </cell>
          <cell r="E329">
            <v>175484</v>
          </cell>
        </row>
        <row r="330">
          <cell r="A330" t="str">
            <v>280215030000</v>
          </cell>
          <cell r="B330" t="str">
            <v>LAWRENCE UFSD</v>
          </cell>
          <cell r="C330">
            <v>595596</v>
          </cell>
          <cell r="D330">
            <v>0</v>
          </cell>
          <cell r="E330">
            <v>595596</v>
          </cell>
        </row>
        <row r="331">
          <cell r="A331" t="str">
            <v>280216020000</v>
          </cell>
          <cell r="B331" t="str">
            <v>ELMONT UFSD</v>
          </cell>
          <cell r="C331">
            <v>494336</v>
          </cell>
          <cell r="D331">
            <v>0</v>
          </cell>
          <cell r="E331">
            <v>494336</v>
          </cell>
        </row>
        <row r="332">
          <cell r="A332" t="str">
            <v>280217020000</v>
          </cell>
          <cell r="B332" t="str">
            <v>FRANKLIN SQUARE UFSD</v>
          </cell>
          <cell r="C332">
            <v>67798</v>
          </cell>
          <cell r="D332">
            <v>0</v>
          </cell>
          <cell r="E332">
            <v>67798</v>
          </cell>
        </row>
        <row r="333">
          <cell r="A333" t="str">
            <v>280218030000</v>
          </cell>
          <cell r="B333" t="str">
            <v>GARDEN CITY UFSD</v>
          </cell>
          <cell r="C333">
            <v>102446</v>
          </cell>
          <cell r="D333">
            <v>0</v>
          </cell>
          <cell r="E333">
            <v>102446</v>
          </cell>
        </row>
        <row r="334">
          <cell r="A334" t="str">
            <v>280219030000</v>
          </cell>
          <cell r="B334" t="str">
            <v>EAST ROCKAWAY UFSD</v>
          </cell>
          <cell r="C334">
            <v>101991</v>
          </cell>
          <cell r="D334">
            <v>0</v>
          </cell>
          <cell r="E334">
            <v>101991</v>
          </cell>
        </row>
        <row r="335">
          <cell r="A335" t="str">
            <v>280220030000</v>
          </cell>
          <cell r="B335" t="str">
            <v>LYNBROOK UFSD</v>
          </cell>
          <cell r="C335">
            <v>99169</v>
          </cell>
          <cell r="D335">
            <v>0</v>
          </cell>
          <cell r="E335">
            <v>99169</v>
          </cell>
        </row>
        <row r="336">
          <cell r="A336" t="str">
            <v>280221030000</v>
          </cell>
          <cell r="B336" t="str">
            <v>ROCKVILLE CENTRE UFSD</v>
          </cell>
          <cell r="C336">
            <v>220206</v>
          </cell>
          <cell r="D336">
            <v>0</v>
          </cell>
          <cell r="E336">
            <v>220206</v>
          </cell>
        </row>
        <row r="337">
          <cell r="A337" t="str">
            <v>280222020000</v>
          </cell>
          <cell r="B337" t="str">
            <v>FLORAL PARK-BELLROSE UF</v>
          </cell>
          <cell r="C337">
            <v>45911</v>
          </cell>
          <cell r="D337">
            <v>0</v>
          </cell>
          <cell r="E337">
            <v>45911</v>
          </cell>
        </row>
        <row r="338">
          <cell r="A338" t="str">
            <v>280223030000</v>
          </cell>
          <cell r="B338" t="str">
            <v>WANTAGH UFSD</v>
          </cell>
          <cell r="C338">
            <v>58357</v>
          </cell>
          <cell r="D338">
            <v>0</v>
          </cell>
          <cell r="E338">
            <v>58357</v>
          </cell>
        </row>
        <row r="339">
          <cell r="A339" t="str">
            <v>280224020000</v>
          </cell>
          <cell r="B339" t="str">
            <v>VALLEY STREAM 24 UFSD</v>
          </cell>
          <cell r="C339">
            <v>105174</v>
          </cell>
          <cell r="D339">
            <v>0</v>
          </cell>
          <cell r="E339">
            <v>105174</v>
          </cell>
        </row>
        <row r="340">
          <cell r="A340" t="str">
            <v>280225020000</v>
          </cell>
          <cell r="B340" t="str">
            <v>MERRICK UFSD</v>
          </cell>
          <cell r="C340">
            <v>60881</v>
          </cell>
          <cell r="D340">
            <v>0</v>
          </cell>
          <cell r="E340">
            <v>60881</v>
          </cell>
        </row>
        <row r="341">
          <cell r="A341" t="str">
            <v>280226030000</v>
          </cell>
          <cell r="B341" t="str">
            <v>ISLAND TREES UFSD</v>
          </cell>
          <cell r="C341">
            <v>121580</v>
          </cell>
          <cell r="D341">
            <v>0</v>
          </cell>
          <cell r="E341">
            <v>121580</v>
          </cell>
        </row>
        <row r="342">
          <cell r="A342" t="str">
            <v>280227030000</v>
          </cell>
          <cell r="B342" t="str">
            <v>WEST HEMPSTEAD UFSD</v>
          </cell>
          <cell r="C342">
            <v>216585</v>
          </cell>
          <cell r="D342">
            <v>13862</v>
          </cell>
          <cell r="E342">
            <v>230447</v>
          </cell>
        </row>
        <row r="343">
          <cell r="A343" t="str">
            <v>280229020000</v>
          </cell>
          <cell r="B343" t="str">
            <v>NORTH MERRICK UFSD</v>
          </cell>
          <cell r="C343">
            <v>64190</v>
          </cell>
          <cell r="D343">
            <v>0</v>
          </cell>
          <cell r="E343">
            <v>64190</v>
          </cell>
        </row>
        <row r="344">
          <cell r="A344" t="str">
            <v>280230020000</v>
          </cell>
          <cell r="B344" t="str">
            <v>VALLEY STREAM 30 UFSD</v>
          </cell>
          <cell r="C344">
            <v>157051</v>
          </cell>
          <cell r="D344">
            <v>0</v>
          </cell>
          <cell r="E344">
            <v>157051</v>
          </cell>
        </row>
        <row r="345">
          <cell r="A345" t="str">
            <v>280231020000</v>
          </cell>
          <cell r="B345" t="str">
            <v>ISLAND PARK UFSD</v>
          </cell>
          <cell r="C345">
            <v>127129</v>
          </cell>
          <cell r="D345">
            <v>0</v>
          </cell>
          <cell r="E345">
            <v>127129</v>
          </cell>
        </row>
        <row r="346">
          <cell r="A346" t="str">
            <v>280251070000</v>
          </cell>
          <cell r="B346" t="str">
            <v>VALLEY STREAM CHS</v>
          </cell>
          <cell r="C346">
            <v>311011</v>
          </cell>
          <cell r="D346">
            <v>0</v>
          </cell>
          <cell r="E346">
            <v>311011</v>
          </cell>
        </row>
        <row r="347">
          <cell r="A347" t="str">
            <v>280252070000</v>
          </cell>
          <cell r="B347" t="str">
            <v>SEWANHAKA CENTRAL HS DI</v>
          </cell>
          <cell r="C347">
            <v>532091</v>
          </cell>
          <cell r="D347">
            <v>0</v>
          </cell>
          <cell r="E347">
            <v>532091</v>
          </cell>
        </row>
        <row r="348">
          <cell r="A348" t="str">
            <v>280253070000</v>
          </cell>
          <cell r="B348" t="str">
            <v>BELLMORE-MERRICK CENTRA</v>
          </cell>
          <cell r="C348">
            <v>118629</v>
          </cell>
          <cell r="D348">
            <v>0</v>
          </cell>
          <cell r="E348">
            <v>118629</v>
          </cell>
        </row>
        <row r="349">
          <cell r="A349" t="str">
            <v>280300010000</v>
          </cell>
          <cell r="B349" t="str">
            <v>LONG BEACH CITY SD</v>
          </cell>
          <cell r="C349">
            <v>563844</v>
          </cell>
          <cell r="D349">
            <v>0</v>
          </cell>
          <cell r="E349">
            <v>563844</v>
          </cell>
        </row>
        <row r="350">
          <cell r="A350" t="str">
            <v>280401030000</v>
          </cell>
          <cell r="B350" t="str">
            <v>WESTBURY UFSD</v>
          </cell>
          <cell r="C350">
            <v>854027</v>
          </cell>
          <cell r="D350">
            <v>0</v>
          </cell>
          <cell r="E350">
            <v>854027</v>
          </cell>
        </row>
        <row r="351">
          <cell r="A351" t="str">
            <v>280402030000</v>
          </cell>
          <cell r="B351" t="str">
            <v>EAST WILLISTON UFSD</v>
          </cell>
          <cell r="C351">
            <v>38618</v>
          </cell>
          <cell r="D351">
            <v>0</v>
          </cell>
          <cell r="E351">
            <v>38618</v>
          </cell>
        </row>
        <row r="352">
          <cell r="A352" t="str">
            <v>280403030000</v>
          </cell>
          <cell r="B352" t="str">
            <v>ROSLYN UFSD</v>
          </cell>
          <cell r="C352">
            <v>97364</v>
          </cell>
          <cell r="D352">
            <v>0</v>
          </cell>
          <cell r="E352">
            <v>97364</v>
          </cell>
        </row>
        <row r="353">
          <cell r="A353" t="str">
            <v>280404030000</v>
          </cell>
          <cell r="B353" t="str">
            <v>PORT WASHINGTON UFSD</v>
          </cell>
          <cell r="C353">
            <v>251349</v>
          </cell>
          <cell r="D353">
            <v>0</v>
          </cell>
          <cell r="E353">
            <v>251349</v>
          </cell>
        </row>
        <row r="354">
          <cell r="A354" t="str">
            <v>280405020000</v>
          </cell>
          <cell r="B354" t="str">
            <v>NEW HYDE PARK-GARDEN CI</v>
          </cell>
          <cell r="C354">
            <v>76631</v>
          </cell>
          <cell r="D354">
            <v>0</v>
          </cell>
          <cell r="E354">
            <v>76631</v>
          </cell>
        </row>
        <row r="355">
          <cell r="A355" t="str">
            <v>280406030000</v>
          </cell>
          <cell r="B355" t="str">
            <v>MANHASSET UFSD</v>
          </cell>
          <cell r="C355">
            <v>82499</v>
          </cell>
          <cell r="D355">
            <v>0</v>
          </cell>
          <cell r="E355">
            <v>82499</v>
          </cell>
        </row>
        <row r="356">
          <cell r="A356" t="str">
            <v>280407030000</v>
          </cell>
          <cell r="B356" t="str">
            <v>GREAT NECK UFSD</v>
          </cell>
          <cell r="C356">
            <v>433729</v>
          </cell>
          <cell r="D356">
            <v>0</v>
          </cell>
          <cell r="E356">
            <v>433729</v>
          </cell>
        </row>
        <row r="357">
          <cell r="A357" t="str">
            <v>280409030000</v>
          </cell>
          <cell r="B357" t="str">
            <v>HERRICKS UFSD</v>
          </cell>
          <cell r="C357">
            <v>114015</v>
          </cell>
          <cell r="D357">
            <v>0</v>
          </cell>
          <cell r="E357">
            <v>114015</v>
          </cell>
        </row>
        <row r="358">
          <cell r="A358" t="str">
            <v>280410030000</v>
          </cell>
          <cell r="B358" t="str">
            <v>MINEOLA UFSD</v>
          </cell>
          <cell r="C358">
            <v>107924</v>
          </cell>
          <cell r="D358">
            <v>0</v>
          </cell>
          <cell r="E358">
            <v>107924</v>
          </cell>
        </row>
        <row r="359">
          <cell r="A359" t="str">
            <v>280411030000</v>
          </cell>
          <cell r="B359" t="str">
            <v>CARLE PLACE UFSD</v>
          </cell>
          <cell r="C359">
            <v>66464</v>
          </cell>
          <cell r="D359">
            <v>0</v>
          </cell>
          <cell r="E359">
            <v>66464</v>
          </cell>
        </row>
        <row r="360">
          <cell r="A360" t="str">
            <v>280501060000</v>
          </cell>
          <cell r="B360" t="str">
            <v>NORTH SHORE CSD</v>
          </cell>
          <cell r="C360">
            <v>192343</v>
          </cell>
          <cell r="D360">
            <v>0</v>
          </cell>
          <cell r="E360">
            <v>192343</v>
          </cell>
        </row>
        <row r="361">
          <cell r="A361" t="str">
            <v>280502060000</v>
          </cell>
          <cell r="B361" t="str">
            <v>SYOSSET CSD</v>
          </cell>
          <cell r="C361">
            <v>282001</v>
          </cell>
          <cell r="D361">
            <v>0</v>
          </cell>
          <cell r="E361">
            <v>282001</v>
          </cell>
        </row>
        <row r="362">
          <cell r="A362" t="str">
            <v>280503060000</v>
          </cell>
          <cell r="B362" t="str">
            <v>LOCUST VALLEY CSD</v>
          </cell>
          <cell r="C362">
            <v>94087</v>
          </cell>
          <cell r="D362">
            <v>0</v>
          </cell>
          <cell r="E362">
            <v>94087</v>
          </cell>
        </row>
        <row r="363">
          <cell r="A363" t="str">
            <v>280504060000</v>
          </cell>
          <cell r="B363" t="str">
            <v>PLAINVIEW-OLD BETHPAGE</v>
          </cell>
          <cell r="C363">
            <v>94197</v>
          </cell>
          <cell r="D363">
            <v>0</v>
          </cell>
          <cell r="E363">
            <v>94197</v>
          </cell>
        </row>
        <row r="364">
          <cell r="A364" t="str">
            <v>280506060000</v>
          </cell>
          <cell r="B364" t="str">
            <v>OYSTER BAY-EAST NORWICH</v>
          </cell>
          <cell r="C364">
            <v>110348</v>
          </cell>
          <cell r="D364">
            <v>0</v>
          </cell>
          <cell r="E364">
            <v>110348</v>
          </cell>
        </row>
        <row r="365">
          <cell r="A365" t="str">
            <v>280515030000</v>
          </cell>
          <cell r="B365" t="str">
            <v>JERICHO UFSD</v>
          </cell>
          <cell r="C365">
            <v>92337</v>
          </cell>
          <cell r="D365">
            <v>0</v>
          </cell>
          <cell r="E365">
            <v>92337</v>
          </cell>
        </row>
        <row r="366">
          <cell r="A366" t="str">
            <v>280517030000</v>
          </cell>
          <cell r="B366" t="str">
            <v>HICKSVILLE UFSD</v>
          </cell>
          <cell r="C366">
            <v>413910</v>
          </cell>
          <cell r="D366">
            <v>0</v>
          </cell>
          <cell r="E366">
            <v>413910</v>
          </cell>
        </row>
        <row r="367">
          <cell r="A367" t="str">
            <v>280518030000</v>
          </cell>
          <cell r="B367" t="str">
            <v>PLAINEDGE UFSD</v>
          </cell>
          <cell r="C367">
            <v>92012</v>
          </cell>
          <cell r="D367">
            <v>0</v>
          </cell>
          <cell r="E367">
            <v>92012</v>
          </cell>
        </row>
        <row r="368">
          <cell r="A368" t="str">
            <v>280521030000</v>
          </cell>
          <cell r="B368" t="str">
            <v>BETHPAGE UFSD</v>
          </cell>
          <cell r="C368">
            <v>105848</v>
          </cell>
          <cell r="D368">
            <v>0</v>
          </cell>
          <cell r="E368">
            <v>105848</v>
          </cell>
        </row>
        <row r="369">
          <cell r="A369" t="str">
            <v>280522030000</v>
          </cell>
          <cell r="B369" t="str">
            <v>FARMINGDALE UFSD</v>
          </cell>
          <cell r="C369">
            <v>218378</v>
          </cell>
          <cell r="D369">
            <v>0</v>
          </cell>
          <cell r="E369">
            <v>218378</v>
          </cell>
        </row>
        <row r="370">
          <cell r="A370" t="str">
            <v>280523030000</v>
          </cell>
          <cell r="B370" t="str">
            <v>MASSAPEQUA UFSD</v>
          </cell>
          <cell r="C370">
            <v>149607</v>
          </cell>
          <cell r="D370">
            <v>0</v>
          </cell>
          <cell r="E370">
            <v>149607</v>
          </cell>
        </row>
        <row r="371">
          <cell r="A371" t="str">
            <v>310100860866</v>
          </cell>
          <cell r="B371" t="str">
            <v>GIRLS PREP CS </v>
          </cell>
          <cell r="C371">
            <v>197481</v>
          </cell>
          <cell r="D371">
            <v>0</v>
          </cell>
          <cell r="E371">
            <v>197481</v>
          </cell>
        </row>
        <row r="372">
          <cell r="A372" t="str">
            <v>310100860873</v>
          </cell>
          <cell r="B372" t="str">
            <v>MANHATTAN CS</v>
          </cell>
          <cell r="C372">
            <v>123191</v>
          </cell>
          <cell r="D372">
            <v>0</v>
          </cell>
          <cell r="E372">
            <v>123191</v>
          </cell>
        </row>
        <row r="373">
          <cell r="A373" t="str">
            <v>310100861031</v>
          </cell>
          <cell r="B373" t="str">
            <v>MANHATTAN CS 2</v>
          </cell>
          <cell r="C373">
            <v>42125</v>
          </cell>
          <cell r="D373">
            <v>0</v>
          </cell>
          <cell r="E373">
            <v>42125</v>
          </cell>
        </row>
        <row r="374">
          <cell r="A374" t="str">
            <v>310200860819</v>
          </cell>
          <cell r="B374" t="str">
            <v>JOHN V LINDSAY WILDCAT CS</v>
          </cell>
          <cell r="C374">
            <v>133812</v>
          </cell>
          <cell r="D374">
            <v>0</v>
          </cell>
          <cell r="E374">
            <v>133812</v>
          </cell>
        </row>
        <row r="375">
          <cell r="A375" t="str">
            <v>310200860992</v>
          </cell>
          <cell r="B375" t="str">
            <v>BROOME STREET ACADEMY CS</v>
          </cell>
          <cell r="C375">
            <v>60168</v>
          </cell>
          <cell r="D375">
            <v>0</v>
          </cell>
          <cell r="E375">
            <v>60168</v>
          </cell>
        </row>
        <row r="376">
          <cell r="A376" t="str">
            <v>310200860996</v>
          </cell>
          <cell r="B376" t="str">
            <v>INNOVATE MANHATTAN CS</v>
          </cell>
          <cell r="C376">
            <v>62804</v>
          </cell>
          <cell r="D376">
            <v>0</v>
          </cell>
          <cell r="E376">
            <v>62804</v>
          </cell>
        </row>
        <row r="377">
          <cell r="A377" t="str">
            <v>310300860804</v>
          </cell>
          <cell r="B377" t="str">
            <v>SISULU-WALKER CS</v>
          </cell>
          <cell r="C377">
            <v>128830</v>
          </cell>
          <cell r="D377">
            <v>0</v>
          </cell>
          <cell r="E377">
            <v>128830</v>
          </cell>
        </row>
        <row r="378">
          <cell r="A378" t="str">
            <v>310300860871</v>
          </cell>
          <cell r="B378" t="str">
            <v>OPPORTUNITY CS</v>
          </cell>
          <cell r="C378">
            <v>170788</v>
          </cell>
          <cell r="D378">
            <v>0</v>
          </cell>
          <cell r="E378">
            <v>170788</v>
          </cell>
        </row>
        <row r="379">
          <cell r="A379" t="str">
            <v>310300860875</v>
          </cell>
          <cell r="B379" t="str">
            <v>HARLEM LINK CS</v>
          </cell>
          <cell r="C379">
            <v>122438</v>
          </cell>
          <cell r="D379">
            <v>0</v>
          </cell>
          <cell r="E379">
            <v>122438</v>
          </cell>
        </row>
        <row r="380">
          <cell r="A380" t="str">
            <v>310300860881</v>
          </cell>
          <cell r="B380" t="str">
            <v>FUTURE LEADERS INST CS</v>
          </cell>
          <cell r="C380">
            <v>155827</v>
          </cell>
          <cell r="D380">
            <v>0</v>
          </cell>
          <cell r="E380">
            <v>155827</v>
          </cell>
        </row>
        <row r="381">
          <cell r="A381" t="str">
            <v>310300860897</v>
          </cell>
          <cell r="B381" t="str">
            <v>HARLEM SUCCESS ACAD CS</v>
          </cell>
          <cell r="C381">
            <v>328016</v>
          </cell>
          <cell r="D381">
            <v>0</v>
          </cell>
          <cell r="E381">
            <v>328016</v>
          </cell>
        </row>
        <row r="382">
          <cell r="A382" t="str">
            <v>310300860923</v>
          </cell>
          <cell r="B382" t="str">
            <v>HARLEM SUCCESS ACAD CS 4</v>
          </cell>
          <cell r="C382">
            <v>195783</v>
          </cell>
          <cell r="D382">
            <v>0</v>
          </cell>
          <cell r="E382">
            <v>195783</v>
          </cell>
        </row>
        <row r="383">
          <cell r="A383" t="str">
            <v>310300861008</v>
          </cell>
          <cell r="B383" t="str">
            <v>UPPER WEST SUCCESS ACADEMY CS</v>
          </cell>
          <cell r="C383">
            <v>41575</v>
          </cell>
          <cell r="D383">
            <v>0</v>
          </cell>
          <cell r="E383">
            <v>41575</v>
          </cell>
        </row>
        <row r="384">
          <cell r="A384" t="str">
            <v>310300861012</v>
          </cell>
          <cell r="B384" t="str">
            <v>GLOBAL COMMUNITY CS</v>
          </cell>
          <cell r="C384">
            <v>56943</v>
          </cell>
          <cell r="D384">
            <v>0</v>
          </cell>
          <cell r="E384">
            <v>56943</v>
          </cell>
        </row>
        <row r="385">
          <cell r="A385" t="str">
            <v>310400860806</v>
          </cell>
          <cell r="B385" t="str">
            <v>AMBER CS</v>
          </cell>
          <cell r="C385">
            <v>183764</v>
          </cell>
          <cell r="D385">
            <v>0</v>
          </cell>
          <cell r="E385">
            <v>183764</v>
          </cell>
        </row>
        <row r="386">
          <cell r="A386" t="str">
            <v>310400860812</v>
          </cell>
          <cell r="B386" t="str">
            <v>HARBOR SCIENCE &amp; ARTS CS</v>
          </cell>
          <cell r="C386">
            <v>83335</v>
          </cell>
          <cell r="D386">
            <v>0</v>
          </cell>
          <cell r="E386">
            <v>83335</v>
          </cell>
        </row>
        <row r="387">
          <cell r="A387" t="str">
            <v>310400860840</v>
          </cell>
          <cell r="B387" t="str">
            <v>HARLEM DAY CS</v>
          </cell>
          <cell r="C387">
            <v>201732</v>
          </cell>
          <cell r="D387">
            <v>0</v>
          </cell>
          <cell r="E387">
            <v>201732</v>
          </cell>
        </row>
        <row r="388">
          <cell r="A388" t="str">
            <v>310400860849</v>
          </cell>
          <cell r="B388" t="str">
            <v>HARLEM VILLAGE ACAD LEADERSHIP CS</v>
          </cell>
          <cell r="C388">
            <v>190964</v>
          </cell>
          <cell r="D388">
            <v>0</v>
          </cell>
          <cell r="E388">
            <v>190964</v>
          </cell>
        </row>
        <row r="389">
          <cell r="A389" t="str">
            <v>310400860888</v>
          </cell>
          <cell r="B389" t="str">
            <v>NY CENTER FOR AUTISM CS</v>
          </cell>
          <cell r="C389">
            <v>0</v>
          </cell>
          <cell r="D389">
            <v>0</v>
          </cell>
          <cell r="E389">
            <v>0</v>
          </cell>
        </row>
        <row r="390">
          <cell r="A390" t="str">
            <v>310400860919</v>
          </cell>
          <cell r="B390" t="str">
            <v>DREAM CS</v>
          </cell>
          <cell r="C390">
            <v>110045</v>
          </cell>
          <cell r="D390">
            <v>0</v>
          </cell>
          <cell r="E390">
            <v>110045</v>
          </cell>
        </row>
        <row r="391">
          <cell r="A391" t="str">
            <v>310400860922</v>
          </cell>
          <cell r="B391" t="str">
            <v>HARLEM SUCCESS ACAD CS 3</v>
          </cell>
          <cell r="C391">
            <v>259188</v>
          </cell>
          <cell r="D391">
            <v>0</v>
          </cell>
          <cell r="E391">
            <v>259188</v>
          </cell>
        </row>
        <row r="392">
          <cell r="A392" t="str">
            <v>310400860979</v>
          </cell>
          <cell r="B392" t="str">
            <v>HARLEM SUCCESS ACAD CS 5</v>
          </cell>
          <cell r="C392">
            <v>163156</v>
          </cell>
          <cell r="D392">
            <v>0</v>
          </cell>
          <cell r="E392">
            <v>163156</v>
          </cell>
        </row>
        <row r="393">
          <cell r="A393" t="str">
            <v>310400860993</v>
          </cell>
          <cell r="B393" t="str">
            <v>KIPP NYC WASHINGTON HGTS CS</v>
          </cell>
          <cell r="C393">
            <v>36542</v>
          </cell>
          <cell r="D393">
            <v>0</v>
          </cell>
          <cell r="E393">
            <v>36542</v>
          </cell>
        </row>
        <row r="394">
          <cell r="A394" t="str">
            <v>310400860995</v>
          </cell>
          <cell r="B394" t="str">
            <v>EAST HARLEM SCHOLARS ACADEMY CS</v>
          </cell>
          <cell r="C394">
            <v>79731</v>
          </cell>
          <cell r="D394">
            <v>0</v>
          </cell>
          <cell r="E394">
            <v>79731</v>
          </cell>
        </row>
        <row r="395">
          <cell r="A395" t="str">
            <v>310500860848</v>
          </cell>
          <cell r="B395" t="str">
            <v>HARLEM VILLAGE ACAD CS</v>
          </cell>
          <cell r="C395">
            <v>157249</v>
          </cell>
          <cell r="D395">
            <v>0</v>
          </cell>
          <cell r="E395">
            <v>157249</v>
          </cell>
        </row>
        <row r="396">
          <cell r="A396" t="str">
            <v>310500860858</v>
          </cell>
          <cell r="B396" t="str">
            <v>KIPP S.T.A.R.</v>
          </cell>
          <cell r="C396">
            <v>269617</v>
          </cell>
          <cell r="D396">
            <v>0</v>
          </cell>
          <cell r="E396">
            <v>269617</v>
          </cell>
        </row>
        <row r="397">
          <cell r="A397" t="str">
            <v>310500860864</v>
          </cell>
          <cell r="B397" t="str">
            <v>HARLEM CHILDREN'S ZONE PROM ACAD 1</v>
          </cell>
          <cell r="C397">
            <v>486941</v>
          </cell>
          <cell r="D397">
            <v>0</v>
          </cell>
          <cell r="E397">
            <v>486941</v>
          </cell>
        </row>
        <row r="398">
          <cell r="A398" t="str">
            <v>310500860883</v>
          </cell>
          <cell r="B398" t="str">
            <v>KIPP INFINITY CS</v>
          </cell>
          <cell r="C398">
            <v>382722</v>
          </cell>
          <cell r="D398">
            <v>0</v>
          </cell>
          <cell r="E398">
            <v>382722</v>
          </cell>
        </row>
        <row r="399">
          <cell r="A399" t="str">
            <v>310500860886</v>
          </cell>
          <cell r="B399" t="str">
            <v>HARLEM CHILDREN'S ZONE PROM ACAD 2</v>
          </cell>
          <cell r="C399">
            <v>275304</v>
          </cell>
          <cell r="D399">
            <v>0</v>
          </cell>
          <cell r="E399">
            <v>275304</v>
          </cell>
        </row>
        <row r="400">
          <cell r="A400" t="str">
            <v>310500860894</v>
          </cell>
          <cell r="B400" t="str">
            <v>DEMOCRACY PREP CS</v>
          </cell>
          <cell r="C400">
            <v>274148</v>
          </cell>
          <cell r="D400">
            <v>0</v>
          </cell>
          <cell r="E400">
            <v>274148</v>
          </cell>
        </row>
        <row r="401">
          <cell r="A401" t="str">
            <v>310500860921</v>
          </cell>
          <cell r="B401" t="str">
            <v>HARLEM SUCCESS ACAD CS 2</v>
          </cell>
          <cell r="C401">
            <v>365206</v>
          </cell>
          <cell r="D401">
            <v>0</v>
          </cell>
          <cell r="E401">
            <v>365206</v>
          </cell>
        </row>
        <row r="402">
          <cell r="A402" t="str">
            <v>310500860928</v>
          </cell>
          <cell r="B402" t="str">
            <v>ST HOPE LEADERSHIP ACADEMY CS</v>
          </cell>
          <cell r="C402">
            <v>124089</v>
          </cell>
          <cell r="D402">
            <v>0</v>
          </cell>
          <cell r="E402">
            <v>124089</v>
          </cell>
        </row>
        <row r="403">
          <cell r="A403" t="str">
            <v>310500860963</v>
          </cell>
          <cell r="B403" t="str">
            <v>NEW YORK FRENCH-AMERICAN CS</v>
          </cell>
          <cell r="C403">
            <v>21898</v>
          </cell>
          <cell r="D403">
            <v>0</v>
          </cell>
          <cell r="E403">
            <v>21898</v>
          </cell>
        </row>
        <row r="404">
          <cell r="A404" t="str">
            <v>310500860989</v>
          </cell>
          <cell r="B404" t="str">
            <v>DEMOCRACY PREP HARLEM CS</v>
          </cell>
          <cell r="C404">
            <v>158789</v>
          </cell>
          <cell r="D404">
            <v>0</v>
          </cell>
          <cell r="E404">
            <v>158789</v>
          </cell>
        </row>
        <row r="405">
          <cell r="A405" t="str">
            <v>310500861001</v>
          </cell>
          <cell r="B405" t="str">
            <v>DEMOCRACY PREP 3 CS</v>
          </cell>
          <cell r="C405">
            <v>46337</v>
          </cell>
          <cell r="D405">
            <v>0</v>
          </cell>
          <cell r="E405">
            <v>46337</v>
          </cell>
        </row>
        <row r="406">
          <cell r="A406" t="str">
            <v>310500861015</v>
          </cell>
          <cell r="B406" t="str">
            <v>NEIGHBORHOOD CS OF HARLEM</v>
          </cell>
          <cell r="C406">
            <v>40812</v>
          </cell>
          <cell r="D406">
            <v>0</v>
          </cell>
          <cell r="E406">
            <v>40812</v>
          </cell>
        </row>
        <row r="407">
          <cell r="A407" t="str">
            <v>310600860887</v>
          </cell>
          <cell r="B407" t="str">
            <v>NEW HEIGHTS ACADEMY CS</v>
          </cell>
          <cell r="C407">
            <v>383740</v>
          </cell>
          <cell r="D407">
            <v>0</v>
          </cell>
          <cell r="E407">
            <v>383740</v>
          </cell>
        </row>
        <row r="408">
          <cell r="A408" t="str">
            <v>310600860929</v>
          </cell>
          <cell r="B408" t="str">
            <v>THE EQUITY PROJECT CS </v>
          </cell>
          <cell r="C408">
            <v>215788</v>
          </cell>
          <cell r="D408">
            <v>0</v>
          </cell>
          <cell r="E408">
            <v>215788</v>
          </cell>
        </row>
        <row r="409">
          <cell r="A409" t="str">
            <v>310600860966</v>
          </cell>
          <cell r="B409" t="str">
            <v>INWOOD ACADEMY FOR LEADERSHIP CS</v>
          </cell>
          <cell r="C409">
            <v>141771</v>
          </cell>
          <cell r="D409">
            <v>0</v>
          </cell>
          <cell r="E409">
            <v>141771</v>
          </cell>
        </row>
        <row r="410">
          <cell r="A410" t="str">
            <v>320700860703</v>
          </cell>
          <cell r="B410" t="str">
            <v>HEKETI COMMUNITY CS</v>
          </cell>
          <cell r="C410">
            <v>57953</v>
          </cell>
          <cell r="D410">
            <v>0</v>
          </cell>
          <cell r="E410">
            <v>57953</v>
          </cell>
        </row>
        <row r="411">
          <cell r="A411" t="str">
            <v>320700860704</v>
          </cell>
          <cell r="B411" t="str">
            <v>NEW VISIONS CHARTER HS - HUMANITIES</v>
          </cell>
          <cell r="C411">
            <v>146348</v>
          </cell>
          <cell r="D411">
            <v>0</v>
          </cell>
          <cell r="E411">
            <v>146348</v>
          </cell>
        </row>
        <row r="412">
          <cell r="A412" t="str">
            <v>320700860820</v>
          </cell>
          <cell r="B412" t="str">
            <v>KIPP ACADEMY CS</v>
          </cell>
          <cell r="C412">
            <v>571809</v>
          </cell>
          <cell r="D412">
            <v>0</v>
          </cell>
          <cell r="E412">
            <v>571809</v>
          </cell>
        </row>
        <row r="413">
          <cell r="A413" t="str">
            <v>320700860852</v>
          </cell>
          <cell r="B413" t="str">
            <v>BRONX CS FOR CHILDREN</v>
          </cell>
          <cell r="C413">
            <v>285720</v>
          </cell>
          <cell r="D413">
            <v>0</v>
          </cell>
          <cell r="E413">
            <v>285720</v>
          </cell>
        </row>
        <row r="414">
          <cell r="A414" t="str">
            <v>320700860889</v>
          </cell>
          <cell r="B414" t="str">
            <v>SOUTH BRONX CS FOR INT'L CULTURES &amp; ARTS</v>
          </cell>
          <cell r="C414">
            <v>266779</v>
          </cell>
          <cell r="D414">
            <v>0</v>
          </cell>
          <cell r="E414">
            <v>266779</v>
          </cell>
        </row>
        <row r="415">
          <cell r="A415" t="str">
            <v>320700860915</v>
          </cell>
          <cell r="B415" t="str">
            <v>BRONX GLOBAL LEARNING INSTITUTE CS</v>
          </cell>
          <cell r="C415">
            <v>192056</v>
          </cell>
          <cell r="D415">
            <v>0</v>
          </cell>
          <cell r="E415">
            <v>192056</v>
          </cell>
        </row>
        <row r="416">
          <cell r="A416" t="str">
            <v>320700860920</v>
          </cell>
          <cell r="B416" t="str">
            <v>GREEN DOT NEW YORK CS</v>
          </cell>
          <cell r="C416">
            <v>258010</v>
          </cell>
          <cell r="D416">
            <v>0</v>
          </cell>
          <cell r="E416">
            <v>258010</v>
          </cell>
        </row>
        <row r="417">
          <cell r="A417" t="str">
            <v>320700860925</v>
          </cell>
          <cell r="B417" t="str">
            <v>MOTT HAVEN CS</v>
          </cell>
          <cell r="C417">
            <v>161185</v>
          </cell>
          <cell r="D417">
            <v>0</v>
          </cell>
          <cell r="E417">
            <v>161185</v>
          </cell>
        </row>
        <row r="418">
          <cell r="A418" t="str">
            <v>320700860926</v>
          </cell>
          <cell r="B418" t="str">
            <v>NYC CHARTER HS FOR ARCH, ENG &amp; CONSTR INDUS</v>
          </cell>
          <cell r="C418">
            <v>265717</v>
          </cell>
          <cell r="D418">
            <v>0</v>
          </cell>
          <cell r="E418">
            <v>265717</v>
          </cell>
        </row>
        <row r="419">
          <cell r="A419" t="str">
            <v>320700860957</v>
          </cell>
          <cell r="B419" t="str">
            <v>ACADEMIC LEADERSHIP CS</v>
          </cell>
          <cell r="C419">
            <v>179525</v>
          </cell>
          <cell r="D419">
            <v>0</v>
          </cell>
          <cell r="E419">
            <v>179525</v>
          </cell>
        </row>
        <row r="420">
          <cell r="A420" t="str">
            <v>320700860981</v>
          </cell>
          <cell r="B420" t="str">
            <v>BRONX SUCCESS ACADEMY CS 1</v>
          </cell>
          <cell r="C420">
            <v>229931</v>
          </cell>
          <cell r="D420">
            <v>0</v>
          </cell>
          <cell r="E420">
            <v>229931</v>
          </cell>
        </row>
        <row r="421">
          <cell r="A421" t="str">
            <v>320700860999</v>
          </cell>
          <cell r="B421" t="str">
            <v>NEW VISIONS CHARTER HS - MATH &amp; SCI</v>
          </cell>
          <cell r="C421">
            <v>149797</v>
          </cell>
          <cell r="D421">
            <v>0</v>
          </cell>
          <cell r="E421">
            <v>149797</v>
          </cell>
        </row>
        <row r="422">
          <cell r="A422" t="str">
            <v>320700861005</v>
          </cell>
          <cell r="B422" t="str">
            <v>NYC MONTESSORI CS</v>
          </cell>
          <cell r="C422">
            <v>0</v>
          </cell>
          <cell r="D422">
            <v>0</v>
          </cell>
          <cell r="E422">
            <v>0</v>
          </cell>
        </row>
        <row r="423">
          <cell r="A423" t="str">
            <v>320700861008</v>
          </cell>
          <cell r="B423" t="str">
            <v>ROADS CS 2</v>
          </cell>
          <cell r="C423">
            <v>92717</v>
          </cell>
          <cell r="D423">
            <v>0</v>
          </cell>
          <cell r="E423">
            <v>92717</v>
          </cell>
        </row>
        <row r="424">
          <cell r="A424" t="str">
            <v>320700861017</v>
          </cell>
          <cell r="B424" t="str">
            <v>NEW VISIONS CHARTER HS - MATH &amp; SCI 2</v>
          </cell>
          <cell r="C424">
            <v>72439</v>
          </cell>
          <cell r="D424">
            <v>0</v>
          </cell>
          <cell r="E424">
            <v>72439</v>
          </cell>
        </row>
        <row r="425">
          <cell r="A425" t="str">
            <v>320700861018</v>
          </cell>
          <cell r="B425" t="str">
            <v>NEW VISIONS CHARTER HS - HUMANITIES 2</v>
          </cell>
          <cell r="C425">
            <v>72439</v>
          </cell>
          <cell r="D425">
            <v>0</v>
          </cell>
          <cell r="E425">
            <v>72439</v>
          </cell>
        </row>
        <row r="426">
          <cell r="A426" t="str">
            <v>320800860846</v>
          </cell>
          <cell r="B426" t="str">
            <v>BRONX CS FOR THE ARTS</v>
          </cell>
          <cell r="C426">
            <v>189353</v>
          </cell>
          <cell r="D426">
            <v>0</v>
          </cell>
          <cell r="E426">
            <v>189353</v>
          </cell>
        </row>
        <row r="427">
          <cell r="A427" t="str">
            <v>320800860870</v>
          </cell>
          <cell r="B427" t="str">
            <v>BRONX LIGHTHOUSE CS</v>
          </cell>
          <cell r="C427">
            <v>329495</v>
          </cell>
          <cell r="D427">
            <v>0</v>
          </cell>
          <cell r="E427">
            <v>329495</v>
          </cell>
        </row>
        <row r="428">
          <cell r="A428" t="str">
            <v>320800860903</v>
          </cell>
          <cell r="B428" t="str">
            <v>HYDE LEADERSHIP CS</v>
          </cell>
          <cell r="C428">
            <v>653103</v>
          </cell>
          <cell r="D428">
            <v>0</v>
          </cell>
          <cell r="E428">
            <v>653103</v>
          </cell>
        </row>
        <row r="429">
          <cell r="A429" t="str">
            <v>320800860940</v>
          </cell>
          <cell r="B429" t="str">
            <v>GIRLS PREP CS BRONX</v>
          </cell>
          <cell r="C429">
            <v>189342</v>
          </cell>
          <cell r="D429">
            <v>0</v>
          </cell>
          <cell r="E429">
            <v>189342</v>
          </cell>
        </row>
        <row r="430">
          <cell r="A430" t="str">
            <v>320800860962</v>
          </cell>
          <cell r="B430" t="str">
            <v>METROPOLITAN LIGHTHOUSE CS</v>
          </cell>
          <cell r="C430">
            <v>148427</v>
          </cell>
          <cell r="D430">
            <v>0</v>
          </cell>
          <cell r="E430">
            <v>148427</v>
          </cell>
        </row>
        <row r="431">
          <cell r="A431" t="str">
            <v>320800860980</v>
          </cell>
          <cell r="B431" t="str">
            <v>BRONX SUCCESS ACADEMY CS 2</v>
          </cell>
          <cell r="C431">
            <v>178100</v>
          </cell>
          <cell r="D431">
            <v>0</v>
          </cell>
          <cell r="E431">
            <v>178100</v>
          </cell>
        </row>
        <row r="432">
          <cell r="A432" t="str">
            <v>320800861028</v>
          </cell>
          <cell r="B432" t="str">
            <v>FAMILY LIFE ACADEMY CS 2</v>
          </cell>
          <cell r="C432">
            <v>64471</v>
          </cell>
          <cell r="D432">
            <v>0</v>
          </cell>
          <cell r="E432">
            <v>64471</v>
          </cell>
        </row>
        <row r="433">
          <cell r="A433" t="str">
            <v>320800861044</v>
          </cell>
          <cell r="B433" t="str">
            <v>MOTT HALL CS</v>
          </cell>
          <cell r="C433">
            <v>134718</v>
          </cell>
          <cell r="D433">
            <v>0</v>
          </cell>
          <cell r="E433">
            <v>134718</v>
          </cell>
        </row>
        <row r="434">
          <cell r="A434" t="str">
            <v>320900860823</v>
          </cell>
          <cell r="B434" t="str">
            <v>HARRIET TUBMAN CS</v>
          </cell>
          <cell r="C434">
            <v>446949</v>
          </cell>
          <cell r="D434">
            <v>0</v>
          </cell>
          <cell r="E434">
            <v>446949</v>
          </cell>
        </row>
        <row r="435">
          <cell r="A435" t="str">
            <v>320900860835</v>
          </cell>
          <cell r="B435" t="str">
            <v>ICAHN CS 1</v>
          </cell>
          <cell r="C435">
            <v>208980</v>
          </cell>
          <cell r="D435">
            <v>0</v>
          </cell>
          <cell r="E435">
            <v>208980</v>
          </cell>
        </row>
        <row r="436">
          <cell r="A436" t="str">
            <v>320900860839</v>
          </cell>
          <cell r="B436" t="str">
            <v>FAMILY LIFE ACADEMY CS</v>
          </cell>
          <cell r="C436">
            <v>289368</v>
          </cell>
          <cell r="D436">
            <v>0</v>
          </cell>
          <cell r="E436">
            <v>289368</v>
          </cell>
        </row>
        <row r="437">
          <cell r="A437" t="str">
            <v>320900860872</v>
          </cell>
          <cell r="B437" t="str">
            <v>GRAND CONCOURSE CS</v>
          </cell>
          <cell r="C437">
            <v>264925</v>
          </cell>
          <cell r="D437">
            <v>0</v>
          </cell>
          <cell r="E437">
            <v>264925</v>
          </cell>
        </row>
        <row r="438">
          <cell r="A438" t="str">
            <v>320900860907</v>
          </cell>
          <cell r="B438" t="str">
            <v>BRONX PREP CS</v>
          </cell>
          <cell r="C438">
            <v>449616</v>
          </cell>
          <cell r="D438">
            <v>0</v>
          </cell>
          <cell r="E438">
            <v>449616</v>
          </cell>
        </row>
        <row r="439">
          <cell r="A439" t="str">
            <v>320900860913</v>
          </cell>
          <cell r="B439" t="str">
            <v>BRONX ACADEMY OF PROMISE CS</v>
          </cell>
          <cell r="C439">
            <v>307306</v>
          </cell>
          <cell r="D439">
            <v>0</v>
          </cell>
          <cell r="E439">
            <v>307306</v>
          </cell>
        </row>
        <row r="440">
          <cell r="A440" t="str">
            <v>320900860917</v>
          </cell>
          <cell r="B440" t="str">
            <v>ICAHN CS 3</v>
          </cell>
          <cell r="C440">
            <v>158167</v>
          </cell>
          <cell r="D440">
            <v>0</v>
          </cell>
          <cell r="E440">
            <v>158167</v>
          </cell>
        </row>
        <row r="441">
          <cell r="A441" t="str">
            <v>320900860982</v>
          </cell>
          <cell r="B441" t="str">
            <v>ICAHN CS 5</v>
          </cell>
          <cell r="C441">
            <v>90477</v>
          </cell>
          <cell r="D441">
            <v>0</v>
          </cell>
          <cell r="E441">
            <v>90477</v>
          </cell>
        </row>
        <row r="442">
          <cell r="A442" t="str">
            <v>320900861029</v>
          </cell>
          <cell r="B442" t="str">
            <v>ICAHN CS 6</v>
          </cell>
          <cell r="C442">
            <v>70266</v>
          </cell>
          <cell r="D442">
            <v>0</v>
          </cell>
          <cell r="E442">
            <v>70266</v>
          </cell>
        </row>
        <row r="443">
          <cell r="A443" t="str">
            <v>321000860904</v>
          </cell>
          <cell r="B443" t="str">
            <v>INTERNATIONAL LEADERSHIP CS</v>
          </cell>
          <cell r="C443">
            <v>194742</v>
          </cell>
          <cell r="D443">
            <v>0</v>
          </cell>
          <cell r="E443">
            <v>194742</v>
          </cell>
        </row>
        <row r="444">
          <cell r="A444" t="str">
            <v>321000860914</v>
          </cell>
          <cell r="B444" t="str">
            <v>BRONX COMMUNITY CS</v>
          </cell>
          <cell r="C444">
            <v>178378</v>
          </cell>
          <cell r="D444">
            <v>0</v>
          </cell>
          <cell r="E444">
            <v>178378</v>
          </cell>
        </row>
        <row r="445">
          <cell r="A445" t="str">
            <v>321000861032</v>
          </cell>
          <cell r="B445" t="str">
            <v>TECH INTERNATIONAL CS</v>
          </cell>
          <cell r="C445">
            <v>36222</v>
          </cell>
          <cell r="D445">
            <v>0</v>
          </cell>
          <cell r="E445">
            <v>36222</v>
          </cell>
        </row>
        <row r="446">
          <cell r="A446" t="str">
            <v>321100860855</v>
          </cell>
          <cell r="B446" t="str">
            <v>BRONX CS FOR BETTER LEARNING</v>
          </cell>
          <cell r="C446">
            <v>232354</v>
          </cell>
          <cell r="D446">
            <v>0</v>
          </cell>
          <cell r="E446">
            <v>232354</v>
          </cell>
        </row>
        <row r="447">
          <cell r="A447" t="str">
            <v>321100860859</v>
          </cell>
          <cell r="B447" t="str">
            <v>BRONX CS FOR EXCELLENCE</v>
          </cell>
          <cell r="C447">
            <v>251869</v>
          </cell>
          <cell r="D447">
            <v>0</v>
          </cell>
          <cell r="E447">
            <v>251869</v>
          </cell>
        </row>
        <row r="448">
          <cell r="A448" t="str">
            <v>321100860909</v>
          </cell>
          <cell r="B448" t="str">
            <v>ICAHN CS 2</v>
          </cell>
          <cell r="C448">
            <v>171234</v>
          </cell>
          <cell r="D448">
            <v>0</v>
          </cell>
          <cell r="E448">
            <v>171234</v>
          </cell>
        </row>
        <row r="449">
          <cell r="A449" t="str">
            <v>321100860956</v>
          </cell>
          <cell r="B449" t="str">
            <v>EQUALITY CS</v>
          </cell>
          <cell r="C449">
            <v>147305</v>
          </cell>
          <cell r="D449">
            <v>0</v>
          </cell>
          <cell r="E449">
            <v>147305</v>
          </cell>
        </row>
        <row r="450">
          <cell r="A450" t="str">
            <v>321200860898</v>
          </cell>
          <cell r="B450" t="str">
            <v>SOUTH BRONX CLASSICAL CS</v>
          </cell>
          <cell r="C450">
            <v>203496</v>
          </cell>
          <cell r="D450">
            <v>0</v>
          </cell>
          <cell r="E450">
            <v>203496</v>
          </cell>
        </row>
        <row r="451">
          <cell r="A451" t="str">
            <v>321200860948</v>
          </cell>
          <cell r="B451" t="str">
            <v>ICAHN CS 4</v>
          </cell>
          <cell r="C451">
            <v>136159</v>
          </cell>
          <cell r="D451">
            <v>0</v>
          </cell>
          <cell r="E451">
            <v>136159</v>
          </cell>
        </row>
        <row r="452">
          <cell r="A452" t="str">
            <v>321200860965</v>
          </cell>
          <cell r="B452" t="str">
            <v>DR RICHARD IZQUIERDO HEALTH &amp; SCIENCE CS</v>
          </cell>
          <cell r="C452">
            <v>130213</v>
          </cell>
          <cell r="D452">
            <v>0</v>
          </cell>
          <cell r="E452">
            <v>130213</v>
          </cell>
        </row>
        <row r="453">
          <cell r="A453" t="str">
            <v>321200861026</v>
          </cell>
          <cell r="B453" t="str">
            <v>CHILDREN'S AID SOCIETY COMM CS</v>
          </cell>
          <cell r="C453">
            <v>80537</v>
          </cell>
          <cell r="D453">
            <v>0</v>
          </cell>
          <cell r="E453">
            <v>80537</v>
          </cell>
        </row>
        <row r="454">
          <cell r="A454" t="str">
            <v>331300860810</v>
          </cell>
          <cell r="B454" t="str">
            <v>COMMUNITY PARTNERSHIP CS</v>
          </cell>
          <cell r="C454">
            <v>199127</v>
          </cell>
          <cell r="D454">
            <v>0</v>
          </cell>
          <cell r="E454">
            <v>199127</v>
          </cell>
        </row>
        <row r="455">
          <cell r="A455" t="str">
            <v>331300860893</v>
          </cell>
          <cell r="B455" t="str">
            <v>COMMUNITY ROOTS CS</v>
          </cell>
          <cell r="C455">
            <v>46306</v>
          </cell>
          <cell r="D455">
            <v>0</v>
          </cell>
          <cell r="E455">
            <v>46306</v>
          </cell>
        </row>
        <row r="456">
          <cell r="A456" t="str">
            <v>331300860901</v>
          </cell>
          <cell r="B456" t="str">
            <v>LEADERSHIP PREP BED STUY CS</v>
          </cell>
          <cell r="C456">
            <v>243999</v>
          </cell>
          <cell r="D456">
            <v>0</v>
          </cell>
          <cell r="E456">
            <v>243999</v>
          </cell>
        </row>
        <row r="457">
          <cell r="A457" t="str">
            <v>331300860902</v>
          </cell>
          <cell r="B457" t="str">
            <v>ACHIEVEMENT FIRST ENDEAVOR CS</v>
          </cell>
          <cell r="C457">
            <v>376200</v>
          </cell>
          <cell r="D457">
            <v>0</v>
          </cell>
          <cell r="E457">
            <v>376200</v>
          </cell>
        </row>
        <row r="458">
          <cell r="A458" t="str">
            <v>331300861022</v>
          </cell>
          <cell r="B458" t="str">
            <v>BROOKLYN SUCCESS ACADEMY CS 2</v>
          </cell>
          <cell r="C458">
            <v>99029</v>
          </cell>
          <cell r="D458">
            <v>0</v>
          </cell>
          <cell r="E458">
            <v>99029</v>
          </cell>
        </row>
        <row r="459">
          <cell r="A459" t="str">
            <v>331300861023</v>
          </cell>
          <cell r="B459" t="str">
            <v>BROOKLYN SUCCESS ACADEMY CS 3</v>
          </cell>
          <cell r="C459">
            <v>86157</v>
          </cell>
          <cell r="D459">
            <v>0</v>
          </cell>
          <cell r="E459">
            <v>86157</v>
          </cell>
        </row>
        <row r="460">
          <cell r="A460" t="str">
            <v>331300861024</v>
          </cell>
          <cell r="B460" t="str">
            <v>BROOKLYN SUCCESS ACADEMY CS 4</v>
          </cell>
          <cell r="C460">
            <v>100384</v>
          </cell>
          <cell r="D460">
            <v>0</v>
          </cell>
          <cell r="E460">
            <v>100384</v>
          </cell>
        </row>
        <row r="461">
          <cell r="A461" t="str">
            <v>331400860809</v>
          </cell>
          <cell r="B461" t="str">
            <v>BROOKLYN CHARTER SCHOOL</v>
          </cell>
          <cell r="C461">
            <v>132548</v>
          </cell>
          <cell r="D461">
            <v>0</v>
          </cell>
          <cell r="E461">
            <v>132548</v>
          </cell>
        </row>
        <row r="462">
          <cell r="A462" t="str">
            <v>331400860825</v>
          </cell>
          <cell r="B462" t="str">
            <v>BEGINNING WITH CHILDREN CS</v>
          </cell>
          <cell r="C462">
            <v>231776</v>
          </cell>
          <cell r="D462">
            <v>0</v>
          </cell>
          <cell r="E462">
            <v>231776</v>
          </cell>
        </row>
        <row r="463">
          <cell r="A463" t="str">
            <v>331400860865</v>
          </cell>
          <cell r="B463" t="str">
            <v>WILLIAMSBURG CHARTER HS</v>
          </cell>
          <cell r="C463">
            <v>527836</v>
          </cell>
          <cell r="D463">
            <v>0</v>
          </cell>
          <cell r="E463">
            <v>527836</v>
          </cell>
        </row>
        <row r="464">
          <cell r="A464" t="str">
            <v>331400860885</v>
          </cell>
          <cell r="B464" t="str">
            <v>WILLIAMSBURG COLLEGIATE CS</v>
          </cell>
          <cell r="C464">
            <v>191455</v>
          </cell>
          <cell r="D464">
            <v>0</v>
          </cell>
          <cell r="E464">
            <v>191455</v>
          </cell>
        </row>
        <row r="465">
          <cell r="A465" t="str">
            <v>331400860930</v>
          </cell>
          <cell r="B465" t="str">
            <v>ETHICAL COMMUNITY CS</v>
          </cell>
          <cell r="C465">
            <v>105484</v>
          </cell>
          <cell r="D465">
            <v>0</v>
          </cell>
          <cell r="E465">
            <v>105484</v>
          </cell>
        </row>
        <row r="466">
          <cell r="A466" t="str">
            <v>331400860945</v>
          </cell>
          <cell r="B466" t="str">
            <v>BELIEVE NORTHSIDE CHARTER HS</v>
          </cell>
          <cell r="C466">
            <v>224205</v>
          </cell>
          <cell r="D466">
            <v>0</v>
          </cell>
          <cell r="E466">
            <v>224205</v>
          </cell>
        </row>
        <row r="467">
          <cell r="A467" t="str">
            <v>331400861007</v>
          </cell>
          <cell r="B467" t="str">
            <v>BROOKLYN SUCCESS ACADEMY CS</v>
          </cell>
          <cell r="C467">
            <v>145892</v>
          </cell>
          <cell r="D467">
            <v>0</v>
          </cell>
          <cell r="E467">
            <v>145892</v>
          </cell>
        </row>
        <row r="468">
          <cell r="A468" t="str">
            <v>331400861021</v>
          </cell>
          <cell r="B468" t="str">
            <v>BEGINNING WITH CHILDREN 2 CS</v>
          </cell>
          <cell r="C468">
            <v>50823</v>
          </cell>
          <cell r="D468">
            <v>0</v>
          </cell>
          <cell r="E468">
            <v>50823</v>
          </cell>
        </row>
        <row r="469">
          <cell r="A469" t="str">
            <v>331500860878</v>
          </cell>
          <cell r="B469" t="str">
            <v>HELLENIC CLASSICAL CS</v>
          </cell>
          <cell r="C469">
            <v>182918</v>
          </cell>
          <cell r="D469">
            <v>0</v>
          </cell>
          <cell r="E469">
            <v>182918</v>
          </cell>
        </row>
        <row r="470">
          <cell r="A470" t="str">
            <v>331500860927</v>
          </cell>
          <cell r="B470" t="str">
            <v>PAVE CS</v>
          </cell>
          <cell r="C470">
            <v>161066</v>
          </cell>
          <cell r="D470">
            <v>0</v>
          </cell>
          <cell r="E470">
            <v>161066</v>
          </cell>
        </row>
        <row r="471">
          <cell r="A471" t="str">
            <v>331500860935</v>
          </cell>
          <cell r="B471" t="str">
            <v>BROOKLYN PROSPECTS CS</v>
          </cell>
          <cell r="C471">
            <v>109488</v>
          </cell>
          <cell r="D471">
            <v>0</v>
          </cell>
          <cell r="E471">
            <v>109488</v>
          </cell>
        </row>
        <row r="472">
          <cell r="A472" t="str">
            <v>331500860953</v>
          </cell>
          <cell r="B472" t="str">
            <v>SUMMIT ACADEMY CS</v>
          </cell>
          <cell r="C472">
            <v>111838</v>
          </cell>
          <cell r="D472">
            <v>0</v>
          </cell>
          <cell r="E472">
            <v>111838</v>
          </cell>
        </row>
        <row r="473">
          <cell r="A473" t="str">
            <v>331500861016</v>
          </cell>
          <cell r="B473" t="str">
            <v>NEW DAWN CHARTER HS</v>
          </cell>
          <cell r="C473">
            <v>81313</v>
          </cell>
          <cell r="D473">
            <v>0</v>
          </cell>
          <cell r="E473">
            <v>81313</v>
          </cell>
        </row>
        <row r="474">
          <cell r="A474" t="str">
            <v>331600860847</v>
          </cell>
          <cell r="B474" t="str">
            <v>BROOKLYN EXCELSIOR CS</v>
          </cell>
          <cell r="C474">
            <v>443572</v>
          </cell>
          <cell r="D474">
            <v>0</v>
          </cell>
          <cell r="E474">
            <v>443572</v>
          </cell>
        </row>
        <row r="475">
          <cell r="A475" t="str">
            <v>331600860860</v>
          </cell>
          <cell r="B475" t="str">
            <v>EXCELLENCE BOYS CS OF BEDFORD STUYVESANT</v>
          </cell>
          <cell r="C475">
            <v>291073</v>
          </cell>
          <cell r="D475">
            <v>0</v>
          </cell>
          <cell r="E475">
            <v>291073</v>
          </cell>
        </row>
        <row r="476">
          <cell r="A476" t="str">
            <v>331600860918</v>
          </cell>
          <cell r="B476" t="str">
            <v>BED-STUY COLLEGIATE CS</v>
          </cell>
          <cell r="C476">
            <v>144143</v>
          </cell>
          <cell r="D476">
            <v>0</v>
          </cell>
          <cell r="E476">
            <v>144143</v>
          </cell>
        </row>
        <row r="477">
          <cell r="A477" t="str">
            <v>331600860924</v>
          </cell>
          <cell r="B477" t="str">
            <v>LA CIMA CS</v>
          </cell>
          <cell r="C477">
            <v>204720</v>
          </cell>
          <cell r="D477">
            <v>0</v>
          </cell>
          <cell r="E477">
            <v>204720</v>
          </cell>
        </row>
        <row r="478">
          <cell r="A478" t="str">
            <v>331600860933</v>
          </cell>
          <cell r="B478" t="str">
            <v>ACHIEVEMENT FIRST APOLLO CS</v>
          </cell>
          <cell r="C478">
            <v>196463</v>
          </cell>
          <cell r="D478">
            <v>0</v>
          </cell>
          <cell r="E478">
            <v>196463</v>
          </cell>
        </row>
        <row r="479">
          <cell r="A479" t="str">
            <v>331600860938</v>
          </cell>
          <cell r="B479" t="str">
            <v>EXCELLENCE GIRLS CS </v>
          </cell>
          <cell r="C479">
            <v>160486</v>
          </cell>
          <cell r="D479">
            <v>0</v>
          </cell>
          <cell r="E479">
            <v>160486</v>
          </cell>
        </row>
        <row r="480">
          <cell r="A480" t="str">
            <v>331600860971</v>
          </cell>
          <cell r="B480" t="str">
            <v>BED-STUY NEW BEGINNINGS CS</v>
          </cell>
          <cell r="C480">
            <v>216365</v>
          </cell>
          <cell r="D480">
            <v>0</v>
          </cell>
          <cell r="E480">
            <v>216365</v>
          </cell>
        </row>
        <row r="481">
          <cell r="A481" t="str">
            <v>331600861003</v>
          </cell>
          <cell r="B481" t="str">
            <v>LAUNCH EXPEDITIONARY LEARNING CS</v>
          </cell>
          <cell r="C481">
            <v>54889</v>
          </cell>
          <cell r="D481">
            <v>0</v>
          </cell>
          <cell r="E481">
            <v>54889</v>
          </cell>
        </row>
        <row r="482">
          <cell r="A482" t="str">
            <v>331700860841</v>
          </cell>
          <cell r="B482" t="str">
            <v>EXPLORE CS</v>
          </cell>
          <cell r="C482">
            <v>287920</v>
          </cell>
          <cell r="D482">
            <v>0</v>
          </cell>
          <cell r="E482">
            <v>287920</v>
          </cell>
        </row>
        <row r="483">
          <cell r="A483" t="str">
            <v>331700860879</v>
          </cell>
          <cell r="B483" t="str">
            <v>ACHIEVEMENT FIRST CROWN CS</v>
          </cell>
          <cell r="C483">
            <v>471464</v>
          </cell>
          <cell r="D483">
            <v>0</v>
          </cell>
          <cell r="E483">
            <v>471464</v>
          </cell>
        </row>
        <row r="484">
          <cell r="A484" t="str">
            <v>331700860882</v>
          </cell>
          <cell r="B484" t="str">
            <v>KIPP ALWAYS MENTALLY PREPARED CS</v>
          </cell>
          <cell r="C484">
            <v>259699</v>
          </cell>
          <cell r="D484">
            <v>0</v>
          </cell>
          <cell r="E484">
            <v>259699</v>
          </cell>
        </row>
        <row r="485">
          <cell r="A485" t="str">
            <v>331700860950</v>
          </cell>
          <cell r="B485" t="str">
            <v>EXPLORE EMPOWER CS</v>
          </cell>
          <cell r="C485">
            <v>181682</v>
          </cell>
          <cell r="D485">
            <v>0</v>
          </cell>
          <cell r="E485">
            <v>181682</v>
          </cell>
        </row>
        <row r="486">
          <cell r="A486" t="str">
            <v>331700860951</v>
          </cell>
          <cell r="B486" t="str">
            <v>FAHARI ACADEMY CS</v>
          </cell>
          <cell r="C486">
            <v>168096</v>
          </cell>
          <cell r="D486">
            <v>0</v>
          </cell>
          <cell r="E486">
            <v>168096</v>
          </cell>
        </row>
        <row r="487">
          <cell r="A487" t="str">
            <v>331700860967</v>
          </cell>
          <cell r="B487" t="str">
            <v>LEFFERTS GARDENS CS</v>
          </cell>
          <cell r="C487">
            <v>160139</v>
          </cell>
          <cell r="D487">
            <v>0</v>
          </cell>
          <cell r="E487">
            <v>160139</v>
          </cell>
        </row>
        <row r="488">
          <cell r="A488" t="str">
            <v>331700860975</v>
          </cell>
          <cell r="B488" t="str">
            <v>TEACHING FIRMS OF AMERICA CS</v>
          </cell>
          <cell r="C488">
            <v>126050</v>
          </cell>
          <cell r="D488">
            <v>0</v>
          </cell>
          <cell r="E488">
            <v>126050</v>
          </cell>
        </row>
        <row r="489">
          <cell r="A489" t="str">
            <v>331700861007</v>
          </cell>
          <cell r="B489" t="str">
            <v>ROADS CS 1</v>
          </cell>
          <cell r="C489">
            <v>86733</v>
          </cell>
          <cell r="D489">
            <v>0</v>
          </cell>
          <cell r="E489">
            <v>86733</v>
          </cell>
        </row>
        <row r="490">
          <cell r="A490" t="str">
            <v>331700861027</v>
          </cell>
          <cell r="B490" t="str">
            <v>EXPLORE EXCEED CS</v>
          </cell>
          <cell r="C490">
            <v>128736</v>
          </cell>
          <cell r="D490">
            <v>0</v>
          </cell>
          <cell r="E490">
            <v>128736</v>
          </cell>
        </row>
        <row r="491">
          <cell r="A491" t="str">
            <v>331800860702</v>
          </cell>
          <cell r="B491" t="str">
            <v>EXPLORE EXCEL CS</v>
          </cell>
          <cell r="C491">
            <v>129709</v>
          </cell>
          <cell r="D491">
            <v>0</v>
          </cell>
          <cell r="E491">
            <v>129709</v>
          </cell>
        </row>
        <row r="492">
          <cell r="A492" t="str">
            <v>331800860908</v>
          </cell>
          <cell r="B492" t="str">
            <v>KINGS COLLEGIATE CS</v>
          </cell>
          <cell r="C492">
            <v>203799</v>
          </cell>
          <cell r="D492">
            <v>0</v>
          </cell>
          <cell r="E492">
            <v>203799</v>
          </cell>
        </row>
        <row r="493">
          <cell r="A493" t="str">
            <v>331800860916</v>
          </cell>
          <cell r="B493" t="str">
            <v>BROOKLYN ASCEND CS</v>
          </cell>
          <cell r="C493">
            <v>378435</v>
          </cell>
          <cell r="D493">
            <v>0</v>
          </cell>
          <cell r="E493">
            <v>378435</v>
          </cell>
        </row>
        <row r="494">
          <cell r="A494" t="str">
            <v>331800860983</v>
          </cell>
          <cell r="B494" t="str">
            <v>NEW HOPE ACADEMY CS</v>
          </cell>
          <cell r="C494">
            <v>144633</v>
          </cell>
          <cell r="D494">
            <v>0</v>
          </cell>
          <cell r="E494">
            <v>144633</v>
          </cell>
        </row>
        <row r="495">
          <cell r="A495" t="str">
            <v>331800860988</v>
          </cell>
          <cell r="B495" t="str">
            <v>CULTURAL ARTS ACADEMY CS</v>
          </cell>
          <cell r="C495">
            <v>33358</v>
          </cell>
          <cell r="D495">
            <v>0</v>
          </cell>
          <cell r="E495">
            <v>33358</v>
          </cell>
        </row>
        <row r="496">
          <cell r="A496" t="str">
            <v>331900860880</v>
          </cell>
          <cell r="B496" t="str">
            <v>ACHIEVEMENT FIRST EAST NY CS</v>
          </cell>
          <cell r="C496">
            <v>413675</v>
          </cell>
          <cell r="D496">
            <v>0</v>
          </cell>
          <cell r="E496">
            <v>413675</v>
          </cell>
        </row>
        <row r="497">
          <cell r="A497" t="str">
            <v>331900860891</v>
          </cell>
          <cell r="B497" t="str">
            <v>UFT ELEMENTARY CS</v>
          </cell>
          <cell r="C497">
            <v>615980</v>
          </cell>
          <cell r="D497">
            <v>0</v>
          </cell>
          <cell r="E497">
            <v>615980</v>
          </cell>
        </row>
        <row r="498">
          <cell r="A498" t="str">
            <v>331900860958</v>
          </cell>
          <cell r="B498" t="str">
            <v>BROOKLYN SCHOLARS CS</v>
          </cell>
          <cell r="C498">
            <v>307162</v>
          </cell>
          <cell r="D498">
            <v>0</v>
          </cell>
          <cell r="E498">
            <v>307162</v>
          </cell>
        </row>
        <row r="499">
          <cell r="A499" t="str">
            <v>331900860972</v>
          </cell>
          <cell r="B499" t="str">
            <v>HYDE LEADERSHIP CS BROOKLYN</v>
          </cell>
          <cell r="C499">
            <v>123893</v>
          </cell>
          <cell r="D499">
            <v>0</v>
          </cell>
          <cell r="E499">
            <v>123893</v>
          </cell>
        </row>
        <row r="500">
          <cell r="A500" t="str">
            <v>331900860973</v>
          </cell>
          <cell r="B500" t="str">
            <v>IMAGINE ME LEADERSHIP CS</v>
          </cell>
          <cell r="C500">
            <v>89388</v>
          </cell>
          <cell r="D500">
            <v>0</v>
          </cell>
          <cell r="E500">
            <v>89388</v>
          </cell>
        </row>
        <row r="501">
          <cell r="A501" t="str">
            <v>331900860997</v>
          </cell>
          <cell r="B501" t="str">
            <v>INVICTUS PREP CS</v>
          </cell>
          <cell r="C501">
            <v>103491</v>
          </cell>
          <cell r="D501">
            <v>0</v>
          </cell>
          <cell r="E501">
            <v>103491</v>
          </cell>
        </row>
        <row r="502">
          <cell r="A502" t="str">
            <v>332100860949</v>
          </cell>
          <cell r="B502" t="str">
            <v>CONEY ISLAND PREP PUBLIC CS</v>
          </cell>
          <cell r="C502">
            <v>202745</v>
          </cell>
          <cell r="D502">
            <v>0</v>
          </cell>
          <cell r="E502">
            <v>202745</v>
          </cell>
        </row>
        <row r="503">
          <cell r="A503" t="str">
            <v>332100860978</v>
          </cell>
          <cell r="B503" t="str">
            <v>BROOKLYN DREAMS CS</v>
          </cell>
          <cell r="C503">
            <v>255655</v>
          </cell>
          <cell r="D503">
            <v>0</v>
          </cell>
          <cell r="E503">
            <v>255655</v>
          </cell>
        </row>
        <row r="504">
          <cell r="A504" t="str">
            <v>332200860955</v>
          </cell>
          <cell r="B504" t="str">
            <v>HEBREW LANGUAGE ACADEMY CS</v>
          </cell>
          <cell r="C504">
            <v>161266</v>
          </cell>
          <cell r="D504">
            <v>0</v>
          </cell>
          <cell r="E504">
            <v>161266</v>
          </cell>
        </row>
        <row r="505">
          <cell r="A505" t="str">
            <v>332200861006</v>
          </cell>
          <cell r="B505" t="str">
            <v>URBAN DOVE CS</v>
          </cell>
          <cell r="C505">
            <v>54211</v>
          </cell>
          <cell r="D505">
            <v>0</v>
          </cell>
          <cell r="E505">
            <v>54211</v>
          </cell>
        </row>
        <row r="506">
          <cell r="A506" t="str">
            <v>332300860906</v>
          </cell>
          <cell r="B506" t="str">
            <v>ACHIEVEMENT FIRST BUSHWICK CS</v>
          </cell>
          <cell r="C506">
            <v>471132</v>
          </cell>
          <cell r="D506">
            <v>0</v>
          </cell>
          <cell r="E506">
            <v>471132</v>
          </cell>
        </row>
        <row r="507">
          <cell r="A507" t="str">
            <v>332300860912</v>
          </cell>
          <cell r="B507" t="str">
            <v>ACHIEVEMENT FIRST BROWNSVILLE CS</v>
          </cell>
          <cell r="C507">
            <v>302849</v>
          </cell>
          <cell r="D507">
            <v>0</v>
          </cell>
          <cell r="E507">
            <v>302849</v>
          </cell>
        </row>
        <row r="508">
          <cell r="A508" t="str">
            <v>332300860936</v>
          </cell>
          <cell r="B508" t="str">
            <v>OCEAN HILL COLLEGIATE CS</v>
          </cell>
          <cell r="C508">
            <v>120260</v>
          </cell>
          <cell r="D508">
            <v>0</v>
          </cell>
          <cell r="E508">
            <v>120260</v>
          </cell>
        </row>
        <row r="509">
          <cell r="A509" t="str">
            <v>332300860937</v>
          </cell>
          <cell r="B509" t="str">
            <v>BROOKLYN EAST COLLEGIATE CS</v>
          </cell>
          <cell r="C509">
            <v>113318</v>
          </cell>
          <cell r="D509">
            <v>0</v>
          </cell>
          <cell r="E509">
            <v>113318</v>
          </cell>
        </row>
        <row r="510">
          <cell r="A510" t="str">
            <v>332300860939</v>
          </cell>
          <cell r="B510" t="str">
            <v>BROWNSVILLE COLLEGIATE CS</v>
          </cell>
          <cell r="C510">
            <v>165777</v>
          </cell>
          <cell r="D510">
            <v>0</v>
          </cell>
          <cell r="E510">
            <v>165777</v>
          </cell>
        </row>
        <row r="511">
          <cell r="A511" t="str">
            <v>332300860941</v>
          </cell>
          <cell r="B511" t="str">
            <v>LEADERSHIP PREP OCEAN HILL CS</v>
          </cell>
          <cell r="C511">
            <v>150577</v>
          </cell>
          <cell r="D511">
            <v>0</v>
          </cell>
          <cell r="E511">
            <v>150577</v>
          </cell>
        </row>
        <row r="512">
          <cell r="A512" t="str">
            <v>332300860942</v>
          </cell>
          <cell r="B512" t="str">
            <v>LEADERSHIP PREP BROWNSVILLE CS</v>
          </cell>
          <cell r="C512">
            <v>144465</v>
          </cell>
          <cell r="D512">
            <v>0</v>
          </cell>
          <cell r="E512">
            <v>144465</v>
          </cell>
        </row>
        <row r="513">
          <cell r="A513" t="str">
            <v>332300860954</v>
          </cell>
          <cell r="B513" t="str">
            <v>BROWNSVILLE ASCEND CS</v>
          </cell>
          <cell r="C513">
            <v>264602</v>
          </cell>
          <cell r="D513">
            <v>0</v>
          </cell>
          <cell r="E513">
            <v>264602</v>
          </cell>
        </row>
        <row r="514">
          <cell r="A514" t="str">
            <v>333200860987</v>
          </cell>
          <cell r="B514" t="str">
            <v>BUSHWICK ASCEND CS</v>
          </cell>
          <cell r="C514">
            <v>249880</v>
          </cell>
          <cell r="D514">
            <v>0</v>
          </cell>
          <cell r="E514">
            <v>249880</v>
          </cell>
        </row>
        <row r="515">
          <cell r="A515" t="str">
            <v>342400861025</v>
          </cell>
          <cell r="B515" t="str">
            <v>CENTRAL QUEENS ACADEMY CS</v>
          </cell>
          <cell r="C515">
            <v>29045</v>
          </cell>
          <cell r="D515">
            <v>0</v>
          </cell>
          <cell r="E515">
            <v>29045</v>
          </cell>
        </row>
        <row r="516">
          <cell r="A516" t="str">
            <v>342700860869</v>
          </cell>
          <cell r="B516" t="str">
            <v>PENINSULA PREP ACADEMY CS</v>
          </cell>
          <cell r="C516">
            <v>105745</v>
          </cell>
          <cell r="D516">
            <v>0</v>
          </cell>
          <cell r="E516">
            <v>105745</v>
          </cell>
        </row>
        <row r="517">
          <cell r="A517" t="str">
            <v>342700860990</v>
          </cell>
          <cell r="B517" t="str">
            <v>CHALLENGE PREP CS</v>
          </cell>
          <cell r="C517">
            <v>63159</v>
          </cell>
          <cell r="D517">
            <v>0</v>
          </cell>
          <cell r="E517">
            <v>63159</v>
          </cell>
        </row>
        <row r="518">
          <cell r="A518" t="str">
            <v>342800860969</v>
          </cell>
          <cell r="B518" t="str">
            <v>ROCHDALE EARLY ADVANTAGE CS</v>
          </cell>
          <cell r="C518">
            <v>43008</v>
          </cell>
          <cell r="D518">
            <v>0</v>
          </cell>
          <cell r="E518">
            <v>43008</v>
          </cell>
        </row>
        <row r="519">
          <cell r="A519" t="str">
            <v>342900860821</v>
          </cell>
          <cell r="B519" t="str">
            <v>MERRICK ACADEMY CS</v>
          </cell>
          <cell r="C519">
            <v>139406</v>
          </cell>
          <cell r="D519">
            <v>0</v>
          </cell>
          <cell r="E519">
            <v>139406</v>
          </cell>
        </row>
        <row r="520">
          <cell r="A520" t="str">
            <v>342900860974</v>
          </cell>
          <cell r="B520" t="str">
            <v>RIVERTON STREET CS</v>
          </cell>
          <cell r="C520">
            <v>123654</v>
          </cell>
          <cell r="D520">
            <v>0</v>
          </cell>
          <cell r="E520">
            <v>123654</v>
          </cell>
        </row>
        <row r="521">
          <cell r="A521" t="str">
            <v>343000860822</v>
          </cell>
          <cell r="B521" t="str">
            <v>RENAISSANCE CS</v>
          </cell>
          <cell r="C521">
            <v>121946</v>
          </cell>
          <cell r="D521">
            <v>0</v>
          </cell>
          <cell r="E521">
            <v>121946</v>
          </cell>
        </row>
        <row r="522">
          <cell r="A522" t="str">
            <v>343000860836</v>
          </cell>
          <cell r="B522" t="str">
            <v>OUR WORLD NEIGHBORHOOD CS</v>
          </cell>
          <cell r="C522">
            <v>185288</v>
          </cell>
          <cell r="D522">
            <v>0</v>
          </cell>
          <cell r="E522">
            <v>185288</v>
          </cell>
        </row>
        <row r="523">
          <cell r="A523" t="str">
            <v>343000860932</v>
          </cell>
          <cell r="B523" t="str">
            <v>VOICE CS</v>
          </cell>
          <cell r="C523">
            <v>122360</v>
          </cell>
          <cell r="D523">
            <v>0</v>
          </cell>
          <cell r="E523">
            <v>122360</v>
          </cell>
        </row>
        <row r="524">
          <cell r="A524" t="str">
            <v>343000860952</v>
          </cell>
          <cell r="B524" t="str">
            <v>GROWING UP GREEN CS</v>
          </cell>
          <cell r="C524">
            <v>70521</v>
          </cell>
          <cell r="D524">
            <v>0</v>
          </cell>
          <cell r="E524">
            <v>70521</v>
          </cell>
        </row>
        <row r="525">
          <cell r="A525" t="str">
            <v>343000860968</v>
          </cell>
          <cell r="B525" t="str">
            <v>RENAISSANCE CHARTER HS - INNOVATION</v>
          </cell>
          <cell r="C525">
            <v>90700</v>
          </cell>
          <cell r="D525">
            <v>0</v>
          </cell>
          <cell r="E525">
            <v>90700</v>
          </cell>
        </row>
        <row r="526">
          <cell r="A526" t="str">
            <v>343000860998</v>
          </cell>
          <cell r="B526" t="str">
            <v>ACADEMY OF THE CITY CS</v>
          </cell>
          <cell r="C526">
            <v>30884</v>
          </cell>
          <cell r="D526">
            <v>0</v>
          </cell>
          <cell r="E526">
            <v>30884</v>
          </cell>
        </row>
        <row r="527">
          <cell r="A527" t="str">
            <v>353100860959</v>
          </cell>
          <cell r="B527" t="str">
            <v>JOHN W LAVELLE PREP CS</v>
          </cell>
          <cell r="C527">
            <v>55824</v>
          </cell>
          <cell r="D527">
            <v>0</v>
          </cell>
          <cell r="E527">
            <v>55824</v>
          </cell>
        </row>
        <row r="528">
          <cell r="A528" t="str">
            <v>353100860964</v>
          </cell>
          <cell r="B528" t="str">
            <v>STATEN ISLAND COMMUNITY CS</v>
          </cell>
          <cell r="C528">
            <v>45114</v>
          </cell>
          <cell r="D528">
            <v>0</v>
          </cell>
          <cell r="E528">
            <v>45114</v>
          </cell>
        </row>
        <row r="529">
          <cell r="A529" t="str">
            <v>353100860984</v>
          </cell>
          <cell r="B529" t="str">
            <v>NEW WORLD PREP CS</v>
          </cell>
          <cell r="C529">
            <v>79476</v>
          </cell>
          <cell r="D529">
            <v>0</v>
          </cell>
          <cell r="E529">
            <v>79476</v>
          </cell>
        </row>
        <row r="530">
          <cell r="A530" t="str">
            <v>400301060000</v>
          </cell>
          <cell r="B530" t="str">
            <v>LEWISTON-PORTER CSD</v>
          </cell>
          <cell r="C530">
            <v>210548</v>
          </cell>
          <cell r="D530">
            <v>0</v>
          </cell>
          <cell r="E530">
            <v>210548</v>
          </cell>
        </row>
        <row r="531">
          <cell r="A531" t="str">
            <v>400400010000</v>
          </cell>
          <cell r="B531" t="str">
            <v>LOCKPORT CITY SD</v>
          </cell>
          <cell r="C531">
            <v>1376785</v>
          </cell>
          <cell r="D531">
            <v>159413</v>
          </cell>
          <cell r="E531">
            <v>1536198</v>
          </cell>
        </row>
        <row r="532">
          <cell r="A532" t="str">
            <v>400601060000</v>
          </cell>
          <cell r="B532" t="str">
            <v>NEWFANE CSD</v>
          </cell>
          <cell r="C532">
            <v>331585</v>
          </cell>
          <cell r="D532">
            <v>0</v>
          </cell>
          <cell r="E532">
            <v>331585</v>
          </cell>
        </row>
        <row r="533">
          <cell r="A533" t="str">
            <v>400701060000</v>
          </cell>
          <cell r="B533" t="str">
            <v>NIAGARA-WHEATFIELD CSD</v>
          </cell>
          <cell r="C533">
            <v>490003</v>
          </cell>
          <cell r="D533">
            <v>0</v>
          </cell>
          <cell r="E533">
            <v>490003</v>
          </cell>
        </row>
        <row r="534">
          <cell r="A534" t="str">
            <v>400701860890</v>
          </cell>
          <cell r="B534" t="str">
            <v>NIAGARA CS</v>
          </cell>
          <cell r="C534">
            <v>205226</v>
          </cell>
          <cell r="D534">
            <v>0</v>
          </cell>
          <cell r="E534">
            <v>205226</v>
          </cell>
        </row>
        <row r="535">
          <cell r="A535" t="str">
            <v>400800010000</v>
          </cell>
          <cell r="B535" t="str">
            <v>NIAGARA FALLS CITY SD</v>
          </cell>
          <cell r="C535">
            <v>3371675</v>
          </cell>
          <cell r="D535">
            <v>0</v>
          </cell>
          <cell r="E535">
            <v>3371675</v>
          </cell>
        </row>
        <row r="536">
          <cell r="A536" t="str">
            <v>400900010000</v>
          </cell>
          <cell r="B536" t="str">
            <v>NORTH TONAWANDA CITY SD</v>
          </cell>
          <cell r="C536">
            <v>639095</v>
          </cell>
          <cell r="D536">
            <v>0</v>
          </cell>
          <cell r="E536">
            <v>639095</v>
          </cell>
        </row>
        <row r="537">
          <cell r="A537" t="str">
            <v>401001060000</v>
          </cell>
          <cell r="B537" t="str">
            <v>STARPOINT CSD</v>
          </cell>
          <cell r="C537">
            <v>203842</v>
          </cell>
          <cell r="D537">
            <v>0</v>
          </cell>
          <cell r="E537">
            <v>203842</v>
          </cell>
        </row>
        <row r="538">
          <cell r="A538" t="str">
            <v>401201060000</v>
          </cell>
          <cell r="B538" t="str">
            <v>ROYALTON-HARTLAND CSD</v>
          </cell>
          <cell r="C538">
            <v>172422</v>
          </cell>
          <cell r="D538">
            <v>0</v>
          </cell>
          <cell r="E538">
            <v>172422</v>
          </cell>
        </row>
        <row r="539">
          <cell r="A539" t="str">
            <v>401301040000</v>
          </cell>
          <cell r="B539" t="str">
            <v>BARKER CSD</v>
          </cell>
          <cell r="C539">
            <v>213970</v>
          </cell>
          <cell r="D539">
            <v>0</v>
          </cell>
          <cell r="E539">
            <v>213970</v>
          </cell>
        </row>
        <row r="540">
          <cell r="A540" t="str">
            <v>401501060000</v>
          </cell>
          <cell r="B540" t="str">
            <v>WILSON CSD</v>
          </cell>
          <cell r="C540">
            <v>177364</v>
          </cell>
          <cell r="D540">
            <v>0</v>
          </cell>
          <cell r="E540">
            <v>177364</v>
          </cell>
        </row>
        <row r="541">
          <cell r="A541" t="str">
            <v>410401060000</v>
          </cell>
          <cell r="B541" t="str">
            <v>ADIRONDACK CSD</v>
          </cell>
          <cell r="C541">
            <v>322082</v>
          </cell>
          <cell r="D541">
            <v>0</v>
          </cell>
          <cell r="E541">
            <v>322082</v>
          </cell>
        </row>
        <row r="542">
          <cell r="A542" t="str">
            <v>410601040000</v>
          </cell>
          <cell r="B542" t="str">
            <v>CAMDEN CSD</v>
          </cell>
          <cell r="C542">
            <v>499799</v>
          </cell>
          <cell r="D542">
            <v>0</v>
          </cell>
          <cell r="E542">
            <v>499799</v>
          </cell>
        </row>
        <row r="543">
          <cell r="A543" t="str">
            <v>411101060000</v>
          </cell>
          <cell r="B543" t="str">
            <v>CLINTON CSD</v>
          </cell>
          <cell r="C543">
            <v>124607</v>
          </cell>
          <cell r="D543">
            <v>0</v>
          </cell>
          <cell r="E543">
            <v>124607</v>
          </cell>
        </row>
        <row r="544">
          <cell r="A544" t="str">
            <v>411501060000</v>
          </cell>
          <cell r="B544" t="str">
            <v>NEW HARTFORD CSD</v>
          </cell>
          <cell r="C544">
            <v>261310</v>
          </cell>
          <cell r="D544">
            <v>0</v>
          </cell>
          <cell r="E544">
            <v>261310</v>
          </cell>
        </row>
        <row r="545">
          <cell r="A545" t="str">
            <v>411504020000</v>
          </cell>
          <cell r="B545" t="str">
            <v>NY MILLS UFSD</v>
          </cell>
          <cell r="C545">
            <v>88168</v>
          </cell>
          <cell r="D545">
            <v>150172</v>
          </cell>
          <cell r="E545">
            <v>238340</v>
          </cell>
        </row>
        <row r="546">
          <cell r="A546" t="str">
            <v>411603040000</v>
          </cell>
          <cell r="B546" t="str">
            <v>SAUQUOIT VALLEY CSD</v>
          </cell>
          <cell r="C546">
            <v>140087</v>
          </cell>
          <cell r="D546">
            <v>0</v>
          </cell>
          <cell r="E546">
            <v>140087</v>
          </cell>
        </row>
        <row r="547">
          <cell r="A547" t="str">
            <v>411701040000</v>
          </cell>
          <cell r="B547" t="str">
            <v>REMSEN CSD</v>
          </cell>
          <cell r="C547">
            <v>93927</v>
          </cell>
          <cell r="D547">
            <v>0</v>
          </cell>
          <cell r="E547">
            <v>93927</v>
          </cell>
        </row>
        <row r="548">
          <cell r="A548" t="str">
            <v>411800010000</v>
          </cell>
          <cell r="B548" t="str">
            <v>ROME CITY SD</v>
          </cell>
          <cell r="C548">
            <v>1665077</v>
          </cell>
          <cell r="D548">
            <v>0</v>
          </cell>
          <cell r="E548">
            <v>1665077</v>
          </cell>
        </row>
        <row r="549">
          <cell r="A549" t="str">
            <v>411902040000</v>
          </cell>
          <cell r="B549" t="str">
            <v>WATERVILLE CSD</v>
          </cell>
          <cell r="C549">
            <v>233080</v>
          </cell>
          <cell r="D549">
            <v>0</v>
          </cell>
          <cell r="E549">
            <v>233080</v>
          </cell>
        </row>
        <row r="550">
          <cell r="A550" t="str">
            <v>412000050000</v>
          </cell>
          <cell r="B550" t="str">
            <v>SHERRILL CITY SD</v>
          </cell>
          <cell r="C550">
            <v>255996</v>
          </cell>
          <cell r="D550">
            <v>0</v>
          </cell>
          <cell r="E550">
            <v>255996</v>
          </cell>
        </row>
        <row r="551">
          <cell r="A551" t="str">
            <v>412201060000</v>
          </cell>
          <cell r="B551" t="str">
            <v>HOLLAND PATENT CSD</v>
          </cell>
          <cell r="C551">
            <v>179748</v>
          </cell>
          <cell r="D551">
            <v>0</v>
          </cell>
          <cell r="E551">
            <v>179748</v>
          </cell>
        </row>
        <row r="552">
          <cell r="A552" t="str">
            <v>412300010000</v>
          </cell>
          <cell r="B552" t="str">
            <v>UTICA CITY SD</v>
          </cell>
          <cell r="C552">
            <v>6671096</v>
          </cell>
          <cell r="D552">
            <v>50827</v>
          </cell>
          <cell r="E552">
            <v>6721923</v>
          </cell>
        </row>
        <row r="553">
          <cell r="A553" t="str">
            <v>412801040000</v>
          </cell>
          <cell r="B553" t="str">
            <v>WESTMORELAND CSD</v>
          </cell>
          <cell r="C553">
            <v>105784</v>
          </cell>
          <cell r="D553">
            <v>0</v>
          </cell>
          <cell r="E553">
            <v>105784</v>
          </cell>
        </row>
        <row r="554">
          <cell r="A554" t="str">
            <v>412901040000</v>
          </cell>
          <cell r="B554" t="str">
            <v>ORISKANY CSD</v>
          </cell>
          <cell r="C554">
            <v>112696</v>
          </cell>
          <cell r="D554">
            <v>25414</v>
          </cell>
          <cell r="E554">
            <v>138110</v>
          </cell>
        </row>
        <row r="555">
          <cell r="A555" t="str">
            <v>412902060000</v>
          </cell>
          <cell r="B555" t="str">
            <v>WHITESBORO CSD</v>
          </cell>
          <cell r="C555">
            <v>438849</v>
          </cell>
          <cell r="D555">
            <v>0</v>
          </cell>
          <cell r="E555">
            <v>438849</v>
          </cell>
        </row>
        <row r="556">
          <cell r="A556" t="str">
            <v>420101060000</v>
          </cell>
          <cell r="B556" t="str">
            <v>WEST GENESEE CSD</v>
          </cell>
          <cell r="C556">
            <v>353311</v>
          </cell>
          <cell r="D556">
            <v>9241</v>
          </cell>
          <cell r="E556">
            <v>362552</v>
          </cell>
        </row>
        <row r="557">
          <cell r="A557" t="str">
            <v>420303060000</v>
          </cell>
          <cell r="B557" t="str">
            <v>NORTH SYRACUSE CSD</v>
          </cell>
          <cell r="C557">
            <v>1017771</v>
          </cell>
          <cell r="D557">
            <v>0</v>
          </cell>
          <cell r="E557">
            <v>1017771</v>
          </cell>
        </row>
        <row r="558">
          <cell r="A558" t="str">
            <v>420401060000</v>
          </cell>
          <cell r="B558" t="str">
            <v>EAST SYRACUSE-MINOA CSD</v>
          </cell>
          <cell r="C558">
            <v>434012</v>
          </cell>
          <cell r="D558">
            <v>0</v>
          </cell>
          <cell r="E558">
            <v>434012</v>
          </cell>
        </row>
        <row r="559">
          <cell r="A559" t="str">
            <v>420411060000</v>
          </cell>
          <cell r="B559" t="str">
            <v>JAMESVILLE-DEWITT CSD</v>
          </cell>
          <cell r="C559">
            <v>188831</v>
          </cell>
          <cell r="D559">
            <v>50827</v>
          </cell>
          <cell r="E559">
            <v>239658</v>
          </cell>
        </row>
        <row r="560">
          <cell r="A560" t="str">
            <v>420501060000</v>
          </cell>
          <cell r="B560" t="str">
            <v>JORDAN-ELBRIDGE CSD</v>
          </cell>
          <cell r="C560">
            <v>210529</v>
          </cell>
          <cell r="D560">
            <v>0</v>
          </cell>
          <cell r="E560">
            <v>210529</v>
          </cell>
        </row>
        <row r="561">
          <cell r="A561" t="str">
            <v>420601040000</v>
          </cell>
          <cell r="B561" t="str">
            <v>FABIUS-POMPEY CSD</v>
          </cell>
          <cell r="C561">
            <v>83527</v>
          </cell>
          <cell r="D561">
            <v>30034</v>
          </cell>
          <cell r="E561">
            <v>113561</v>
          </cell>
        </row>
        <row r="562">
          <cell r="A562" t="str">
            <v>420701060000</v>
          </cell>
          <cell r="B562" t="str">
            <v>WESTHILL CSD</v>
          </cell>
          <cell r="C562">
            <v>94023</v>
          </cell>
          <cell r="D562">
            <v>43896</v>
          </cell>
          <cell r="E562">
            <v>137919</v>
          </cell>
        </row>
        <row r="563">
          <cell r="A563" t="str">
            <v>420702030000</v>
          </cell>
          <cell r="B563" t="str">
            <v>SOLVAY UFSD</v>
          </cell>
          <cell r="C563">
            <v>349542</v>
          </cell>
          <cell r="D563">
            <v>0</v>
          </cell>
          <cell r="E563">
            <v>349542</v>
          </cell>
        </row>
        <row r="564">
          <cell r="A564" t="str">
            <v>420807040000</v>
          </cell>
          <cell r="B564" t="str">
            <v>LA FAYETTE CSD</v>
          </cell>
          <cell r="C564">
            <v>77441</v>
          </cell>
          <cell r="D564">
            <v>0</v>
          </cell>
          <cell r="E564">
            <v>77441</v>
          </cell>
        </row>
        <row r="565">
          <cell r="A565" t="str">
            <v>420901060000</v>
          </cell>
          <cell r="B565" t="str">
            <v>BALDWINSVILLE CSD</v>
          </cell>
          <cell r="C565">
            <v>479099</v>
          </cell>
          <cell r="D565">
            <v>0</v>
          </cell>
          <cell r="E565">
            <v>479099</v>
          </cell>
        </row>
        <row r="566">
          <cell r="A566" t="str">
            <v>421001060000</v>
          </cell>
          <cell r="B566" t="str">
            <v>FAYETTEVILLE-MANLIUS CS</v>
          </cell>
          <cell r="C566">
            <v>141987</v>
          </cell>
          <cell r="D566">
            <v>0</v>
          </cell>
          <cell r="E566">
            <v>141987</v>
          </cell>
        </row>
        <row r="567">
          <cell r="A567" t="str">
            <v>421101060000</v>
          </cell>
          <cell r="B567" t="str">
            <v>MARCELLUS CSD</v>
          </cell>
          <cell r="C567">
            <v>121853</v>
          </cell>
          <cell r="D567">
            <v>0</v>
          </cell>
          <cell r="E567">
            <v>121853</v>
          </cell>
        </row>
        <row r="568">
          <cell r="A568" t="str">
            <v>421201040000</v>
          </cell>
          <cell r="B568" t="str">
            <v>ONONDAGA CSD</v>
          </cell>
          <cell r="C568">
            <v>117077</v>
          </cell>
          <cell r="D568">
            <v>0</v>
          </cell>
          <cell r="E568">
            <v>117077</v>
          </cell>
        </row>
        <row r="569">
          <cell r="A569" t="str">
            <v>421501060000</v>
          </cell>
          <cell r="B569" t="str">
            <v>LIVERPOOL CSD</v>
          </cell>
          <cell r="C569">
            <v>893461</v>
          </cell>
          <cell r="D569">
            <v>0</v>
          </cell>
          <cell r="E569">
            <v>893461</v>
          </cell>
        </row>
        <row r="570">
          <cell r="A570" t="str">
            <v>421504020000</v>
          </cell>
          <cell r="B570" t="str">
            <v>LYNCOURT UFSD</v>
          </cell>
          <cell r="C570">
            <v>94362</v>
          </cell>
          <cell r="D570">
            <v>0</v>
          </cell>
          <cell r="E570">
            <v>94362</v>
          </cell>
        </row>
        <row r="571">
          <cell r="A571" t="str">
            <v>421601060000</v>
          </cell>
          <cell r="B571" t="str">
            <v>SKANEATELES CSD</v>
          </cell>
          <cell r="C571">
            <v>124908</v>
          </cell>
          <cell r="D571">
            <v>0</v>
          </cell>
          <cell r="E571">
            <v>124908</v>
          </cell>
        </row>
        <row r="572">
          <cell r="A572" t="str">
            <v>421800010000</v>
          </cell>
          <cell r="B572" t="str">
            <v>SYRACUSE CITY SD</v>
          </cell>
          <cell r="C572">
            <v>12031350</v>
          </cell>
          <cell r="D572">
            <v>295723</v>
          </cell>
          <cell r="E572">
            <v>12327073</v>
          </cell>
        </row>
        <row r="573">
          <cell r="A573" t="str">
            <v>421800860845</v>
          </cell>
          <cell r="B573" t="str">
            <v>SOUTHSIDE ACADEMY CS</v>
          </cell>
          <cell r="C573">
            <v>336073</v>
          </cell>
          <cell r="D573">
            <v>0</v>
          </cell>
          <cell r="E573">
            <v>336073</v>
          </cell>
        </row>
        <row r="574">
          <cell r="A574" t="str">
            <v>421800860854</v>
          </cell>
          <cell r="B574" t="str">
            <v>SYRACUSE ACADEMY OF SCIENCE CS</v>
          </cell>
          <cell r="C574">
            <v>232558</v>
          </cell>
          <cell r="D574">
            <v>0</v>
          </cell>
          <cell r="E574">
            <v>232558</v>
          </cell>
        </row>
        <row r="575">
          <cell r="A575" t="str">
            <v>421902040000</v>
          </cell>
          <cell r="B575" t="str">
            <v>TULLY CSD</v>
          </cell>
          <cell r="C575">
            <v>131038</v>
          </cell>
          <cell r="D575">
            <v>0</v>
          </cell>
          <cell r="E575">
            <v>131038</v>
          </cell>
        </row>
        <row r="576">
          <cell r="A576" t="str">
            <v>430300050000</v>
          </cell>
          <cell r="B576" t="str">
            <v>CANANDAIGUA CITY SD</v>
          </cell>
          <cell r="C576">
            <v>434496</v>
          </cell>
          <cell r="D576">
            <v>83172</v>
          </cell>
          <cell r="E576">
            <v>517668</v>
          </cell>
        </row>
        <row r="577">
          <cell r="A577" t="str">
            <v>430501040000</v>
          </cell>
          <cell r="B577" t="str">
            <v>EAST BLOOMFIELD CSD</v>
          </cell>
          <cell r="C577">
            <v>89680</v>
          </cell>
          <cell r="D577">
            <v>0</v>
          </cell>
          <cell r="E577">
            <v>89680</v>
          </cell>
        </row>
        <row r="578">
          <cell r="A578" t="str">
            <v>430700010000</v>
          </cell>
          <cell r="B578" t="str">
            <v>GENEVA CITY SD</v>
          </cell>
          <cell r="C578">
            <v>759652</v>
          </cell>
          <cell r="D578">
            <v>0</v>
          </cell>
          <cell r="E578">
            <v>759652</v>
          </cell>
        </row>
        <row r="579">
          <cell r="A579" t="str">
            <v>430901060000</v>
          </cell>
          <cell r="B579" t="str">
            <v>GORHAM-MIDDLESEX CSD (M</v>
          </cell>
          <cell r="C579">
            <v>323434</v>
          </cell>
          <cell r="D579">
            <v>0</v>
          </cell>
          <cell r="E579">
            <v>323434</v>
          </cell>
        </row>
        <row r="580">
          <cell r="A580" t="str">
            <v>431101040000</v>
          </cell>
          <cell r="B580" t="str">
            <v>MANCHESTER-SHORTSVILLE</v>
          </cell>
          <cell r="C580">
            <v>97931</v>
          </cell>
          <cell r="D580">
            <v>0</v>
          </cell>
          <cell r="E580">
            <v>97931</v>
          </cell>
        </row>
        <row r="581">
          <cell r="A581" t="str">
            <v>431201040000</v>
          </cell>
          <cell r="B581" t="str">
            <v>NAPLES CSD</v>
          </cell>
          <cell r="C581">
            <v>172084</v>
          </cell>
          <cell r="D581">
            <v>0</v>
          </cell>
          <cell r="E581">
            <v>172084</v>
          </cell>
        </row>
        <row r="582">
          <cell r="A582" t="str">
            <v>431301060000</v>
          </cell>
          <cell r="B582" t="str">
            <v>PHELPS-CLIFTON SPRINGS</v>
          </cell>
          <cell r="C582">
            <v>212046</v>
          </cell>
          <cell r="D582">
            <v>0</v>
          </cell>
          <cell r="E582">
            <v>212046</v>
          </cell>
        </row>
        <row r="583">
          <cell r="A583" t="str">
            <v>431401040000</v>
          </cell>
          <cell r="B583" t="str">
            <v>HONEOYE CSD</v>
          </cell>
          <cell r="C583">
            <v>157284</v>
          </cell>
          <cell r="D583">
            <v>0</v>
          </cell>
          <cell r="E583">
            <v>157284</v>
          </cell>
        </row>
        <row r="584">
          <cell r="A584" t="str">
            <v>431701060000</v>
          </cell>
          <cell r="B584" t="str">
            <v>VICTOR CSD</v>
          </cell>
          <cell r="C584">
            <v>209968</v>
          </cell>
          <cell r="D584">
            <v>0</v>
          </cell>
          <cell r="E584">
            <v>209968</v>
          </cell>
        </row>
        <row r="585">
          <cell r="A585" t="str">
            <v>440102060000</v>
          </cell>
          <cell r="B585" t="str">
            <v>WASHINGTONVILLE CSD</v>
          </cell>
          <cell r="C585">
            <v>238321</v>
          </cell>
          <cell r="D585">
            <v>13862</v>
          </cell>
          <cell r="E585">
            <v>252183</v>
          </cell>
        </row>
        <row r="586">
          <cell r="A586" t="str">
            <v>440201020000</v>
          </cell>
          <cell r="B586" t="str">
            <v>CHESTER UFSD</v>
          </cell>
          <cell r="C586">
            <v>80297</v>
          </cell>
          <cell r="D586">
            <v>0</v>
          </cell>
          <cell r="E586">
            <v>80297</v>
          </cell>
        </row>
        <row r="587">
          <cell r="A587" t="str">
            <v>440301060000</v>
          </cell>
          <cell r="B587" t="str">
            <v>CORNWALL CSD</v>
          </cell>
          <cell r="C587">
            <v>215332</v>
          </cell>
          <cell r="D587">
            <v>18483</v>
          </cell>
          <cell r="E587">
            <v>233815</v>
          </cell>
        </row>
        <row r="588">
          <cell r="A588" t="str">
            <v>440401060000</v>
          </cell>
          <cell r="B588" t="str">
            <v>PINE BUSH CSD</v>
          </cell>
          <cell r="C588">
            <v>551790</v>
          </cell>
          <cell r="D588">
            <v>0</v>
          </cell>
          <cell r="E588">
            <v>551790</v>
          </cell>
        </row>
        <row r="589">
          <cell r="A589" t="str">
            <v>440601040000</v>
          </cell>
          <cell r="B589" t="str">
            <v>GOSHEN CSD</v>
          </cell>
          <cell r="C589">
            <v>211692</v>
          </cell>
          <cell r="D589">
            <v>46207</v>
          </cell>
          <cell r="E589">
            <v>257899</v>
          </cell>
        </row>
        <row r="590">
          <cell r="A590" t="str">
            <v>440901040000</v>
          </cell>
          <cell r="B590" t="str">
            <v>HIGHLAND FALLS CSD</v>
          </cell>
          <cell r="C590">
            <v>88892</v>
          </cell>
          <cell r="D590">
            <v>0</v>
          </cell>
          <cell r="E590">
            <v>88892</v>
          </cell>
        </row>
        <row r="591">
          <cell r="A591" t="str">
            <v>441000010000</v>
          </cell>
          <cell r="B591" t="str">
            <v>MIDDLETOWN CITY SD</v>
          </cell>
          <cell r="C591">
            <v>1991682</v>
          </cell>
          <cell r="D591">
            <v>67000</v>
          </cell>
          <cell r="E591">
            <v>2058682</v>
          </cell>
        </row>
        <row r="592">
          <cell r="A592" t="str">
            <v>441101040000</v>
          </cell>
          <cell r="B592" t="str">
            <v>MINISINK VALLEY CSD</v>
          </cell>
          <cell r="C592">
            <v>300125</v>
          </cell>
          <cell r="D592">
            <v>0</v>
          </cell>
          <cell r="E592">
            <v>300125</v>
          </cell>
        </row>
        <row r="593">
          <cell r="A593" t="str">
            <v>441201060000</v>
          </cell>
          <cell r="B593" t="str">
            <v>MONROE-WOODBURY CSD</v>
          </cell>
          <cell r="C593">
            <v>594799</v>
          </cell>
          <cell r="D593">
            <v>0</v>
          </cell>
          <cell r="E593">
            <v>594799</v>
          </cell>
        </row>
        <row r="594">
          <cell r="A594" t="str">
            <v>441202020000</v>
          </cell>
          <cell r="B594" t="str">
            <v>KIRYAS JOEL VILLAGE UFS</v>
          </cell>
          <cell r="C594">
            <v>5428687</v>
          </cell>
          <cell r="D594">
            <v>0</v>
          </cell>
          <cell r="E594">
            <v>5428687</v>
          </cell>
        </row>
        <row r="595">
          <cell r="A595" t="str">
            <v>441301060000</v>
          </cell>
          <cell r="B595" t="str">
            <v>VALLEY CSD (MONTGOMERY)</v>
          </cell>
          <cell r="C595">
            <v>517414</v>
          </cell>
          <cell r="D595">
            <v>0</v>
          </cell>
          <cell r="E595">
            <v>517414</v>
          </cell>
        </row>
        <row r="596">
          <cell r="A596" t="str">
            <v>441600010000</v>
          </cell>
          <cell r="B596" t="str">
            <v>NEWBURGH CITY SD</v>
          </cell>
          <cell r="C596">
            <v>3249626</v>
          </cell>
          <cell r="D596">
            <v>0</v>
          </cell>
          <cell r="E596">
            <v>3249626</v>
          </cell>
        </row>
        <row r="597">
          <cell r="A597" t="str">
            <v>441800050000</v>
          </cell>
          <cell r="B597" t="str">
            <v>PORT JERVIS CITY SD</v>
          </cell>
          <cell r="C597">
            <v>593221</v>
          </cell>
          <cell r="D597">
            <v>0</v>
          </cell>
          <cell r="E597">
            <v>593221</v>
          </cell>
        </row>
        <row r="598">
          <cell r="A598" t="str">
            <v>441903020000</v>
          </cell>
          <cell r="B598" t="str">
            <v>TUXEDO UFSD</v>
          </cell>
          <cell r="C598">
            <v>10191</v>
          </cell>
          <cell r="D598">
            <v>0</v>
          </cell>
          <cell r="E598">
            <v>10191</v>
          </cell>
        </row>
        <row r="599">
          <cell r="A599" t="str">
            <v>442101060000</v>
          </cell>
          <cell r="B599" t="str">
            <v>WARWICK VALLEY CSD</v>
          </cell>
          <cell r="C599">
            <v>194642</v>
          </cell>
          <cell r="D599">
            <v>0</v>
          </cell>
          <cell r="E599">
            <v>194642</v>
          </cell>
        </row>
        <row r="600">
          <cell r="A600" t="str">
            <v>442111020000</v>
          </cell>
          <cell r="B600" t="str">
            <v>GREENWOOD LAKE UFSD</v>
          </cell>
          <cell r="C600">
            <v>117641</v>
          </cell>
          <cell r="D600">
            <v>0</v>
          </cell>
          <cell r="E600">
            <v>117641</v>
          </cell>
        </row>
        <row r="601">
          <cell r="A601" t="str">
            <v>442115020000</v>
          </cell>
          <cell r="B601" t="str">
            <v>FLORIDA UFSD</v>
          </cell>
          <cell r="C601">
            <v>65234</v>
          </cell>
          <cell r="D601">
            <v>0</v>
          </cell>
          <cell r="E601">
            <v>65234</v>
          </cell>
        </row>
        <row r="602">
          <cell r="A602" t="str">
            <v>450101060000</v>
          </cell>
          <cell r="B602" t="str">
            <v>ALBION CSD</v>
          </cell>
          <cell r="C602">
            <v>524218</v>
          </cell>
          <cell r="D602">
            <v>16172</v>
          </cell>
          <cell r="E602">
            <v>540390</v>
          </cell>
        </row>
        <row r="603">
          <cell r="A603" t="str">
            <v>450607040000</v>
          </cell>
          <cell r="B603" t="str">
            <v>KENDALL CSD</v>
          </cell>
          <cell r="C603">
            <v>120585</v>
          </cell>
          <cell r="D603">
            <v>0</v>
          </cell>
          <cell r="E603">
            <v>120585</v>
          </cell>
        </row>
        <row r="604">
          <cell r="A604" t="str">
            <v>450704040000</v>
          </cell>
          <cell r="B604" t="str">
            <v>HOLLEY CSD</v>
          </cell>
          <cell r="C604">
            <v>182057</v>
          </cell>
          <cell r="D604">
            <v>0</v>
          </cell>
          <cell r="E604">
            <v>182057</v>
          </cell>
        </row>
        <row r="605">
          <cell r="A605" t="str">
            <v>450801060000</v>
          </cell>
          <cell r="B605" t="str">
            <v>MEDINA CSD</v>
          </cell>
          <cell r="C605">
            <v>464790</v>
          </cell>
          <cell r="D605">
            <v>0</v>
          </cell>
          <cell r="E605">
            <v>464790</v>
          </cell>
        </row>
        <row r="606">
          <cell r="A606" t="str">
            <v>451001040000</v>
          </cell>
          <cell r="B606" t="str">
            <v>LYNDONVILLE CSD</v>
          </cell>
          <cell r="C606">
            <v>162513</v>
          </cell>
          <cell r="D606">
            <v>0</v>
          </cell>
          <cell r="E606">
            <v>162513</v>
          </cell>
        </row>
        <row r="607">
          <cell r="A607" t="str">
            <v>460102040000</v>
          </cell>
          <cell r="B607" t="str">
            <v>ALTMAR PARISH-WILLIAMST</v>
          </cell>
          <cell r="C607">
            <v>318193</v>
          </cell>
          <cell r="D607">
            <v>0</v>
          </cell>
          <cell r="E607">
            <v>318193</v>
          </cell>
        </row>
        <row r="608">
          <cell r="A608" t="str">
            <v>460500010000</v>
          </cell>
          <cell r="B608" t="str">
            <v>FULTON CITY SD</v>
          </cell>
          <cell r="C608">
            <v>914557</v>
          </cell>
          <cell r="D608">
            <v>0</v>
          </cell>
          <cell r="E608">
            <v>914557</v>
          </cell>
        </row>
        <row r="609">
          <cell r="A609" t="str">
            <v>460701040000</v>
          </cell>
          <cell r="B609" t="str">
            <v>HANNIBAL CSD</v>
          </cell>
          <cell r="C609">
            <v>448266</v>
          </cell>
          <cell r="D609">
            <v>0</v>
          </cell>
          <cell r="E609">
            <v>448266</v>
          </cell>
        </row>
        <row r="610">
          <cell r="A610" t="str">
            <v>460801060000</v>
          </cell>
          <cell r="B610" t="str">
            <v>CENTRAL SQUARE CSD</v>
          </cell>
          <cell r="C610">
            <v>580938</v>
          </cell>
          <cell r="D610">
            <v>0</v>
          </cell>
          <cell r="E610">
            <v>580938</v>
          </cell>
        </row>
        <row r="611">
          <cell r="A611" t="str">
            <v>460901060000</v>
          </cell>
          <cell r="B611" t="str">
            <v>MEXICO CSD</v>
          </cell>
          <cell r="C611">
            <v>437331</v>
          </cell>
          <cell r="D611">
            <v>0</v>
          </cell>
          <cell r="E611">
            <v>437331</v>
          </cell>
        </row>
        <row r="612">
          <cell r="A612" t="str">
            <v>461300010000</v>
          </cell>
          <cell r="B612" t="str">
            <v>OSWEGO CITY SD</v>
          </cell>
          <cell r="C612">
            <v>1048404</v>
          </cell>
          <cell r="D612">
            <v>32345</v>
          </cell>
          <cell r="E612">
            <v>1080749</v>
          </cell>
        </row>
        <row r="613">
          <cell r="A613" t="str">
            <v>461801040000</v>
          </cell>
          <cell r="B613" t="str">
            <v>PULASKI CSD</v>
          </cell>
          <cell r="C613">
            <v>253364</v>
          </cell>
          <cell r="D613">
            <v>0</v>
          </cell>
          <cell r="E613">
            <v>253364</v>
          </cell>
        </row>
        <row r="614">
          <cell r="A614" t="str">
            <v>461901040000</v>
          </cell>
          <cell r="B614" t="str">
            <v>SANDY CREEK CSD</v>
          </cell>
          <cell r="C614">
            <v>243528</v>
          </cell>
          <cell r="D614">
            <v>0</v>
          </cell>
          <cell r="E614">
            <v>243528</v>
          </cell>
        </row>
        <row r="615">
          <cell r="A615" t="str">
            <v>462001060000</v>
          </cell>
          <cell r="B615" t="str">
            <v>PHOENIX CSD</v>
          </cell>
          <cell r="C615">
            <v>386269</v>
          </cell>
          <cell r="D615">
            <v>0</v>
          </cell>
          <cell r="E615">
            <v>386269</v>
          </cell>
        </row>
        <row r="616">
          <cell r="A616" t="str">
            <v>470202040000</v>
          </cell>
          <cell r="B616" t="str">
            <v>GILBERTSVILLE-MOUNT UPT</v>
          </cell>
          <cell r="C616">
            <v>94542</v>
          </cell>
          <cell r="D616">
            <v>0</v>
          </cell>
          <cell r="E616">
            <v>94542</v>
          </cell>
        </row>
        <row r="617">
          <cell r="A617" t="str">
            <v>470501040000</v>
          </cell>
          <cell r="B617" t="str">
            <v>EDMESTON CSD</v>
          </cell>
          <cell r="C617">
            <v>132294</v>
          </cell>
          <cell r="D617">
            <v>0</v>
          </cell>
          <cell r="E617">
            <v>132294</v>
          </cell>
        </row>
        <row r="618">
          <cell r="A618" t="str">
            <v>470801040000</v>
          </cell>
          <cell r="B618" t="str">
            <v>LAURENS CSD</v>
          </cell>
          <cell r="C618">
            <v>97794</v>
          </cell>
          <cell r="D618">
            <v>0</v>
          </cell>
          <cell r="E618">
            <v>97794</v>
          </cell>
        </row>
        <row r="619">
          <cell r="A619" t="str">
            <v>470901040000</v>
          </cell>
          <cell r="B619" t="str">
            <v>SCHENEVUS CSD</v>
          </cell>
          <cell r="C619">
            <v>68299</v>
          </cell>
          <cell r="D619">
            <v>0</v>
          </cell>
          <cell r="E619">
            <v>68299</v>
          </cell>
        </row>
        <row r="620">
          <cell r="A620" t="str">
            <v>471101040000</v>
          </cell>
          <cell r="B620" t="str">
            <v>MILFORD CSD</v>
          </cell>
          <cell r="C620">
            <v>95932</v>
          </cell>
          <cell r="D620">
            <v>0</v>
          </cell>
          <cell r="E620">
            <v>95932</v>
          </cell>
        </row>
        <row r="621">
          <cell r="A621" t="str">
            <v>471201040000</v>
          </cell>
          <cell r="B621" t="str">
            <v>MORRIS CSD</v>
          </cell>
          <cell r="C621">
            <v>138536</v>
          </cell>
          <cell r="D621">
            <v>0</v>
          </cell>
          <cell r="E621">
            <v>138536</v>
          </cell>
        </row>
        <row r="622">
          <cell r="A622" t="str">
            <v>471400010000</v>
          </cell>
          <cell r="B622" t="str">
            <v>ONEONTA CITY SD</v>
          </cell>
          <cell r="C622">
            <v>450831</v>
          </cell>
          <cell r="D622">
            <v>0</v>
          </cell>
          <cell r="E622">
            <v>450831</v>
          </cell>
        </row>
        <row r="623">
          <cell r="A623" t="str">
            <v>471601040000</v>
          </cell>
          <cell r="B623" t="str">
            <v>OTEGO-UNADILLA CSD</v>
          </cell>
          <cell r="C623">
            <v>208902</v>
          </cell>
          <cell r="D623">
            <v>0</v>
          </cell>
          <cell r="E623">
            <v>208902</v>
          </cell>
        </row>
        <row r="624">
          <cell r="A624" t="str">
            <v>471701040000</v>
          </cell>
          <cell r="B624" t="str">
            <v>COOPERSTOWN CSD</v>
          </cell>
          <cell r="C624">
            <v>180219</v>
          </cell>
          <cell r="D624">
            <v>0</v>
          </cell>
          <cell r="E624">
            <v>180219</v>
          </cell>
        </row>
        <row r="625">
          <cell r="A625" t="str">
            <v>472001040000</v>
          </cell>
          <cell r="B625" t="str">
            <v>RICHFIELD SPRINGS CSD</v>
          </cell>
          <cell r="C625">
            <v>157318</v>
          </cell>
          <cell r="D625">
            <v>0</v>
          </cell>
          <cell r="E625">
            <v>157318</v>
          </cell>
        </row>
        <row r="626">
          <cell r="A626" t="str">
            <v>472202040000</v>
          </cell>
          <cell r="B626" t="str">
            <v>CHERRY VALLEY-SPRINGFIE</v>
          </cell>
          <cell r="C626">
            <v>148635</v>
          </cell>
          <cell r="D626">
            <v>0</v>
          </cell>
          <cell r="E626">
            <v>148635</v>
          </cell>
        </row>
        <row r="627">
          <cell r="A627" t="str">
            <v>472506040000</v>
          </cell>
          <cell r="B627" t="str">
            <v>WORCESTER CSD</v>
          </cell>
          <cell r="C627">
            <v>106688</v>
          </cell>
          <cell r="D627">
            <v>0</v>
          </cell>
          <cell r="E627">
            <v>106688</v>
          </cell>
        </row>
        <row r="628">
          <cell r="A628" t="str">
            <v>480101060000</v>
          </cell>
          <cell r="B628" t="str">
            <v>MAHOPAC CSD</v>
          </cell>
          <cell r="C628">
            <v>127443</v>
          </cell>
          <cell r="D628">
            <v>0</v>
          </cell>
          <cell r="E628">
            <v>127443</v>
          </cell>
        </row>
        <row r="629">
          <cell r="A629" t="str">
            <v>480102060000</v>
          </cell>
          <cell r="B629" t="str">
            <v>CARMEL CSD</v>
          </cell>
          <cell r="C629">
            <v>200772</v>
          </cell>
          <cell r="D629">
            <v>25414</v>
          </cell>
          <cell r="E629">
            <v>226186</v>
          </cell>
        </row>
        <row r="630">
          <cell r="A630" t="str">
            <v>480401040000</v>
          </cell>
          <cell r="B630" t="str">
            <v>HALDANE CSD</v>
          </cell>
          <cell r="C630">
            <v>30441</v>
          </cell>
          <cell r="D630">
            <v>0</v>
          </cell>
          <cell r="E630">
            <v>30441</v>
          </cell>
        </row>
        <row r="631">
          <cell r="A631" t="str">
            <v>480404020000</v>
          </cell>
          <cell r="B631" t="str">
            <v>GARRISON UFSD</v>
          </cell>
          <cell r="C631">
            <v>34970</v>
          </cell>
          <cell r="D631">
            <v>0</v>
          </cell>
          <cell r="E631">
            <v>34970</v>
          </cell>
        </row>
        <row r="632">
          <cell r="A632" t="str">
            <v>480503040000</v>
          </cell>
          <cell r="B632" t="str">
            <v>PUTNAM VALLEY CSD</v>
          </cell>
          <cell r="C632">
            <v>104984</v>
          </cell>
          <cell r="D632">
            <v>0</v>
          </cell>
          <cell r="E632">
            <v>104984</v>
          </cell>
        </row>
        <row r="633">
          <cell r="A633" t="str">
            <v>480601060000</v>
          </cell>
          <cell r="B633" t="str">
            <v>BREWSTER CSD</v>
          </cell>
          <cell r="C633">
            <v>265442</v>
          </cell>
          <cell r="D633">
            <v>0</v>
          </cell>
          <cell r="E633">
            <v>265442</v>
          </cell>
        </row>
        <row r="634">
          <cell r="A634" t="str">
            <v>490101040000</v>
          </cell>
          <cell r="B634" t="str">
            <v>BERLIN CSD</v>
          </cell>
          <cell r="C634">
            <v>198794</v>
          </cell>
          <cell r="D634">
            <v>0</v>
          </cell>
          <cell r="E634">
            <v>198794</v>
          </cell>
        </row>
        <row r="635">
          <cell r="A635" t="str">
            <v>490202040000</v>
          </cell>
          <cell r="B635" t="str">
            <v>BRUNSWICK CSD (BRITTONK</v>
          </cell>
          <cell r="C635">
            <v>91001</v>
          </cell>
          <cell r="D635">
            <v>0</v>
          </cell>
          <cell r="E635">
            <v>91001</v>
          </cell>
        </row>
        <row r="636">
          <cell r="A636" t="str">
            <v>490301060000</v>
          </cell>
          <cell r="B636" t="str">
            <v>EAST GREENBUSH CSD</v>
          </cell>
          <cell r="C636">
            <v>253362</v>
          </cell>
          <cell r="D636">
            <v>2310</v>
          </cell>
          <cell r="E636">
            <v>255672</v>
          </cell>
        </row>
        <row r="637">
          <cell r="A637" t="str">
            <v>490501060000</v>
          </cell>
          <cell r="B637" t="str">
            <v>HOOSICK FALLS CSD</v>
          </cell>
          <cell r="C637">
            <v>211856</v>
          </cell>
          <cell r="D637">
            <v>0</v>
          </cell>
          <cell r="E637">
            <v>211856</v>
          </cell>
        </row>
        <row r="638">
          <cell r="A638" t="str">
            <v>490601060000</v>
          </cell>
          <cell r="B638" t="str">
            <v>LANSINGBURGH CSD</v>
          </cell>
          <cell r="C638">
            <v>799578</v>
          </cell>
          <cell r="D638">
            <v>0</v>
          </cell>
          <cell r="E638">
            <v>799578</v>
          </cell>
        </row>
        <row r="639">
          <cell r="A639" t="str">
            <v>490801080000</v>
          </cell>
          <cell r="B639" t="str">
            <v>NORTH GREENBUSH COMN SD</v>
          </cell>
          <cell r="C639">
            <v>18977</v>
          </cell>
          <cell r="D639">
            <v>0</v>
          </cell>
          <cell r="E639">
            <v>18977</v>
          </cell>
        </row>
        <row r="640">
          <cell r="A640" t="str">
            <v>490804020000</v>
          </cell>
          <cell r="B640" t="str">
            <v>WYNANTSKILL UFSD</v>
          </cell>
          <cell r="C640">
            <v>28353</v>
          </cell>
          <cell r="D640">
            <v>53138</v>
          </cell>
          <cell r="E640">
            <v>81491</v>
          </cell>
        </row>
        <row r="641">
          <cell r="A641" t="str">
            <v>491200010000</v>
          </cell>
          <cell r="B641" t="str">
            <v>RENSSELAER CITY SD</v>
          </cell>
          <cell r="C641">
            <v>327163</v>
          </cell>
          <cell r="D641">
            <v>0</v>
          </cell>
          <cell r="E641">
            <v>327163</v>
          </cell>
        </row>
        <row r="642">
          <cell r="A642" t="str">
            <v>491302060000</v>
          </cell>
          <cell r="B642" t="str">
            <v>AVERILL PARK CSD</v>
          </cell>
          <cell r="C642">
            <v>167970</v>
          </cell>
          <cell r="D642">
            <v>2310</v>
          </cell>
          <cell r="E642">
            <v>170280</v>
          </cell>
        </row>
        <row r="643">
          <cell r="A643" t="str">
            <v>491401040000</v>
          </cell>
          <cell r="B643" t="str">
            <v>HOOSIC VALLEY CSD</v>
          </cell>
          <cell r="C643">
            <v>102111</v>
          </cell>
          <cell r="D643">
            <v>0</v>
          </cell>
          <cell r="E643">
            <v>102111</v>
          </cell>
        </row>
        <row r="644">
          <cell r="A644" t="str">
            <v>491501040000</v>
          </cell>
          <cell r="B644" t="str">
            <v>SCHODACK CSD</v>
          </cell>
          <cell r="C644">
            <v>117489</v>
          </cell>
          <cell r="D644">
            <v>0</v>
          </cell>
          <cell r="E644">
            <v>117489</v>
          </cell>
        </row>
        <row r="645">
          <cell r="A645" t="str">
            <v>491700010000</v>
          </cell>
          <cell r="B645" t="str">
            <v>TROY CITY SD</v>
          </cell>
          <cell r="C645">
            <v>1508630</v>
          </cell>
          <cell r="D645">
            <v>57758</v>
          </cell>
          <cell r="E645">
            <v>1566388</v>
          </cell>
        </row>
        <row r="646">
          <cell r="A646" t="str">
            <v>491700860034</v>
          </cell>
          <cell r="B646" t="str">
            <v>ARK COMMUNITY CS</v>
          </cell>
          <cell r="C646">
            <v>141459</v>
          </cell>
          <cell r="D646">
            <v>0</v>
          </cell>
          <cell r="E646">
            <v>141459</v>
          </cell>
        </row>
        <row r="647">
          <cell r="A647" t="str">
            <v>491700860931</v>
          </cell>
          <cell r="B647" t="str">
            <v>TRUE NORTH TROY PREP CS</v>
          </cell>
          <cell r="C647">
            <v>131055</v>
          </cell>
          <cell r="D647">
            <v>0</v>
          </cell>
          <cell r="E647">
            <v>131055</v>
          </cell>
        </row>
        <row r="648">
          <cell r="A648" t="str">
            <v>500101060000</v>
          </cell>
          <cell r="B648" t="str">
            <v>CLARKSTOWN CSD</v>
          </cell>
          <cell r="C648">
            <v>245444</v>
          </cell>
          <cell r="D648">
            <v>32345</v>
          </cell>
          <cell r="E648">
            <v>277789</v>
          </cell>
        </row>
        <row r="649">
          <cell r="A649" t="str">
            <v>500108030000</v>
          </cell>
          <cell r="B649" t="str">
            <v>NANUET UFSD</v>
          </cell>
          <cell r="C649">
            <v>79511</v>
          </cell>
          <cell r="D649">
            <v>0</v>
          </cell>
          <cell r="E649">
            <v>79511</v>
          </cell>
        </row>
        <row r="650">
          <cell r="A650" t="str">
            <v>500201060000</v>
          </cell>
          <cell r="B650" t="str">
            <v>HAVERSTRAW-STONY POINT</v>
          </cell>
          <cell r="C650">
            <v>1042144</v>
          </cell>
          <cell r="D650">
            <v>0</v>
          </cell>
          <cell r="E650">
            <v>1042144</v>
          </cell>
        </row>
        <row r="651">
          <cell r="A651" t="str">
            <v>500301060000</v>
          </cell>
          <cell r="B651" t="str">
            <v>SOUTH ORANGETOWN CSD</v>
          </cell>
          <cell r="C651">
            <v>271272</v>
          </cell>
          <cell r="D651">
            <v>0</v>
          </cell>
          <cell r="E651">
            <v>271272</v>
          </cell>
        </row>
        <row r="652">
          <cell r="A652" t="str">
            <v>500304030000</v>
          </cell>
          <cell r="B652" t="str">
            <v>NYACK UFSD</v>
          </cell>
          <cell r="C652">
            <v>255071</v>
          </cell>
          <cell r="D652">
            <v>194068</v>
          </cell>
          <cell r="E652">
            <v>449139</v>
          </cell>
        </row>
        <row r="653">
          <cell r="A653" t="str">
            <v>500308030000</v>
          </cell>
          <cell r="B653" t="str">
            <v>PEARL RIVER UFSD</v>
          </cell>
          <cell r="C653">
            <v>77717</v>
          </cell>
          <cell r="D653">
            <v>0</v>
          </cell>
          <cell r="E653">
            <v>77717</v>
          </cell>
        </row>
        <row r="654">
          <cell r="A654" t="str">
            <v>500401060000</v>
          </cell>
          <cell r="B654" t="str">
            <v>RAMAPO CSD (SUFFERN)</v>
          </cell>
          <cell r="C654">
            <v>343692</v>
          </cell>
          <cell r="D654">
            <v>0</v>
          </cell>
          <cell r="E654">
            <v>343692</v>
          </cell>
        </row>
        <row r="655">
          <cell r="A655" t="str">
            <v>500402060000</v>
          </cell>
          <cell r="B655" t="str">
            <v>EAST RAMAPO CSD (SPRING</v>
          </cell>
          <cell r="C655">
            <v>11374961</v>
          </cell>
          <cell r="D655">
            <v>0</v>
          </cell>
          <cell r="E655">
            <v>11374961</v>
          </cell>
        </row>
        <row r="656">
          <cell r="A656" t="str">
            <v>510101040000</v>
          </cell>
          <cell r="B656" t="str">
            <v>BRASHER FALLS CSD</v>
          </cell>
          <cell r="C656">
            <v>259944</v>
          </cell>
          <cell r="D656">
            <v>0</v>
          </cell>
          <cell r="E656">
            <v>259944</v>
          </cell>
        </row>
        <row r="657">
          <cell r="A657" t="str">
            <v>510201060000</v>
          </cell>
          <cell r="B657" t="str">
            <v>CANTON CSD</v>
          </cell>
          <cell r="C657">
            <v>316235</v>
          </cell>
          <cell r="D657">
            <v>20793</v>
          </cell>
          <cell r="E657">
            <v>337028</v>
          </cell>
        </row>
        <row r="658">
          <cell r="A658" t="str">
            <v>510401040000</v>
          </cell>
          <cell r="B658" t="str">
            <v>CLIFTON-FINE CSD</v>
          </cell>
          <cell r="C658">
            <v>95809</v>
          </cell>
          <cell r="D658">
            <v>0</v>
          </cell>
          <cell r="E658">
            <v>95809</v>
          </cell>
        </row>
        <row r="659">
          <cell r="A659" t="str">
            <v>510501040000</v>
          </cell>
          <cell r="B659" t="str">
            <v>COLTON-PIERREPONT CSD</v>
          </cell>
          <cell r="C659">
            <v>90998</v>
          </cell>
          <cell r="D659">
            <v>0</v>
          </cell>
          <cell r="E659">
            <v>90998</v>
          </cell>
        </row>
        <row r="660">
          <cell r="A660" t="str">
            <v>511101060000</v>
          </cell>
          <cell r="B660" t="str">
            <v>GOUVERNEUR CSD</v>
          </cell>
          <cell r="C660">
            <v>521518</v>
          </cell>
          <cell r="D660">
            <v>0</v>
          </cell>
          <cell r="E660">
            <v>521518</v>
          </cell>
        </row>
        <row r="661">
          <cell r="A661" t="str">
            <v>511201040000</v>
          </cell>
          <cell r="B661" t="str">
            <v>HAMMOND CSD</v>
          </cell>
          <cell r="C661">
            <v>85183</v>
          </cell>
          <cell r="D661">
            <v>0</v>
          </cell>
          <cell r="E661">
            <v>85183</v>
          </cell>
        </row>
        <row r="662">
          <cell r="A662" t="str">
            <v>511301040000</v>
          </cell>
          <cell r="B662" t="str">
            <v>HERMON-DEKALB CSD</v>
          </cell>
          <cell r="C662">
            <v>143915</v>
          </cell>
          <cell r="D662">
            <v>0</v>
          </cell>
          <cell r="E662">
            <v>143915</v>
          </cell>
        </row>
        <row r="663">
          <cell r="A663" t="str">
            <v>511602040000</v>
          </cell>
          <cell r="B663" t="str">
            <v>LISBON CSD</v>
          </cell>
          <cell r="C663">
            <v>171949</v>
          </cell>
          <cell r="D663">
            <v>0</v>
          </cell>
          <cell r="E663">
            <v>171949</v>
          </cell>
        </row>
        <row r="664">
          <cell r="A664" t="str">
            <v>511901040000</v>
          </cell>
          <cell r="B664" t="str">
            <v>MADRID-WADDINGTON CSD</v>
          </cell>
          <cell r="C664">
            <v>157705</v>
          </cell>
          <cell r="D664">
            <v>0</v>
          </cell>
          <cell r="E664">
            <v>157705</v>
          </cell>
        </row>
        <row r="665">
          <cell r="A665" t="str">
            <v>512001060000</v>
          </cell>
          <cell r="B665" t="str">
            <v>MASSENA CSD</v>
          </cell>
          <cell r="C665">
            <v>743632</v>
          </cell>
          <cell r="D665">
            <v>0</v>
          </cell>
          <cell r="E665">
            <v>743632</v>
          </cell>
        </row>
        <row r="666">
          <cell r="A666" t="str">
            <v>512101040000</v>
          </cell>
          <cell r="B666" t="str">
            <v>MORRISTOWN CSD</v>
          </cell>
          <cell r="C666">
            <v>162888</v>
          </cell>
          <cell r="D666">
            <v>0</v>
          </cell>
          <cell r="E666">
            <v>162888</v>
          </cell>
        </row>
        <row r="667">
          <cell r="A667" t="str">
            <v>512201040000</v>
          </cell>
          <cell r="B667" t="str">
            <v>NORWOOD-NORFOLK CSD</v>
          </cell>
          <cell r="C667">
            <v>279337</v>
          </cell>
          <cell r="D667">
            <v>0</v>
          </cell>
          <cell r="E667">
            <v>279337</v>
          </cell>
        </row>
        <row r="668">
          <cell r="A668" t="str">
            <v>512300010000</v>
          </cell>
          <cell r="B668" t="str">
            <v>OGDENSBURG CITY SD</v>
          </cell>
          <cell r="C668">
            <v>483615</v>
          </cell>
          <cell r="D668">
            <v>0</v>
          </cell>
          <cell r="E668">
            <v>483615</v>
          </cell>
        </row>
        <row r="669">
          <cell r="A669" t="str">
            <v>512404040000</v>
          </cell>
          <cell r="B669" t="str">
            <v>HEUVELTON CSD</v>
          </cell>
          <cell r="C669">
            <v>204925</v>
          </cell>
          <cell r="D669">
            <v>0</v>
          </cell>
          <cell r="E669">
            <v>204925</v>
          </cell>
        </row>
        <row r="670">
          <cell r="A670" t="str">
            <v>512501040000</v>
          </cell>
          <cell r="B670" t="str">
            <v>PARISHVILLE-HOPKINTON C</v>
          </cell>
          <cell r="C670">
            <v>108342</v>
          </cell>
          <cell r="D670">
            <v>0</v>
          </cell>
          <cell r="E670">
            <v>108342</v>
          </cell>
        </row>
        <row r="671">
          <cell r="A671" t="str">
            <v>512902060000</v>
          </cell>
          <cell r="B671" t="str">
            <v>POTSDAM CSD</v>
          </cell>
          <cell r="C671">
            <v>336326</v>
          </cell>
          <cell r="D671">
            <v>0</v>
          </cell>
          <cell r="E671">
            <v>336326</v>
          </cell>
        </row>
        <row r="672">
          <cell r="A672" t="str">
            <v>513102040000</v>
          </cell>
          <cell r="B672" t="str">
            <v>EDWARDS-KNOX CSD</v>
          </cell>
          <cell r="C672">
            <v>158062</v>
          </cell>
          <cell r="D672">
            <v>0</v>
          </cell>
          <cell r="E672">
            <v>158062</v>
          </cell>
        </row>
        <row r="673">
          <cell r="A673" t="str">
            <v>520101060000</v>
          </cell>
          <cell r="B673" t="str">
            <v>BURNT HILLS-BALLSTON LA</v>
          </cell>
          <cell r="C673">
            <v>256713</v>
          </cell>
          <cell r="D673">
            <v>62379</v>
          </cell>
          <cell r="E673">
            <v>319092</v>
          </cell>
        </row>
        <row r="674">
          <cell r="A674" t="str">
            <v>520302060000</v>
          </cell>
          <cell r="B674" t="str">
            <v>SHENENDEHOWA CSD</v>
          </cell>
          <cell r="C674">
            <v>307512</v>
          </cell>
          <cell r="D674">
            <v>0</v>
          </cell>
          <cell r="E674">
            <v>307512</v>
          </cell>
        </row>
        <row r="675">
          <cell r="A675" t="str">
            <v>520401040000</v>
          </cell>
          <cell r="B675" t="str">
            <v>CORINTH CSD</v>
          </cell>
          <cell r="C675">
            <v>186808</v>
          </cell>
          <cell r="D675">
            <v>0</v>
          </cell>
          <cell r="E675">
            <v>186808</v>
          </cell>
        </row>
        <row r="676">
          <cell r="A676" t="str">
            <v>520601080000</v>
          </cell>
          <cell r="B676" t="str">
            <v>EDINBURG COMN SD</v>
          </cell>
          <cell r="C676">
            <v>36279</v>
          </cell>
          <cell r="D676">
            <v>0</v>
          </cell>
          <cell r="E676">
            <v>36279</v>
          </cell>
        </row>
        <row r="677">
          <cell r="A677" t="str">
            <v>520701040000</v>
          </cell>
          <cell r="B677" t="str">
            <v>GALWAY CSD</v>
          </cell>
          <cell r="C677">
            <v>128516</v>
          </cell>
          <cell r="D677">
            <v>0</v>
          </cell>
          <cell r="E677">
            <v>128516</v>
          </cell>
        </row>
        <row r="678">
          <cell r="A678" t="str">
            <v>521200050000</v>
          </cell>
          <cell r="B678" t="str">
            <v>MECHANICVILLE CITY SD</v>
          </cell>
          <cell r="C678">
            <v>214141</v>
          </cell>
          <cell r="D678">
            <v>0</v>
          </cell>
          <cell r="E678">
            <v>214141</v>
          </cell>
        </row>
        <row r="679">
          <cell r="A679" t="str">
            <v>521301060000</v>
          </cell>
          <cell r="B679" t="str">
            <v>BALLSTON SPA CSD</v>
          </cell>
          <cell r="C679">
            <v>420514</v>
          </cell>
          <cell r="D679">
            <v>53138</v>
          </cell>
          <cell r="E679">
            <v>473652</v>
          </cell>
        </row>
        <row r="680">
          <cell r="A680" t="str">
            <v>521401040000</v>
          </cell>
          <cell r="B680" t="str">
            <v>SOUTH GLENS FALLS CSD</v>
          </cell>
          <cell r="C680">
            <v>267856</v>
          </cell>
          <cell r="D680">
            <v>0</v>
          </cell>
          <cell r="E680">
            <v>267856</v>
          </cell>
        </row>
        <row r="681">
          <cell r="A681" t="str">
            <v>521701040000</v>
          </cell>
          <cell r="B681" t="str">
            <v>SCHUYLERVILLE CSD</v>
          </cell>
          <cell r="C681">
            <v>139807</v>
          </cell>
          <cell r="D681">
            <v>0</v>
          </cell>
          <cell r="E681">
            <v>139807</v>
          </cell>
        </row>
        <row r="682">
          <cell r="A682" t="str">
            <v>521800010000</v>
          </cell>
          <cell r="B682" t="str">
            <v>SARATOGA SPRINGS CITY S</v>
          </cell>
          <cell r="C682">
            <v>542631</v>
          </cell>
          <cell r="D682">
            <v>16172</v>
          </cell>
          <cell r="E682">
            <v>558803</v>
          </cell>
        </row>
        <row r="683">
          <cell r="A683" t="str">
            <v>522001040000</v>
          </cell>
          <cell r="B683" t="str">
            <v>STILLWATER CSD</v>
          </cell>
          <cell r="C683">
            <v>134288</v>
          </cell>
          <cell r="D683">
            <v>0</v>
          </cell>
          <cell r="E683">
            <v>134288</v>
          </cell>
        </row>
        <row r="684">
          <cell r="A684" t="str">
            <v>522101030000</v>
          </cell>
          <cell r="B684" t="str">
            <v>WATERFORD-HALFMOON UFSD</v>
          </cell>
          <cell r="C684">
            <v>106235</v>
          </cell>
          <cell r="D684">
            <v>0</v>
          </cell>
          <cell r="E684">
            <v>106235</v>
          </cell>
        </row>
        <row r="685">
          <cell r="A685" t="str">
            <v>530101040000</v>
          </cell>
          <cell r="B685" t="str">
            <v>DUANESBURG CSD</v>
          </cell>
          <cell r="C685">
            <v>86423</v>
          </cell>
          <cell r="D685">
            <v>0</v>
          </cell>
          <cell r="E685">
            <v>86423</v>
          </cell>
        </row>
        <row r="686">
          <cell r="A686" t="str">
            <v>530202060000</v>
          </cell>
          <cell r="B686" t="str">
            <v>SCOTIA-GLENVILLE CSD</v>
          </cell>
          <cell r="C686">
            <v>275392</v>
          </cell>
          <cell r="D686">
            <v>0</v>
          </cell>
          <cell r="E686">
            <v>275392</v>
          </cell>
        </row>
        <row r="687">
          <cell r="A687" t="str">
            <v>530301060000</v>
          </cell>
          <cell r="B687" t="str">
            <v>NISKAYUNA CSD</v>
          </cell>
          <cell r="C687">
            <v>123144</v>
          </cell>
          <cell r="D687">
            <v>0</v>
          </cell>
          <cell r="E687">
            <v>123144</v>
          </cell>
        </row>
        <row r="688">
          <cell r="A688" t="str">
            <v>530501060000</v>
          </cell>
          <cell r="B688" t="str">
            <v>SCHALMONT CSD</v>
          </cell>
          <cell r="C688">
            <v>153714</v>
          </cell>
          <cell r="D688">
            <v>0</v>
          </cell>
          <cell r="E688">
            <v>153714</v>
          </cell>
        </row>
        <row r="689">
          <cell r="A689" t="str">
            <v>530515060000</v>
          </cell>
          <cell r="B689" t="str">
            <v>ROTTERDAM-MOHONASEN CSD</v>
          </cell>
          <cell r="C689">
            <v>261972</v>
          </cell>
          <cell r="D689">
            <v>0</v>
          </cell>
          <cell r="E689">
            <v>261972</v>
          </cell>
        </row>
        <row r="690">
          <cell r="A690" t="str">
            <v>530600010000</v>
          </cell>
          <cell r="B690" t="str">
            <v>SCHENECTADY CITY SD</v>
          </cell>
          <cell r="C690">
            <v>4297190</v>
          </cell>
          <cell r="D690">
            <v>251827</v>
          </cell>
          <cell r="E690">
            <v>4549017</v>
          </cell>
        </row>
        <row r="691">
          <cell r="A691" t="str">
            <v>540801040000</v>
          </cell>
          <cell r="B691" t="str">
            <v>GILBOA-CONESVILLE CSD</v>
          </cell>
          <cell r="C691">
            <v>92667</v>
          </cell>
          <cell r="D691">
            <v>0</v>
          </cell>
          <cell r="E691">
            <v>92667</v>
          </cell>
        </row>
        <row r="692">
          <cell r="A692" t="str">
            <v>540901040000</v>
          </cell>
          <cell r="B692" t="str">
            <v>JEFFERSON CSD</v>
          </cell>
          <cell r="C692">
            <v>89915</v>
          </cell>
          <cell r="D692">
            <v>0</v>
          </cell>
          <cell r="E692">
            <v>89915</v>
          </cell>
        </row>
        <row r="693">
          <cell r="A693" t="str">
            <v>541001040000</v>
          </cell>
          <cell r="B693" t="str">
            <v>MIDDLEBURGH CSD</v>
          </cell>
          <cell r="C693">
            <v>241914</v>
          </cell>
          <cell r="D693">
            <v>0</v>
          </cell>
          <cell r="E693">
            <v>241914</v>
          </cell>
        </row>
        <row r="694">
          <cell r="A694" t="str">
            <v>541102060000</v>
          </cell>
          <cell r="B694" t="str">
            <v>COBLESKILL-RICHMONDVILL</v>
          </cell>
          <cell r="C694">
            <v>313941</v>
          </cell>
          <cell r="D694">
            <v>0</v>
          </cell>
          <cell r="E694">
            <v>313941</v>
          </cell>
        </row>
        <row r="695">
          <cell r="A695" t="str">
            <v>541201040000</v>
          </cell>
          <cell r="B695" t="str">
            <v>SCHOHARIE CSD</v>
          </cell>
          <cell r="C695">
            <v>96205</v>
          </cell>
          <cell r="D695">
            <v>0</v>
          </cell>
          <cell r="E695">
            <v>96205</v>
          </cell>
        </row>
        <row r="696">
          <cell r="A696" t="str">
            <v>541401040000</v>
          </cell>
          <cell r="B696" t="str">
            <v>SHARON SPRINGS CSD</v>
          </cell>
          <cell r="C696">
            <v>107424</v>
          </cell>
          <cell r="D696">
            <v>0</v>
          </cell>
          <cell r="E696">
            <v>107424</v>
          </cell>
        </row>
        <row r="697">
          <cell r="A697" t="str">
            <v>550101040000</v>
          </cell>
          <cell r="B697" t="str">
            <v>ODESSA-MONTOUR CSD</v>
          </cell>
          <cell r="C697">
            <v>224149</v>
          </cell>
          <cell r="D697">
            <v>0</v>
          </cell>
          <cell r="E697">
            <v>224149</v>
          </cell>
        </row>
        <row r="698">
          <cell r="A698" t="str">
            <v>550301060000</v>
          </cell>
          <cell r="B698" t="str">
            <v>WATKINS GLEN CSD</v>
          </cell>
          <cell r="C698">
            <v>245085</v>
          </cell>
          <cell r="D698">
            <v>0</v>
          </cell>
          <cell r="E698">
            <v>245085</v>
          </cell>
        </row>
        <row r="699">
          <cell r="A699" t="str">
            <v>560501040000</v>
          </cell>
          <cell r="B699" t="str">
            <v>SOUTH SENECA CSD</v>
          </cell>
          <cell r="C699">
            <v>228631</v>
          </cell>
          <cell r="D699">
            <v>0</v>
          </cell>
          <cell r="E699">
            <v>228631</v>
          </cell>
        </row>
        <row r="700">
          <cell r="A700" t="str">
            <v>560603040000</v>
          </cell>
          <cell r="B700" t="str">
            <v>ROMULUS CSD</v>
          </cell>
          <cell r="C700">
            <v>150518</v>
          </cell>
          <cell r="D700">
            <v>226413</v>
          </cell>
          <cell r="E700">
            <v>376931</v>
          </cell>
        </row>
        <row r="701">
          <cell r="A701" t="str">
            <v>560701060000</v>
          </cell>
          <cell r="B701" t="str">
            <v>SENECA FALLS CSD</v>
          </cell>
          <cell r="C701">
            <v>190205</v>
          </cell>
          <cell r="D701">
            <v>0</v>
          </cell>
          <cell r="E701">
            <v>190205</v>
          </cell>
        </row>
        <row r="702">
          <cell r="A702" t="str">
            <v>561006060000</v>
          </cell>
          <cell r="B702" t="str">
            <v>WATERLOO CSD</v>
          </cell>
          <cell r="C702">
            <v>479848</v>
          </cell>
          <cell r="D702">
            <v>0</v>
          </cell>
          <cell r="E702">
            <v>479848</v>
          </cell>
        </row>
        <row r="703">
          <cell r="A703" t="str">
            <v>570101040000</v>
          </cell>
          <cell r="B703" t="str">
            <v>ADDISON CSD</v>
          </cell>
          <cell r="C703">
            <v>419362</v>
          </cell>
          <cell r="D703">
            <v>0</v>
          </cell>
          <cell r="E703">
            <v>419362</v>
          </cell>
        </row>
        <row r="704">
          <cell r="A704" t="str">
            <v>570201040000</v>
          </cell>
          <cell r="B704" t="str">
            <v>AVOCA CSD</v>
          </cell>
          <cell r="C704">
            <v>166139</v>
          </cell>
          <cell r="D704">
            <v>0</v>
          </cell>
          <cell r="E704">
            <v>166139</v>
          </cell>
        </row>
        <row r="705">
          <cell r="A705" t="str">
            <v>570302060000</v>
          </cell>
          <cell r="B705" t="str">
            <v>BATH CSD</v>
          </cell>
          <cell r="C705">
            <v>371260</v>
          </cell>
          <cell r="D705">
            <v>122448</v>
          </cell>
          <cell r="E705">
            <v>493708</v>
          </cell>
        </row>
        <row r="706">
          <cell r="A706" t="str">
            <v>570401040000</v>
          </cell>
          <cell r="B706" t="str">
            <v>BRADFORD CSD</v>
          </cell>
          <cell r="C706">
            <v>77582</v>
          </cell>
          <cell r="D706">
            <v>0</v>
          </cell>
          <cell r="E706">
            <v>77582</v>
          </cell>
        </row>
        <row r="707">
          <cell r="A707" t="str">
            <v>570603040000</v>
          </cell>
          <cell r="B707" t="str">
            <v>CAMPBELL-SAVONA CSD</v>
          </cell>
          <cell r="C707">
            <v>181802</v>
          </cell>
          <cell r="D707">
            <v>0</v>
          </cell>
          <cell r="E707">
            <v>181802</v>
          </cell>
        </row>
        <row r="708">
          <cell r="A708" t="str">
            <v>571000010000</v>
          </cell>
          <cell r="B708" t="str">
            <v>CORNING CITY SD</v>
          </cell>
          <cell r="C708">
            <v>890656</v>
          </cell>
          <cell r="D708">
            <v>0</v>
          </cell>
          <cell r="E708">
            <v>890656</v>
          </cell>
        </row>
        <row r="709">
          <cell r="A709" t="str">
            <v>571502060000</v>
          </cell>
          <cell r="B709" t="str">
            <v>CANISTEO-GREENWOOD CSD</v>
          </cell>
          <cell r="C709">
            <v>180349</v>
          </cell>
          <cell r="D709">
            <v>0</v>
          </cell>
          <cell r="E709">
            <v>180349</v>
          </cell>
        </row>
        <row r="710">
          <cell r="A710" t="str">
            <v>571800010000</v>
          </cell>
          <cell r="B710" t="str">
            <v>HORNELL CITY SD</v>
          </cell>
          <cell r="C710">
            <v>652227</v>
          </cell>
          <cell r="D710">
            <v>0</v>
          </cell>
          <cell r="E710">
            <v>652227</v>
          </cell>
        </row>
        <row r="711">
          <cell r="A711" t="str">
            <v>571901040000</v>
          </cell>
          <cell r="B711" t="str">
            <v>ARKPORT CSD</v>
          </cell>
          <cell r="C711">
            <v>64246</v>
          </cell>
          <cell r="D711">
            <v>0</v>
          </cell>
          <cell r="E711">
            <v>64246</v>
          </cell>
        </row>
        <row r="712">
          <cell r="A712" t="str">
            <v>572301040000</v>
          </cell>
          <cell r="B712" t="str">
            <v>PRATTSBURGH CSD</v>
          </cell>
          <cell r="C712">
            <v>133143</v>
          </cell>
          <cell r="D712">
            <v>0</v>
          </cell>
          <cell r="E712">
            <v>133143</v>
          </cell>
        </row>
        <row r="713">
          <cell r="A713" t="str">
            <v>572702040000</v>
          </cell>
          <cell r="B713" t="str">
            <v>JASPER-TROUPSBURG CSD</v>
          </cell>
          <cell r="C713">
            <v>370427</v>
          </cell>
          <cell r="D713">
            <v>0</v>
          </cell>
          <cell r="E713">
            <v>370427</v>
          </cell>
        </row>
        <row r="714">
          <cell r="A714" t="str">
            <v>572901040000</v>
          </cell>
          <cell r="B714" t="str">
            <v>HAMMONDSPORT CSD</v>
          </cell>
          <cell r="C714">
            <v>145045</v>
          </cell>
          <cell r="D714">
            <v>0</v>
          </cell>
          <cell r="E714">
            <v>145045</v>
          </cell>
        </row>
        <row r="715">
          <cell r="A715" t="str">
            <v>573002040000</v>
          </cell>
          <cell r="B715" t="str">
            <v>WAYLAND-COHOCTON CSD</v>
          </cell>
          <cell r="C715">
            <v>314741</v>
          </cell>
          <cell r="D715">
            <v>0</v>
          </cell>
          <cell r="E715">
            <v>314741</v>
          </cell>
        </row>
        <row r="716">
          <cell r="A716" t="str">
            <v>580101030000</v>
          </cell>
          <cell r="B716" t="str">
            <v>BABYLON UFSD</v>
          </cell>
          <cell r="C716">
            <v>55983</v>
          </cell>
          <cell r="D716">
            <v>0</v>
          </cell>
          <cell r="E716">
            <v>55983</v>
          </cell>
        </row>
        <row r="717">
          <cell r="A717" t="str">
            <v>580102030000</v>
          </cell>
          <cell r="B717" t="str">
            <v>WEST BABYLON UFSD</v>
          </cell>
          <cell r="C717">
            <v>229126</v>
          </cell>
          <cell r="D717">
            <v>0</v>
          </cell>
          <cell r="E717">
            <v>229126</v>
          </cell>
        </row>
        <row r="718">
          <cell r="A718" t="str">
            <v>580103030000</v>
          </cell>
          <cell r="B718" t="str">
            <v>NORTH BABYLON UFSD</v>
          </cell>
          <cell r="C718">
            <v>359305</v>
          </cell>
          <cell r="D718">
            <v>16172</v>
          </cell>
          <cell r="E718">
            <v>375477</v>
          </cell>
        </row>
        <row r="719">
          <cell r="A719" t="str">
            <v>580104030000</v>
          </cell>
          <cell r="B719" t="str">
            <v>LINDENHURST UFSD</v>
          </cell>
          <cell r="C719">
            <v>498907</v>
          </cell>
          <cell r="D719">
            <v>0</v>
          </cell>
          <cell r="E719">
            <v>498907</v>
          </cell>
        </row>
        <row r="720">
          <cell r="A720" t="str">
            <v>580105030000</v>
          </cell>
          <cell r="B720" t="str">
            <v>COPIAGUE UFSD</v>
          </cell>
          <cell r="C720">
            <v>696390</v>
          </cell>
          <cell r="D720">
            <v>0</v>
          </cell>
          <cell r="E720">
            <v>696390</v>
          </cell>
        </row>
        <row r="721">
          <cell r="A721" t="str">
            <v>580106030000</v>
          </cell>
          <cell r="B721" t="str">
            <v>AMITYVILLE UFSD</v>
          </cell>
          <cell r="C721">
            <v>489464</v>
          </cell>
          <cell r="D721">
            <v>67000</v>
          </cell>
          <cell r="E721">
            <v>556464</v>
          </cell>
        </row>
        <row r="722">
          <cell r="A722" t="str">
            <v>580107030000</v>
          </cell>
          <cell r="B722" t="str">
            <v>DEER PARK UFSD</v>
          </cell>
          <cell r="C722">
            <v>332066</v>
          </cell>
          <cell r="D722">
            <v>0</v>
          </cell>
          <cell r="E722">
            <v>332066</v>
          </cell>
        </row>
        <row r="723">
          <cell r="A723" t="str">
            <v>580109020000</v>
          </cell>
          <cell r="B723" t="str">
            <v>WYANDANCH UFSD</v>
          </cell>
          <cell r="C723">
            <v>582049</v>
          </cell>
          <cell r="D723">
            <v>0</v>
          </cell>
          <cell r="E723">
            <v>582049</v>
          </cell>
        </row>
        <row r="724">
          <cell r="A724" t="str">
            <v>580201060000</v>
          </cell>
          <cell r="B724" t="str">
            <v>THREE VILLAGE CSD</v>
          </cell>
          <cell r="C724">
            <v>161436</v>
          </cell>
          <cell r="D724">
            <v>0</v>
          </cell>
          <cell r="E724">
            <v>161436</v>
          </cell>
        </row>
        <row r="725">
          <cell r="A725" t="str">
            <v>580203020000</v>
          </cell>
          <cell r="B725" t="str">
            <v>BROOKHAVEN-COMSEWOGUE U</v>
          </cell>
          <cell r="C725">
            <v>281694</v>
          </cell>
          <cell r="D725">
            <v>0</v>
          </cell>
          <cell r="E725">
            <v>281694</v>
          </cell>
        </row>
        <row r="726">
          <cell r="A726" t="str">
            <v>580205060000</v>
          </cell>
          <cell r="B726" t="str">
            <v>SACHEM CSD</v>
          </cell>
          <cell r="C726">
            <v>618527</v>
          </cell>
          <cell r="D726">
            <v>0</v>
          </cell>
          <cell r="E726">
            <v>618527</v>
          </cell>
        </row>
        <row r="727">
          <cell r="A727" t="str">
            <v>580206020000</v>
          </cell>
          <cell r="B727" t="str">
            <v>PORT JEFFERSON UFSD</v>
          </cell>
          <cell r="C727">
            <v>74332</v>
          </cell>
          <cell r="D727">
            <v>2310</v>
          </cell>
          <cell r="E727">
            <v>76642</v>
          </cell>
        </row>
        <row r="728">
          <cell r="A728" t="str">
            <v>580207020000</v>
          </cell>
          <cell r="B728" t="str">
            <v>MT SINAI UFSD</v>
          </cell>
          <cell r="C728">
            <v>71469</v>
          </cell>
          <cell r="D728">
            <v>0</v>
          </cell>
          <cell r="E728">
            <v>71469</v>
          </cell>
        </row>
        <row r="729">
          <cell r="A729" t="str">
            <v>580208020000</v>
          </cell>
          <cell r="B729" t="str">
            <v>MILLER PLACE UFSD</v>
          </cell>
          <cell r="C729">
            <v>98608</v>
          </cell>
          <cell r="D729">
            <v>0</v>
          </cell>
          <cell r="E729">
            <v>98608</v>
          </cell>
        </row>
        <row r="730">
          <cell r="A730" t="str">
            <v>580209020000</v>
          </cell>
          <cell r="B730" t="str">
            <v>ROCKY POINT UFSD</v>
          </cell>
          <cell r="C730">
            <v>251511</v>
          </cell>
          <cell r="D730">
            <v>0</v>
          </cell>
          <cell r="E730">
            <v>251511</v>
          </cell>
        </row>
        <row r="731">
          <cell r="A731" t="str">
            <v>580211060000</v>
          </cell>
          <cell r="B731" t="str">
            <v>MIDDLE COUNTRY CSD</v>
          </cell>
          <cell r="C731">
            <v>693855</v>
          </cell>
          <cell r="D731">
            <v>78551</v>
          </cell>
          <cell r="E731">
            <v>772406</v>
          </cell>
        </row>
        <row r="732">
          <cell r="A732" t="str">
            <v>580212060000</v>
          </cell>
          <cell r="B732" t="str">
            <v>LONGWOOD CSD</v>
          </cell>
          <cell r="C732">
            <v>925476</v>
          </cell>
          <cell r="D732">
            <v>0</v>
          </cell>
          <cell r="E732">
            <v>925476</v>
          </cell>
        </row>
        <row r="733">
          <cell r="A733" t="str">
            <v>580224030000</v>
          </cell>
          <cell r="B733" t="str">
            <v>PATCHOGUE-MEDFORD UFSD</v>
          </cell>
          <cell r="C733">
            <v>697300</v>
          </cell>
          <cell r="D733">
            <v>0</v>
          </cell>
          <cell r="E733">
            <v>697300</v>
          </cell>
        </row>
        <row r="734">
          <cell r="A734" t="str">
            <v>580232030000</v>
          </cell>
          <cell r="B734" t="str">
            <v>WILLIAM FLOYD UFSD</v>
          </cell>
          <cell r="C734">
            <v>1400446</v>
          </cell>
          <cell r="D734">
            <v>0</v>
          </cell>
          <cell r="E734">
            <v>1400446</v>
          </cell>
        </row>
        <row r="735">
          <cell r="A735" t="str">
            <v>580233020000</v>
          </cell>
          <cell r="B735" t="str">
            <v>CTR MORICHES UFSD</v>
          </cell>
          <cell r="C735">
            <v>93192</v>
          </cell>
          <cell r="D735">
            <v>0</v>
          </cell>
          <cell r="E735">
            <v>93192</v>
          </cell>
        </row>
        <row r="736">
          <cell r="A736" t="str">
            <v>580234020000</v>
          </cell>
          <cell r="B736" t="str">
            <v>EAST MORICHES UFSD</v>
          </cell>
          <cell r="C736">
            <v>27411</v>
          </cell>
          <cell r="D736">
            <v>0</v>
          </cell>
          <cell r="E736">
            <v>27411</v>
          </cell>
        </row>
        <row r="737">
          <cell r="A737" t="str">
            <v>580235060000</v>
          </cell>
          <cell r="B737" t="str">
            <v>SOUTH COUNTRY CSD</v>
          </cell>
          <cell r="C737">
            <v>568111</v>
          </cell>
          <cell r="D737">
            <v>0</v>
          </cell>
          <cell r="E737">
            <v>568111</v>
          </cell>
        </row>
        <row r="738">
          <cell r="A738" t="str">
            <v>580301020000</v>
          </cell>
          <cell r="B738" t="str">
            <v>EAST HAMPTON UFSD</v>
          </cell>
          <cell r="C738">
            <v>130907</v>
          </cell>
          <cell r="D738">
            <v>39276</v>
          </cell>
          <cell r="E738">
            <v>170183</v>
          </cell>
        </row>
        <row r="739">
          <cell r="A739" t="str">
            <v>580302080000</v>
          </cell>
          <cell r="B739" t="str">
            <v>WAINSCOTT COMN SD</v>
          </cell>
          <cell r="C739">
            <v>0</v>
          </cell>
          <cell r="D739">
            <v>0</v>
          </cell>
          <cell r="E739">
            <v>0</v>
          </cell>
        </row>
        <row r="740">
          <cell r="A740" t="str">
            <v>580302860027</v>
          </cell>
          <cell r="B740" t="str">
            <v>CDC HAMPTONS</v>
          </cell>
          <cell r="C740">
            <v>0</v>
          </cell>
          <cell r="D740">
            <v>0</v>
          </cell>
          <cell r="E740">
            <v>0</v>
          </cell>
        </row>
        <row r="741">
          <cell r="A741" t="str">
            <v>580303020000</v>
          </cell>
          <cell r="B741" t="str">
            <v>AMAGANSETT UFSD</v>
          </cell>
          <cell r="C741">
            <v>0</v>
          </cell>
          <cell r="D741">
            <v>0</v>
          </cell>
          <cell r="E741">
            <v>0</v>
          </cell>
        </row>
        <row r="742">
          <cell r="A742" t="str">
            <v>580304020000</v>
          </cell>
          <cell r="B742" t="str">
            <v>SPRINGS UFSD</v>
          </cell>
          <cell r="C742">
            <v>70374</v>
          </cell>
          <cell r="D742">
            <v>0</v>
          </cell>
          <cell r="E742">
            <v>70374</v>
          </cell>
        </row>
        <row r="743">
          <cell r="A743" t="str">
            <v>580305020000</v>
          </cell>
          <cell r="B743" t="str">
            <v>SAG HARBOR UFSD</v>
          </cell>
          <cell r="C743">
            <v>23600</v>
          </cell>
          <cell r="D743">
            <v>0</v>
          </cell>
          <cell r="E743">
            <v>23600</v>
          </cell>
        </row>
        <row r="744">
          <cell r="A744" t="str">
            <v>580306020000</v>
          </cell>
          <cell r="B744" t="str">
            <v>MONTAUK UFSD</v>
          </cell>
          <cell r="C744">
            <v>44043</v>
          </cell>
          <cell r="D744">
            <v>0</v>
          </cell>
          <cell r="E744">
            <v>44043</v>
          </cell>
        </row>
        <row r="745">
          <cell r="A745" t="str">
            <v>580401020000</v>
          </cell>
          <cell r="B745" t="str">
            <v>ELWOOD UFSD</v>
          </cell>
          <cell r="C745">
            <v>78366</v>
          </cell>
          <cell r="D745">
            <v>0</v>
          </cell>
          <cell r="E745">
            <v>78366</v>
          </cell>
        </row>
        <row r="746">
          <cell r="A746" t="str">
            <v>580402060000</v>
          </cell>
          <cell r="B746" t="str">
            <v>COLD SPRING HARBOR CSD</v>
          </cell>
          <cell r="C746">
            <v>47200</v>
          </cell>
          <cell r="D746">
            <v>0</v>
          </cell>
          <cell r="E746">
            <v>47200</v>
          </cell>
        </row>
        <row r="747">
          <cell r="A747" t="str">
            <v>580403030000</v>
          </cell>
          <cell r="B747" t="str">
            <v>HUNTINGTON UFSD</v>
          </cell>
          <cell r="C747">
            <v>459336</v>
          </cell>
          <cell r="D747">
            <v>0</v>
          </cell>
          <cell r="E747">
            <v>459336</v>
          </cell>
        </row>
        <row r="748">
          <cell r="A748" t="str">
            <v>580404030000</v>
          </cell>
          <cell r="B748" t="str">
            <v>NORTHPORT-EAST NORTHPOR</v>
          </cell>
          <cell r="C748">
            <v>177106</v>
          </cell>
          <cell r="D748">
            <v>0</v>
          </cell>
          <cell r="E748">
            <v>177106</v>
          </cell>
        </row>
        <row r="749">
          <cell r="A749" t="str">
            <v>580405060000</v>
          </cell>
          <cell r="B749" t="str">
            <v>HALF HOLLOW HILLS CSD</v>
          </cell>
          <cell r="C749">
            <v>278029</v>
          </cell>
          <cell r="D749">
            <v>73931</v>
          </cell>
          <cell r="E749">
            <v>351960</v>
          </cell>
        </row>
        <row r="750">
          <cell r="A750" t="str">
            <v>580406060000</v>
          </cell>
          <cell r="B750" t="str">
            <v>HARBORFIELDS CSD</v>
          </cell>
          <cell r="C750">
            <v>97619</v>
          </cell>
          <cell r="D750">
            <v>0</v>
          </cell>
          <cell r="E750">
            <v>97619</v>
          </cell>
        </row>
        <row r="751">
          <cell r="A751" t="str">
            <v>580410030000</v>
          </cell>
          <cell r="B751" t="str">
            <v>COMMACK UFSD</v>
          </cell>
          <cell r="C751">
            <v>162165</v>
          </cell>
          <cell r="D751">
            <v>0</v>
          </cell>
          <cell r="E751">
            <v>162165</v>
          </cell>
        </row>
        <row r="752">
          <cell r="A752" t="str">
            <v>580413030000</v>
          </cell>
          <cell r="B752" t="str">
            <v>SOUTH HUNTINGTON UFSD</v>
          </cell>
          <cell r="C752">
            <v>521875</v>
          </cell>
          <cell r="D752">
            <v>0</v>
          </cell>
          <cell r="E752">
            <v>521875</v>
          </cell>
        </row>
        <row r="753">
          <cell r="A753" t="str">
            <v>580501030000</v>
          </cell>
          <cell r="B753" t="str">
            <v>BAY SHORE UFSD</v>
          </cell>
          <cell r="C753">
            <v>753140</v>
          </cell>
          <cell r="D753">
            <v>0</v>
          </cell>
          <cell r="E753">
            <v>753140</v>
          </cell>
        </row>
        <row r="754">
          <cell r="A754" t="str">
            <v>580502020000</v>
          </cell>
          <cell r="B754" t="str">
            <v>ISLIP UFSD</v>
          </cell>
          <cell r="C754">
            <v>148013</v>
          </cell>
          <cell r="D754">
            <v>0</v>
          </cell>
          <cell r="E754">
            <v>148013</v>
          </cell>
        </row>
        <row r="755">
          <cell r="A755" t="str">
            <v>580503030000</v>
          </cell>
          <cell r="B755" t="str">
            <v>EAST ISLIP UFSD</v>
          </cell>
          <cell r="C755">
            <v>132588</v>
          </cell>
          <cell r="D755">
            <v>0</v>
          </cell>
          <cell r="E755">
            <v>132588</v>
          </cell>
        </row>
        <row r="756">
          <cell r="A756" t="str">
            <v>580504030000</v>
          </cell>
          <cell r="B756" t="str">
            <v>SAYVILLE UFSD</v>
          </cell>
          <cell r="C756">
            <v>79953</v>
          </cell>
          <cell r="D756">
            <v>0</v>
          </cell>
          <cell r="E756">
            <v>79953</v>
          </cell>
        </row>
        <row r="757">
          <cell r="A757" t="str">
            <v>580505020000</v>
          </cell>
          <cell r="B757" t="str">
            <v>BAYPORT-BLUE POINT UFSD</v>
          </cell>
          <cell r="C757">
            <v>65973</v>
          </cell>
          <cell r="D757">
            <v>0</v>
          </cell>
          <cell r="E757">
            <v>65973</v>
          </cell>
        </row>
        <row r="758">
          <cell r="A758" t="str">
            <v>580506030000</v>
          </cell>
          <cell r="B758" t="str">
            <v>HAUPPAUGE UFSD</v>
          </cell>
          <cell r="C758">
            <v>94401</v>
          </cell>
          <cell r="D758">
            <v>0</v>
          </cell>
          <cell r="E758">
            <v>94401</v>
          </cell>
        </row>
        <row r="759">
          <cell r="A759" t="str">
            <v>580507060000</v>
          </cell>
          <cell r="B759" t="str">
            <v>CONNETQUOT CSD</v>
          </cell>
          <cell r="C759">
            <v>205470</v>
          </cell>
          <cell r="D759">
            <v>0</v>
          </cell>
          <cell r="E759">
            <v>205470</v>
          </cell>
        </row>
        <row r="760">
          <cell r="A760" t="str">
            <v>580509030000</v>
          </cell>
          <cell r="B760" t="str">
            <v>WEST ISLIP UFSD</v>
          </cell>
          <cell r="C760">
            <v>230658</v>
          </cell>
          <cell r="D760">
            <v>0</v>
          </cell>
          <cell r="E760">
            <v>230658</v>
          </cell>
        </row>
        <row r="761">
          <cell r="A761" t="str">
            <v>580512030000</v>
          </cell>
          <cell r="B761" t="str">
            <v>BRENTWOOD UFSD</v>
          </cell>
          <cell r="C761">
            <v>3181034</v>
          </cell>
          <cell r="D761">
            <v>115517</v>
          </cell>
          <cell r="E761">
            <v>3296551</v>
          </cell>
        </row>
        <row r="762">
          <cell r="A762" t="str">
            <v>580513030000</v>
          </cell>
          <cell r="B762" t="str">
            <v>CENTRAL ISLIP UFSD</v>
          </cell>
          <cell r="C762">
            <v>1284936</v>
          </cell>
          <cell r="D762">
            <v>0</v>
          </cell>
          <cell r="E762">
            <v>1284936</v>
          </cell>
        </row>
        <row r="763">
          <cell r="A763" t="str">
            <v>580514020000</v>
          </cell>
          <cell r="B763" t="str">
            <v>FIRE ISLAND UFSD</v>
          </cell>
          <cell r="C763">
            <v>0</v>
          </cell>
          <cell r="D763">
            <v>0</v>
          </cell>
          <cell r="E763">
            <v>0</v>
          </cell>
        </row>
        <row r="764">
          <cell r="A764" t="str">
            <v>580601040000</v>
          </cell>
          <cell r="B764" t="str">
            <v>SHOREHAM-WADING RIVER C</v>
          </cell>
          <cell r="C764">
            <v>43290</v>
          </cell>
          <cell r="D764">
            <v>0</v>
          </cell>
          <cell r="E764">
            <v>43290</v>
          </cell>
        </row>
        <row r="765">
          <cell r="A765" t="str">
            <v>580602040000</v>
          </cell>
          <cell r="B765" t="str">
            <v>RIVERHEAD CSD</v>
          </cell>
          <cell r="C765">
            <v>571031</v>
          </cell>
          <cell r="D765">
            <v>177896</v>
          </cell>
          <cell r="E765">
            <v>748927</v>
          </cell>
        </row>
        <row r="766">
          <cell r="A766" t="str">
            <v>580602860032</v>
          </cell>
          <cell r="B766" t="str">
            <v>RIVERHEAD CS</v>
          </cell>
          <cell r="C766">
            <v>54039</v>
          </cell>
          <cell r="D766">
            <v>0</v>
          </cell>
          <cell r="E766">
            <v>54039</v>
          </cell>
        </row>
        <row r="767">
          <cell r="A767" t="str">
            <v>580603020000</v>
          </cell>
          <cell r="B767" t="str">
            <v>Little Flower UFSD</v>
          </cell>
          <cell r="C767">
            <v>53588</v>
          </cell>
          <cell r="D767">
            <v>41586</v>
          </cell>
          <cell r="E767">
            <v>95174</v>
          </cell>
        </row>
        <row r="768">
          <cell r="A768" t="str">
            <v>580701020000</v>
          </cell>
          <cell r="B768" t="str">
            <v>SHELTER ISLAND UFSD</v>
          </cell>
          <cell r="C768">
            <v>0</v>
          </cell>
          <cell r="D768">
            <v>0</v>
          </cell>
          <cell r="E768">
            <v>0</v>
          </cell>
        </row>
        <row r="769">
          <cell r="A769" t="str">
            <v>580801060000</v>
          </cell>
          <cell r="B769" t="str">
            <v>SMITHTOWN CSD</v>
          </cell>
          <cell r="C769">
            <v>245120</v>
          </cell>
          <cell r="D769">
            <v>0</v>
          </cell>
          <cell r="E769">
            <v>245120</v>
          </cell>
        </row>
        <row r="770">
          <cell r="A770" t="str">
            <v>580805060000</v>
          </cell>
          <cell r="B770" t="str">
            <v>KINGS PARK CSD</v>
          </cell>
          <cell r="C770">
            <v>122594</v>
          </cell>
          <cell r="D770">
            <v>0</v>
          </cell>
          <cell r="E770">
            <v>122594</v>
          </cell>
        </row>
        <row r="771">
          <cell r="A771" t="str">
            <v>580901020000</v>
          </cell>
          <cell r="B771" t="str">
            <v>REMSENBURG-SPEONK UFSD</v>
          </cell>
          <cell r="C771">
            <v>0</v>
          </cell>
          <cell r="D771">
            <v>0</v>
          </cell>
          <cell r="E771">
            <v>0</v>
          </cell>
        </row>
        <row r="772">
          <cell r="A772" t="str">
            <v>580902020000</v>
          </cell>
          <cell r="B772" t="str">
            <v>WESTHAMPTON BEACH UFSD</v>
          </cell>
          <cell r="C772">
            <v>60292</v>
          </cell>
          <cell r="D772">
            <v>0</v>
          </cell>
          <cell r="E772">
            <v>60292</v>
          </cell>
        </row>
        <row r="773">
          <cell r="A773" t="str">
            <v>580903020000</v>
          </cell>
          <cell r="B773" t="str">
            <v>QUOGUE UFSD</v>
          </cell>
          <cell r="C773">
            <v>0</v>
          </cell>
          <cell r="D773">
            <v>0</v>
          </cell>
          <cell r="E773">
            <v>0</v>
          </cell>
        </row>
        <row r="774">
          <cell r="A774" t="str">
            <v>580905020000</v>
          </cell>
          <cell r="B774" t="str">
            <v>HAMPTON BAYS UFSD</v>
          </cell>
          <cell r="C774">
            <v>192922</v>
          </cell>
          <cell r="D774">
            <v>0</v>
          </cell>
          <cell r="E774">
            <v>192922</v>
          </cell>
        </row>
        <row r="775">
          <cell r="A775" t="str">
            <v>580906030000</v>
          </cell>
          <cell r="B775" t="str">
            <v>SOUTHAMPTON UFSD</v>
          </cell>
          <cell r="C775">
            <v>116061</v>
          </cell>
          <cell r="D775">
            <v>0</v>
          </cell>
          <cell r="E775">
            <v>116061</v>
          </cell>
        </row>
        <row r="776">
          <cell r="A776" t="str">
            <v>580909020000</v>
          </cell>
          <cell r="B776" t="str">
            <v>BRIDGEHAMPTON UFSD</v>
          </cell>
          <cell r="C776">
            <v>20562</v>
          </cell>
          <cell r="D776">
            <v>0</v>
          </cell>
          <cell r="E776">
            <v>20562</v>
          </cell>
        </row>
        <row r="777">
          <cell r="A777" t="str">
            <v>580910080000</v>
          </cell>
          <cell r="B777" t="str">
            <v>SAGAPONACK COMN SD</v>
          </cell>
          <cell r="C777">
            <v>0</v>
          </cell>
          <cell r="D777">
            <v>0</v>
          </cell>
          <cell r="E777">
            <v>0</v>
          </cell>
        </row>
        <row r="778">
          <cell r="A778" t="str">
            <v>580912060000</v>
          </cell>
          <cell r="B778" t="str">
            <v>EASTPORT-SOUTH MANOR CSD</v>
          </cell>
          <cell r="C778">
            <v>94989</v>
          </cell>
          <cell r="D778">
            <v>0</v>
          </cell>
          <cell r="E778">
            <v>94989</v>
          </cell>
        </row>
        <row r="779">
          <cell r="A779" t="str">
            <v>580913080000</v>
          </cell>
          <cell r="B779" t="str">
            <v>TUCKAHOE COMN SD</v>
          </cell>
          <cell r="C779">
            <v>85159</v>
          </cell>
          <cell r="D779">
            <v>0</v>
          </cell>
          <cell r="E779">
            <v>85159</v>
          </cell>
        </row>
        <row r="780">
          <cell r="A780" t="str">
            <v>580917020000</v>
          </cell>
          <cell r="B780" t="str">
            <v>EAST QUOGUE UFSD</v>
          </cell>
          <cell r="C780">
            <v>59006</v>
          </cell>
          <cell r="D780">
            <v>0</v>
          </cell>
          <cell r="E780">
            <v>59006</v>
          </cell>
        </row>
        <row r="781">
          <cell r="A781" t="str">
            <v>581002020000</v>
          </cell>
          <cell r="B781" t="str">
            <v>OYSTERPONDS UFSD</v>
          </cell>
          <cell r="C781">
            <v>18878</v>
          </cell>
          <cell r="D781">
            <v>0</v>
          </cell>
          <cell r="E781">
            <v>18878</v>
          </cell>
        </row>
        <row r="782">
          <cell r="A782" t="str">
            <v>581004020000</v>
          </cell>
          <cell r="B782" t="str">
            <v>FISHERS ISLAND UFSD</v>
          </cell>
          <cell r="C782">
            <v>0</v>
          </cell>
          <cell r="D782">
            <v>0</v>
          </cell>
          <cell r="E782">
            <v>0</v>
          </cell>
        </row>
        <row r="783">
          <cell r="A783" t="str">
            <v>581005020000</v>
          </cell>
          <cell r="B783" t="str">
            <v>SOUTHOLD UFSD</v>
          </cell>
          <cell r="C783">
            <v>23854</v>
          </cell>
          <cell r="D783">
            <v>0</v>
          </cell>
          <cell r="E783">
            <v>23854</v>
          </cell>
        </row>
        <row r="784">
          <cell r="A784" t="str">
            <v>581010020000</v>
          </cell>
          <cell r="B784" t="str">
            <v>GREENPORT UFSD</v>
          </cell>
          <cell r="C784">
            <v>94984</v>
          </cell>
          <cell r="D784">
            <v>0</v>
          </cell>
          <cell r="E784">
            <v>94984</v>
          </cell>
        </row>
        <row r="785">
          <cell r="A785" t="str">
            <v>581012020000</v>
          </cell>
          <cell r="B785" t="str">
            <v>MATTITUCK-CUTCHOGUE UFS</v>
          </cell>
          <cell r="C785">
            <v>51303</v>
          </cell>
          <cell r="D785">
            <v>0</v>
          </cell>
          <cell r="E785">
            <v>51303</v>
          </cell>
        </row>
        <row r="786">
          <cell r="A786" t="str">
            <v>581015080000</v>
          </cell>
          <cell r="B786" t="str">
            <v>NEW SUFFOLK COMN SD</v>
          </cell>
          <cell r="C786">
            <v>0</v>
          </cell>
          <cell r="D786">
            <v>0</v>
          </cell>
          <cell r="E786">
            <v>0</v>
          </cell>
        </row>
        <row r="787">
          <cell r="A787" t="str">
            <v>590501060000</v>
          </cell>
          <cell r="B787" t="str">
            <v>FALLSBURG CSD</v>
          </cell>
          <cell r="C787">
            <v>594073</v>
          </cell>
          <cell r="D787">
            <v>36965</v>
          </cell>
          <cell r="E787">
            <v>631038</v>
          </cell>
        </row>
        <row r="788">
          <cell r="A788" t="str">
            <v>590801040000</v>
          </cell>
          <cell r="B788" t="str">
            <v>ELDRED CSD</v>
          </cell>
          <cell r="C788">
            <v>173355</v>
          </cell>
          <cell r="D788">
            <v>0</v>
          </cell>
          <cell r="E788">
            <v>173355</v>
          </cell>
        </row>
        <row r="789">
          <cell r="A789" t="str">
            <v>590901060000</v>
          </cell>
          <cell r="B789" t="str">
            <v>LIBERTY CSD</v>
          </cell>
          <cell r="C789">
            <v>437084</v>
          </cell>
          <cell r="D789">
            <v>0</v>
          </cell>
          <cell r="E789">
            <v>437084</v>
          </cell>
        </row>
        <row r="790">
          <cell r="A790" t="str">
            <v>591201040000</v>
          </cell>
          <cell r="B790" t="str">
            <v>TRI-VALLEY CSD</v>
          </cell>
          <cell r="C790">
            <v>259993</v>
          </cell>
          <cell r="D790">
            <v>0</v>
          </cell>
          <cell r="E790">
            <v>259993</v>
          </cell>
        </row>
        <row r="791">
          <cell r="A791" t="str">
            <v>591301040000</v>
          </cell>
          <cell r="B791" t="str">
            <v>ROSCOE CSD</v>
          </cell>
          <cell r="C791">
            <v>84801</v>
          </cell>
          <cell r="D791">
            <v>0</v>
          </cell>
          <cell r="E791">
            <v>84801</v>
          </cell>
        </row>
        <row r="792">
          <cell r="A792" t="str">
            <v>591302040000</v>
          </cell>
          <cell r="B792" t="str">
            <v>LIVINGSTON MANOR CSD</v>
          </cell>
          <cell r="C792">
            <v>174078</v>
          </cell>
          <cell r="D792">
            <v>0</v>
          </cell>
          <cell r="E792">
            <v>174078</v>
          </cell>
        </row>
        <row r="793">
          <cell r="A793" t="str">
            <v>591401060000</v>
          </cell>
          <cell r="B793" t="str">
            <v>MONTICELLO CSD</v>
          </cell>
          <cell r="C793">
            <v>1374651</v>
          </cell>
          <cell r="D793">
            <v>11552</v>
          </cell>
          <cell r="E793">
            <v>1386203</v>
          </cell>
        </row>
        <row r="794">
          <cell r="A794" t="str">
            <v>591502040000</v>
          </cell>
          <cell r="B794" t="str">
            <v>SULLIVAN WEST CSD</v>
          </cell>
          <cell r="C794">
            <v>319857</v>
          </cell>
          <cell r="D794">
            <v>0</v>
          </cell>
          <cell r="E794">
            <v>319857</v>
          </cell>
        </row>
        <row r="795">
          <cell r="A795" t="str">
            <v>600101060000</v>
          </cell>
          <cell r="B795" t="str">
            <v>WAVERLY CSD</v>
          </cell>
          <cell r="C795">
            <v>390886</v>
          </cell>
          <cell r="D795">
            <v>0</v>
          </cell>
          <cell r="E795">
            <v>390886</v>
          </cell>
        </row>
        <row r="796">
          <cell r="A796" t="str">
            <v>600301040000</v>
          </cell>
          <cell r="B796" t="str">
            <v>CANDOR CSD</v>
          </cell>
          <cell r="C796">
            <v>115391</v>
          </cell>
          <cell r="D796">
            <v>0</v>
          </cell>
          <cell r="E796">
            <v>115391</v>
          </cell>
        </row>
        <row r="797">
          <cell r="A797" t="str">
            <v>600402040000</v>
          </cell>
          <cell r="B797" t="str">
            <v>NEWARK VALLEY CSD</v>
          </cell>
          <cell r="C797">
            <v>184646</v>
          </cell>
          <cell r="D797">
            <v>0</v>
          </cell>
          <cell r="E797">
            <v>184646</v>
          </cell>
        </row>
        <row r="798">
          <cell r="A798" t="str">
            <v>600601060000</v>
          </cell>
          <cell r="B798" t="str">
            <v>OWEGO-APALACHIN CSD</v>
          </cell>
          <cell r="C798">
            <v>300954</v>
          </cell>
          <cell r="D798">
            <v>30034</v>
          </cell>
          <cell r="E798">
            <v>330988</v>
          </cell>
        </row>
        <row r="799">
          <cell r="A799" t="str">
            <v>600801040000</v>
          </cell>
          <cell r="B799" t="str">
            <v>SPENCER-VAN ETTEN CSD</v>
          </cell>
          <cell r="C799">
            <v>188121</v>
          </cell>
          <cell r="D799">
            <v>0</v>
          </cell>
          <cell r="E799">
            <v>188121</v>
          </cell>
        </row>
        <row r="800">
          <cell r="A800" t="str">
            <v>600903040000</v>
          </cell>
          <cell r="B800" t="str">
            <v>TIOGA CSD</v>
          </cell>
          <cell r="C800">
            <v>186797</v>
          </cell>
          <cell r="D800">
            <v>0</v>
          </cell>
          <cell r="E800">
            <v>186797</v>
          </cell>
        </row>
        <row r="801">
          <cell r="A801" t="str">
            <v>610301060000</v>
          </cell>
          <cell r="B801" t="str">
            <v>DRYDEN CSD</v>
          </cell>
          <cell r="C801">
            <v>417824</v>
          </cell>
          <cell r="D801">
            <v>0</v>
          </cell>
          <cell r="E801">
            <v>417824</v>
          </cell>
        </row>
        <row r="802">
          <cell r="A802" t="str">
            <v>610327020000</v>
          </cell>
          <cell r="B802" t="str">
            <v>George Jr. Republic UFSD</v>
          </cell>
          <cell r="C802">
            <v>3978</v>
          </cell>
          <cell r="D802">
            <v>328068</v>
          </cell>
          <cell r="E802">
            <v>332046</v>
          </cell>
        </row>
        <row r="803">
          <cell r="A803" t="str">
            <v>610501040000</v>
          </cell>
          <cell r="B803" t="str">
            <v>GROTON CSD</v>
          </cell>
          <cell r="C803">
            <v>168135</v>
          </cell>
          <cell r="D803">
            <v>0</v>
          </cell>
          <cell r="E803">
            <v>168135</v>
          </cell>
        </row>
        <row r="804">
          <cell r="A804" t="str">
            <v>610600010000</v>
          </cell>
          <cell r="B804" t="str">
            <v>ITHACA CITY SD</v>
          </cell>
          <cell r="C804">
            <v>756035</v>
          </cell>
          <cell r="D804">
            <v>0</v>
          </cell>
          <cell r="E804">
            <v>756035</v>
          </cell>
        </row>
        <row r="805">
          <cell r="A805" t="str">
            <v>610600860944</v>
          </cell>
          <cell r="B805" t="str">
            <v>NEW ROOTS CS</v>
          </cell>
          <cell r="C805">
            <v>37705</v>
          </cell>
          <cell r="D805">
            <v>0</v>
          </cell>
          <cell r="E805">
            <v>37705</v>
          </cell>
        </row>
        <row r="806">
          <cell r="A806" t="str">
            <v>610801040000</v>
          </cell>
          <cell r="B806" t="str">
            <v>LANSING CSD</v>
          </cell>
          <cell r="C806">
            <v>101330</v>
          </cell>
          <cell r="D806">
            <v>20793</v>
          </cell>
          <cell r="E806">
            <v>122123</v>
          </cell>
        </row>
        <row r="807">
          <cell r="A807" t="str">
            <v>610901040000</v>
          </cell>
          <cell r="B807" t="str">
            <v>NEWFIELD CSD</v>
          </cell>
          <cell r="C807">
            <v>217954</v>
          </cell>
          <cell r="D807">
            <v>0</v>
          </cell>
          <cell r="E807">
            <v>217954</v>
          </cell>
        </row>
        <row r="808">
          <cell r="A808" t="str">
            <v>611001040000</v>
          </cell>
          <cell r="B808" t="str">
            <v>TRUMANSBURG CSD</v>
          </cell>
          <cell r="C808">
            <v>178865</v>
          </cell>
          <cell r="D808">
            <v>0</v>
          </cell>
          <cell r="E808">
            <v>178865</v>
          </cell>
        </row>
        <row r="809">
          <cell r="A809" t="str">
            <v>620600010000</v>
          </cell>
          <cell r="B809" t="str">
            <v>KINGSTON CITY SD</v>
          </cell>
          <cell r="C809">
            <v>1915409</v>
          </cell>
          <cell r="D809">
            <v>140931</v>
          </cell>
          <cell r="E809">
            <v>2056340</v>
          </cell>
        </row>
        <row r="810">
          <cell r="A810" t="str">
            <v>620803040000</v>
          </cell>
          <cell r="B810" t="str">
            <v>HIGHLAND CSD</v>
          </cell>
          <cell r="C810">
            <v>179316</v>
          </cell>
          <cell r="D810">
            <v>0</v>
          </cell>
          <cell r="E810">
            <v>179316</v>
          </cell>
        </row>
        <row r="811">
          <cell r="A811" t="str">
            <v>620901060000</v>
          </cell>
          <cell r="B811" t="str">
            <v>RONDOUT VALLEY CSD</v>
          </cell>
          <cell r="C811">
            <v>535913</v>
          </cell>
          <cell r="D811">
            <v>0</v>
          </cell>
          <cell r="E811">
            <v>535913</v>
          </cell>
        </row>
        <row r="812">
          <cell r="A812" t="str">
            <v>621001060000</v>
          </cell>
          <cell r="B812" t="str">
            <v>MARLBORO CSD</v>
          </cell>
          <cell r="C812">
            <v>248283</v>
          </cell>
          <cell r="D812">
            <v>0</v>
          </cell>
          <cell r="E812">
            <v>248283</v>
          </cell>
        </row>
        <row r="813">
          <cell r="A813" t="str">
            <v>621101060000</v>
          </cell>
          <cell r="B813" t="str">
            <v>NEW PALTZ CSD</v>
          </cell>
          <cell r="C813">
            <v>203219</v>
          </cell>
          <cell r="D813">
            <v>0</v>
          </cell>
          <cell r="E813">
            <v>203219</v>
          </cell>
        </row>
        <row r="814">
          <cell r="A814" t="str">
            <v>621201060000</v>
          </cell>
          <cell r="B814" t="str">
            <v>ONTEORA CSD</v>
          </cell>
          <cell r="C814">
            <v>262473</v>
          </cell>
          <cell r="D814">
            <v>0</v>
          </cell>
          <cell r="E814">
            <v>262473</v>
          </cell>
        </row>
        <row r="815">
          <cell r="A815" t="str">
            <v>621601060000</v>
          </cell>
          <cell r="B815" t="str">
            <v>SAUGERTIES CSD</v>
          </cell>
          <cell r="C815">
            <v>373615</v>
          </cell>
          <cell r="D815">
            <v>0</v>
          </cell>
          <cell r="E815">
            <v>373615</v>
          </cell>
        </row>
        <row r="816">
          <cell r="A816" t="str">
            <v>621801060000</v>
          </cell>
          <cell r="B816" t="str">
            <v>WALLKILL CSD</v>
          </cell>
          <cell r="C816">
            <v>334079</v>
          </cell>
          <cell r="D816">
            <v>0</v>
          </cell>
          <cell r="E816">
            <v>334079</v>
          </cell>
        </row>
        <row r="817">
          <cell r="A817" t="str">
            <v>622002060000</v>
          </cell>
          <cell r="B817" t="str">
            <v>ELLENVILLE CSD</v>
          </cell>
          <cell r="C817">
            <v>702028</v>
          </cell>
          <cell r="D817">
            <v>0</v>
          </cell>
          <cell r="E817">
            <v>702028</v>
          </cell>
        </row>
        <row r="818">
          <cell r="A818" t="str">
            <v>630101040000</v>
          </cell>
          <cell r="B818" t="str">
            <v>BOLTON CSD</v>
          </cell>
          <cell r="C818">
            <v>18780</v>
          </cell>
          <cell r="D818">
            <v>0</v>
          </cell>
          <cell r="E818">
            <v>18780</v>
          </cell>
        </row>
        <row r="819">
          <cell r="A819" t="str">
            <v>630202040000</v>
          </cell>
          <cell r="B819" t="str">
            <v>NORTH WARREN CSD</v>
          </cell>
          <cell r="C819">
            <v>150130</v>
          </cell>
          <cell r="D819">
            <v>0</v>
          </cell>
          <cell r="E819">
            <v>150130</v>
          </cell>
        </row>
        <row r="820">
          <cell r="A820" t="str">
            <v>630300010000</v>
          </cell>
          <cell r="B820" t="str">
            <v>GLENS FALLS CITY SD</v>
          </cell>
          <cell r="C820">
            <v>456902</v>
          </cell>
          <cell r="D820">
            <v>0</v>
          </cell>
          <cell r="E820">
            <v>456902</v>
          </cell>
        </row>
        <row r="821">
          <cell r="A821" t="str">
            <v>630601040000</v>
          </cell>
          <cell r="B821" t="str">
            <v>JOHNSBURG CSD</v>
          </cell>
          <cell r="C821">
            <v>95958</v>
          </cell>
          <cell r="D821">
            <v>0</v>
          </cell>
          <cell r="E821">
            <v>95958</v>
          </cell>
        </row>
        <row r="822">
          <cell r="A822" t="str">
            <v>630701040000</v>
          </cell>
          <cell r="B822" t="str">
            <v>LAKE GEORGE CSD</v>
          </cell>
          <cell r="C822">
            <v>105274</v>
          </cell>
          <cell r="D822">
            <v>39276</v>
          </cell>
          <cell r="E822">
            <v>144550</v>
          </cell>
        </row>
        <row r="823">
          <cell r="A823" t="str">
            <v>630801040000</v>
          </cell>
          <cell r="B823" t="str">
            <v>HADLEY-LUZERNE CSD</v>
          </cell>
          <cell r="C823">
            <v>260273</v>
          </cell>
          <cell r="D823">
            <v>0</v>
          </cell>
          <cell r="E823">
            <v>260273</v>
          </cell>
        </row>
        <row r="824">
          <cell r="A824" t="str">
            <v>630902030000</v>
          </cell>
          <cell r="B824" t="str">
            <v>QUEENSBURY UFSD</v>
          </cell>
          <cell r="C824">
            <v>375490</v>
          </cell>
          <cell r="D824">
            <v>0</v>
          </cell>
          <cell r="E824">
            <v>375490</v>
          </cell>
        </row>
        <row r="825">
          <cell r="A825" t="str">
            <v>630918080000</v>
          </cell>
          <cell r="B825" t="str">
            <v>GLENS FALLS COMN SD</v>
          </cell>
          <cell r="C825">
            <v>103021</v>
          </cell>
          <cell r="D825">
            <v>0</v>
          </cell>
          <cell r="E825">
            <v>103021</v>
          </cell>
        </row>
        <row r="826">
          <cell r="A826" t="str">
            <v>631201040000</v>
          </cell>
          <cell r="B826" t="str">
            <v>WARRENSBURG CSD</v>
          </cell>
          <cell r="C826">
            <v>252334</v>
          </cell>
          <cell r="D826">
            <v>0</v>
          </cell>
          <cell r="E826">
            <v>252334</v>
          </cell>
        </row>
        <row r="827">
          <cell r="A827" t="str">
            <v>640101040000</v>
          </cell>
          <cell r="B827" t="str">
            <v>ARGYLE CSD</v>
          </cell>
          <cell r="C827">
            <v>110464</v>
          </cell>
          <cell r="D827">
            <v>0</v>
          </cell>
          <cell r="E827">
            <v>110464</v>
          </cell>
        </row>
        <row r="828">
          <cell r="A828" t="str">
            <v>640502040000</v>
          </cell>
          <cell r="B828" t="str">
            <v>FORT ANN CSD</v>
          </cell>
          <cell r="C828">
            <v>53781</v>
          </cell>
          <cell r="D828">
            <v>0</v>
          </cell>
          <cell r="E828">
            <v>53781</v>
          </cell>
        </row>
        <row r="829">
          <cell r="A829" t="str">
            <v>640601020000</v>
          </cell>
          <cell r="B829" t="str">
            <v>FORT EDWARD UFSD</v>
          </cell>
          <cell r="C829">
            <v>131405</v>
          </cell>
          <cell r="D829">
            <v>0</v>
          </cell>
          <cell r="E829">
            <v>131405</v>
          </cell>
        </row>
        <row r="830">
          <cell r="A830" t="str">
            <v>640701040000</v>
          </cell>
          <cell r="B830" t="str">
            <v>GRANVILLE CSD</v>
          </cell>
          <cell r="C830">
            <v>290337</v>
          </cell>
          <cell r="D830">
            <v>0</v>
          </cell>
          <cell r="E830">
            <v>290337</v>
          </cell>
        </row>
        <row r="831">
          <cell r="A831" t="str">
            <v>640801040000</v>
          </cell>
          <cell r="B831" t="str">
            <v>GREENWICH CSD</v>
          </cell>
          <cell r="C831">
            <v>179396</v>
          </cell>
          <cell r="D831">
            <v>0</v>
          </cell>
          <cell r="E831">
            <v>179396</v>
          </cell>
        </row>
        <row r="832">
          <cell r="A832" t="str">
            <v>641001040000</v>
          </cell>
          <cell r="B832" t="str">
            <v>HARTFORD CSD</v>
          </cell>
          <cell r="C832">
            <v>101158</v>
          </cell>
          <cell r="D832">
            <v>0</v>
          </cell>
          <cell r="E832">
            <v>101158</v>
          </cell>
        </row>
        <row r="833">
          <cell r="A833" t="str">
            <v>641301060000</v>
          </cell>
          <cell r="B833" t="str">
            <v>HUDSON FALLS CSD</v>
          </cell>
          <cell r="C833">
            <v>667855</v>
          </cell>
          <cell r="D833">
            <v>18483</v>
          </cell>
          <cell r="E833">
            <v>686338</v>
          </cell>
        </row>
        <row r="834">
          <cell r="A834" t="str">
            <v>641401040000</v>
          </cell>
          <cell r="B834" t="str">
            <v>PUTNAM CSD</v>
          </cell>
          <cell r="C834">
            <v>13206</v>
          </cell>
          <cell r="D834">
            <v>0</v>
          </cell>
          <cell r="E834">
            <v>13206</v>
          </cell>
        </row>
        <row r="835">
          <cell r="A835" t="str">
            <v>641501040000</v>
          </cell>
          <cell r="B835" t="str">
            <v>SALEM CSD</v>
          </cell>
          <cell r="C835">
            <v>89372</v>
          </cell>
          <cell r="D835">
            <v>0</v>
          </cell>
          <cell r="E835">
            <v>89372</v>
          </cell>
        </row>
        <row r="836">
          <cell r="A836" t="str">
            <v>641610040000</v>
          </cell>
          <cell r="B836" t="str">
            <v>CAMBRIDGE CSD</v>
          </cell>
          <cell r="C836">
            <v>152231</v>
          </cell>
          <cell r="D836">
            <v>0</v>
          </cell>
          <cell r="E836">
            <v>152231</v>
          </cell>
        </row>
        <row r="837">
          <cell r="A837" t="str">
            <v>641701060000</v>
          </cell>
          <cell r="B837" t="str">
            <v>WHITEHALL CSD</v>
          </cell>
          <cell r="C837">
            <v>180425</v>
          </cell>
          <cell r="D837">
            <v>0</v>
          </cell>
          <cell r="E837">
            <v>180425</v>
          </cell>
        </row>
        <row r="838">
          <cell r="A838" t="str">
            <v>650101060000</v>
          </cell>
          <cell r="B838" t="str">
            <v>NEWARK CSD</v>
          </cell>
          <cell r="C838">
            <v>593615</v>
          </cell>
          <cell r="D838">
            <v>0</v>
          </cell>
          <cell r="E838">
            <v>593615</v>
          </cell>
        </row>
        <row r="839">
          <cell r="A839" t="str">
            <v>650301040000</v>
          </cell>
          <cell r="B839" t="str">
            <v>CLYDE-SAVANNAH CSD</v>
          </cell>
          <cell r="C839">
            <v>254456</v>
          </cell>
          <cell r="D839">
            <v>0</v>
          </cell>
          <cell r="E839">
            <v>254456</v>
          </cell>
        </row>
        <row r="840">
          <cell r="A840" t="str">
            <v>650501040000</v>
          </cell>
          <cell r="B840" t="str">
            <v>LYONS CSD</v>
          </cell>
          <cell r="C840">
            <v>243129</v>
          </cell>
          <cell r="D840">
            <v>16172</v>
          </cell>
          <cell r="E840">
            <v>259301</v>
          </cell>
        </row>
        <row r="841">
          <cell r="A841" t="str">
            <v>650701040000</v>
          </cell>
          <cell r="B841" t="str">
            <v>MARION CSD</v>
          </cell>
          <cell r="C841">
            <v>117555</v>
          </cell>
          <cell r="D841">
            <v>0</v>
          </cell>
          <cell r="E841">
            <v>117555</v>
          </cell>
        </row>
        <row r="842">
          <cell r="A842" t="str">
            <v>650801060000</v>
          </cell>
          <cell r="B842" t="str">
            <v>WAYNE CSD</v>
          </cell>
          <cell r="C842">
            <v>215133</v>
          </cell>
          <cell r="D842">
            <v>0</v>
          </cell>
          <cell r="E842">
            <v>215133</v>
          </cell>
        </row>
        <row r="843">
          <cell r="A843" t="str">
            <v>650901060000</v>
          </cell>
          <cell r="B843" t="str">
            <v>PALMYRA-MACEDON CSD</v>
          </cell>
          <cell r="C843">
            <v>257463</v>
          </cell>
          <cell r="D843">
            <v>0</v>
          </cell>
          <cell r="E843">
            <v>257463</v>
          </cell>
        </row>
        <row r="844">
          <cell r="A844" t="str">
            <v>650902040000</v>
          </cell>
          <cell r="B844" t="str">
            <v>GANANDA CSD</v>
          </cell>
          <cell r="C844">
            <v>68201</v>
          </cell>
          <cell r="D844">
            <v>0</v>
          </cell>
          <cell r="E844">
            <v>68201</v>
          </cell>
        </row>
        <row r="845">
          <cell r="A845" t="str">
            <v>651201060000</v>
          </cell>
          <cell r="B845" t="str">
            <v>SODUS CSD</v>
          </cell>
          <cell r="C845">
            <v>330403</v>
          </cell>
          <cell r="D845">
            <v>0</v>
          </cell>
          <cell r="E845">
            <v>330403</v>
          </cell>
        </row>
        <row r="846">
          <cell r="A846" t="str">
            <v>651402040000</v>
          </cell>
          <cell r="B846" t="str">
            <v>WILLIAMSON CSD</v>
          </cell>
          <cell r="C846">
            <v>105346</v>
          </cell>
          <cell r="D846">
            <v>20793</v>
          </cell>
          <cell r="E846">
            <v>126139</v>
          </cell>
        </row>
        <row r="847">
          <cell r="A847" t="str">
            <v>651501060000</v>
          </cell>
          <cell r="B847" t="str">
            <v>NORTH ROSE-WOLCOTT CSD</v>
          </cell>
          <cell r="C847">
            <v>319855</v>
          </cell>
          <cell r="D847">
            <v>0</v>
          </cell>
          <cell r="E847">
            <v>319855</v>
          </cell>
        </row>
        <row r="848">
          <cell r="A848" t="str">
            <v>651503040000</v>
          </cell>
          <cell r="B848" t="str">
            <v>RED CREEK CSD</v>
          </cell>
          <cell r="C848">
            <v>230552</v>
          </cell>
          <cell r="D848">
            <v>0</v>
          </cell>
          <cell r="E848">
            <v>230552</v>
          </cell>
        </row>
        <row r="849">
          <cell r="A849" t="str">
            <v>660101030000</v>
          </cell>
          <cell r="B849" t="str">
            <v>KATONAH-LEWISBORO UFSD</v>
          </cell>
          <cell r="C849">
            <v>95780</v>
          </cell>
          <cell r="D849">
            <v>0</v>
          </cell>
          <cell r="E849">
            <v>95780</v>
          </cell>
        </row>
        <row r="850">
          <cell r="A850" t="str">
            <v>660102060000</v>
          </cell>
          <cell r="B850" t="str">
            <v>BEDFORD CSD</v>
          </cell>
          <cell r="C850">
            <v>414230</v>
          </cell>
          <cell r="D850">
            <v>0</v>
          </cell>
          <cell r="E850">
            <v>414230</v>
          </cell>
        </row>
        <row r="851">
          <cell r="A851" t="str">
            <v>660202030000</v>
          </cell>
          <cell r="B851" t="str">
            <v>CROTON-HARMON UFSD</v>
          </cell>
          <cell r="C851">
            <v>41509</v>
          </cell>
          <cell r="D851">
            <v>0</v>
          </cell>
          <cell r="E851">
            <v>41509</v>
          </cell>
        </row>
        <row r="852">
          <cell r="A852" t="str">
            <v>660203060000</v>
          </cell>
          <cell r="B852" t="str">
            <v>HENDRICK HUDSON CSD</v>
          </cell>
          <cell r="C852">
            <v>167040</v>
          </cell>
          <cell r="D852">
            <v>0</v>
          </cell>
          <cell r="E852">
            <v>167040</v>
          </cell>
        </row>
        <row r="853">
          <cell r="A853" t="str">
            <v>660301030000</v>
          </cell>
          <cell r="B853" t="str">
            <v>EASTCHESTER UFSD</v>
          </cell>
          <cell r="C853">
            <v>144066</v>
          </cell>
          <cell r="D853">
            <v>0</v>
          </cell>
          <cell r="E853">
            <v>144066</v>
          </cell>
        </row>
        <row r="854">
          <cell r="A854" t="str">
            <v>660302030000</v>
          </cell>
          <cell r="B854" t="str">
            <v>TUCKAHOE UFSD</v>
          </cell>
          <cell r="C854">
            <v>80223</v>
          </cell>
          <cell r="D854">
            <v>0</v>
          </cell>
          <cell r="E854">
            <v>80223</v>
          </cell>
        </row>
        <row r="855">
          <cell r="A855" t="str">
            <v>660303030000</v>
          </cell>
          <cell r="B855" t="str">
            <v>BRONXVILLE UFSD</v>
          </cell>
          <cell r="C855">
            <v>26593</v>
          </cell>
          <cell r="D855">
            <v>0</v>
          </cell>
          <cell r="E855">
            <v>26593</v>
          </cell>
        </row>
        <row r="856">
          <cell r="A856" t="str">
            <v>660401030000</v>
          </cell>
          <cell r="B856" t="str">
            <v>UFSD - TARRYTOWNS</v>
          </cell>
          <cell r="C856">
            <v>339474</v>
          </cell>
          <cell r="D856">
            <v>0</v>
          </cell>
          <cell r="E856">
            <v>339474</v>
          </cell>
        </row>
        <row r="857">
          <cell r="A857" t="str">
            <v>660402020000</v>
          </cell>
          <cell r="B857" t="str">
            <v>IRVINGTON UFSD</v>
          </cell>
          <cell r="C857">
            <v>82812</v>
          </cell>
          <cell r="D857">
            <v>0</v>
          </cell>
          <cell r="E857">
            <v>82812</v>
          </cell>
        </row>
        <row r="858">
          <cell r="A858" t="str">
            <v>660403030000</v>
          </cell>
          <cell r="B858" t="str">
            <v>DOBBS FERRY UFSD</v>
          </cell>
          <cell r="C858">
            <v>97343</v>
          </cell>
          <cell r="D858">
            <v>0</v>
          </cell>
          <cell r="E858">
            <v>97343</v>
          </cell>
        </row>
        <row r="859">
          <cell r="A859" t="str">
            <v>660404030000</v>
          </cell>
          <cell r="B859" t="str">
            <v>HASTINGS-ON-HUDSON UFSD</v>
          </cell>
          <cell r="C859">
            <v>45037</v>
          </cell>
          <cell r="D859">
            <v>0</v>
          </cell>
          <cell r="E859">
            <v>45037</v>
          </cell>
        </row>
        <row r="860">
          <cell r="A860" t="str">
            <v>660405030000</v>
          </cell>
          <cell r="B860" t="str">
            <v>ARDSLEY UFSD</v>
          </cell>
          <cell r="C860">
            <v>48286</v>
          </cell>
          <cell r="D860">
            <v>0</v>
          </cell>
          <cell r="E860">
            <v>48286</v>
          </cell>
        </row>
        <row r="861">
          <cell r="A861" t="str">
            <v>660406030000</v>
          </cell>
          <cell r="B861" t="str">
            <v>EDGEMONT UFSD</v>
          </cell>
          <cell r="C861">
            <v>71266</v>
          </cell>
          <cell r="D861">
            <v>0</v>
          </cell>
          <cell r="E861">
            <v>71266</v>
          </cell>
        </row>
        <row r="862">
          <cell r="A862" t="str">
            <v>660407060000</v>
          </cell>
          <cell r="B862" t="str">
            <v>GREENBURGH CSD</v>
          </cell>
          <cell r="C862">
            <v>248088</v>
          </cell>
          <cell r="D862">
            <v>0</v>
          </cell>
          <cell r="E862">
            <v>248088</v>
          </cell>
        </row>
        <row r="863">
          <cell r="A863" t="str">
            <v>660409020000</v>
          </cell>
          <cell r="B863" t="str">
            <v>ELMSFORD UFSD</v>
          </cell>
          <cell r="C863">
            <v>141010</v>
          </cell>
          <cell r="D863">
            <v>0</v>
          </cell>
          <cell r="E863">
            <v>141010</v>
          </cell>
        </row>
        <row r="864">
          <cell r="A864" t="str">
            <v>660410020000</v>
          </cell>
          <cell r="B864" t="str">
            <v>Greenburgh-Graham UFSD</v>
          </cell>
          <cell r="C864">
            <v>11596</v>
          </cell>
          <cell r="D864">
            <v>381206</v>
          </cell>
          <cell r="E864">
            <v>392802</v>
          </cell>
        </row>
        <row r="865">
          <cell r="A865" t="str">
            <v>660411020000</v>
          </cell>
          <cell r="B865" t="str">
            <v>Greenburgh-Eleven UFSD</v>
          </cell>
          <cell r="C865">
            <v>136959</v>
          </cell>
          <cell r="D865">
            <v>538309</v>
          </cell>
          <cell r="E865">
            <v>675268</v>
          </cell>
        </row>
        <row r="866">
          <cell r="A866" t="str">
            <v>660412020000</v>
          </cell>
          <cell r="B866" t="str">
            <v>Greenburgh-North Castle UFSD</v>
          </cell>
          <cell r="C866">
            <v>87156</v>
          </cell>
          <cell r="D866">
            <v>0</v>
          </cell>
          <cell r="E866">
            <v>87156</v>
          </cell>
        </row>
        <row r="867">
          <cell r="A867" t="str">
            <v>660501060000</v>
          </cell>
          <cell r="B867" t="str">
            <v>HARRISON CSD</v>
          </cell>
          <cell r="C867">
            <v>219164</v>
          </cell>
          <cell r="D867">
            <v>0</v>
          </cell>
          <cell r="E867">
            <v>219164</v>
          </cell>
        </row>
        <row r="868">
          <cell r="A868" t="str">
            <v>660701030000</v>
          </cell>
          <cell r="B868" t="str">
            <v>MAMARONECK UFSD</v>
          </cell>
          <cell r="C868">
            <v>314601</v>
          </cell>
          <cell r="D868">
            <v>0</v>
          </cell>
          <cell r="E868">
            <v>314601</v>
          </cell>
        </row>
        <row r="869">
          <cell r="A869" t="str">
            <v>660801060000</v>
          </cell>
          <cell r="B869" t="str">
            <v>MT PLEASANT CSD</v>
          </cell>
          <cell r="C869">
            <v>70450</v>
          </cell>
          <cell r="D869">
            <v>0</v>
          </cell>
          <cell r="E869">
            <v>70450</v>
          </cell>
        </row>
        <row r="870">
          <cell r="A870" t="str">
            <v>660802040000</v>
          </cell>
          <cell r="B870" t="str">
            <v>POCANTICO HILLS CSD</v>
          </cell>
          <cell r="C870">
            <v>33974</v>
          </cell>
          <cell r="D870">
            <v>267999</v>
          </cell>
          <cell r="E870">
            <v>301973</v>
          </cell>
        </row>
        <row r="871">
          <cell r="A871" t="str">
            <v>660803020000</v>
          </cell>
          <cell r="B871" t="str">
            <v>Hawthorne-Cedar Knolls UFSD</v>
          </cell>
          <cell r="C871">
            <v>141642</v>
          </cell>
          <cell r="D871">
            <v>388137</v>
          </cell>
          <cell r="E871">
            <v>529779</v>
          </cell>
        </row>
        <row r="872">
          <cell r="A872" t="str">
            <v>660804020000</v>
          </cell>
          <cell r="B872" t="str">
            <v>Mt.Pleasant-Cottage School UFSD</v>
          </cell>
          <cell r="C872">
            <v>68585</v>
          </cell>
          <cell r="D872">
            <v>471309</v>
          </cell>
          <cell r="E872">
            <v>539894</v>
          </cell>
        </row>
        <row r="873">
          <cell r="A873" t="str">
            <v>660805030000</v>
          </cell>
          <cell r="B873" t="str">
            <v>VALHALLA UFSD</v>
          </cell>
          <cell r="C873">
            <v>87856</v>
          </cell>
          <cell r="D873">
            <v>0</v>
          </cell>
          <cell r="E873">
            <v>87856</v>
          </cell>
        </row>
        <row r="874">
          <cell r="A874" t="str">
            <v>660806020000</v>
          </cell>
          <cell r="B874" t="str">
            <v>Mt.Pleasant-Blythedale UFSD</v>
          </cell>
          <cell r="C874">
            <v>44729</v>
          </cell>
          <cell r="D874">
            <v>0</v>
          </cell>
          <cell r="E874">
            <v>44729</v>
          </cell>
        </row>
        <row r="875">
          <cell r="A875" t="str">
            <v>660809030000</v>
          </cell>
          <cell r="B875" t="str">
            <v>PLEASANTVILLE UFSD</v>
          </cell>
          <cell r="C875">
            <v>80215</v>
          </cell>
          <cell r="D875">
            <v>0</v>
          </cell>
          <cell r="E875">
            <v>80215</v>
          </cell>
        </row>
        <row r="876">
          <cell r="A876" t="str">
            <v>660900010000</v>
          </cell>
          <cell r="B876" t="str">
            <v>MT VERNON </v>
          </cell>
          <cell r="C876">
            <v>2782236</v>
          </cell>
          <cell r="D876">
            <v>27724</v>
          </cell>
          <cell r="E876">
            <v>2809960</v>
          </cell>
        </row>
        <row r="877">
          <cell r="A877" t="str">
            <v>660900861000</v>
          </cell>
          <cell r="B877" t="str">
            <v>AMANI PUBLIC CS</v>
          </cell>
          <cell r="C877">
            <v>49194</v>
          </cell>
          <cell r="D877">
            <v>0</v>
          </cell>
          <cell r="E877">
            <v>49194</v>
          </cell>
        </row>
        <row r="878">
          <cell r="A878" t="str">
            <v>661004060000</v>
          </cell>
          <cell r="B878" t="str">
            <v>CHAPPAQUA CSD</v>
          </cell>
          <cell r="C878">
            <v>63528</v>
          </cell>
          <cell r="D878">
            <v>0</v>
          </cell>
          <cell r="E878">
            <v>63528</v>
          </cell>
        </row>
        <row r="879">
          <cell r="A879" t="str">
            <v>661100010000</v>
          </cell>
          <cell r="B879" t="str">
            <v>NEW ROCHELLE CITY SD</v>
          </cell>
          <cell r="C879">
            <v>1864802</v>
          </cell>
          <cell r="D879">
            <v>0</v>
          </cell>
          <cell r="E879">
            <v>1864802</v>
          </cell>
        </row>
        <row r="880">
          <cell r="A880" t="str">
            <v>661201060000</v>
          </cell>
          <cell r="B880" t="str">
            <v>BYRAM HILLS CSD</v>
          </cell>
          <cell r="C880">
            <v>56202</v>
          </cell>
          <cell r="D880">
            <v>0</v>
          </cell>
          <cell r="E880">
            <v>56202</v>
          </cell>
        </row>
        <row r="881">
          <cell r="A881" t="str">
            <v>661301040000</v>
          </cell>
          <cell r="B881" t="str">
            <v>NORTH SALEM CSD</v>
          </cell>
          <cell r="C881">
            <v>35937</v>
          </cell>
          <cell r="D881">
            <v>0</v>
          </cell>
          <cell r="E881">
            <v>35937</v>
          </cell>
        </row>
        <row r="882">
          <cell r="A882" t="str">
            <v>661401030000</v>
          </cell>
          <cell r="B882" t="str">
            <v>OSSINING UFSD</v>
          </cell>
          <cell r="C882">
            <v>566420</v>
          </cell>
          <cell r="D882">
            <v>0</v>
          </cell>
          <cell r="E882">
            <v>566420</v>
          </cell>
        </row>
        <row r="883">
          <cell r="A883" t="str">
            <v>661402020000</v>
          </cell>
          <cell r="B883" t="str">
            <v>BRIARCLIFF MANOR UFSD</v>
          </cell>
          <cell r="C883">
            <v>110068</v>
          </cell>
          <cell r="D883">
            <v>0</v>
          </cell>
          <cell r="E883">
            <v>110068</v>
          </cell>
        </row>
        <row r="884">
          <cell r="A884" t="str">
            <v>661500010000</v>
          </cell>
          <cell r="B884" t="str">
            <v>PEEKSKILL CITY SD</v>
          </cell>
          <cell r="C884">
            <v>718349</v>
          </cell>
          <cell r="D884">
            <v>0</v>
          </cell>
          <cell r="E884">
            <v>718349</v>
          </cell>
        </row>
        <row r="885">
          <cell r="A885" t="str">
            <v>661601030000</v>
          </cell>
          <cell r="B885" t="str">
            <v>PELHAM UFSD</v>
          </cell>
          <cell r="C885">
            <v>78059</v>
          </cell>
          <cell r="D885">
            <v>0</v>
          </cell>
          <cell r="E885">
            <v>78059</v>
          </cell>
        </row>
        <row r="886">
          <cell r="A886" t="str">
            <v>661800010000</v>
          </cell>
          <cell r="B886" t="str">
            <v>RYE CITY SD</v>
          </cell>
          <cell r="C886">
            <v>63828</v>
          </cell>
          <cell r="D886">
            <v>0</v>
          </cell>
          <cell r="E886">
            <v>63828</v>
          </cell>
        </row>
        <row r="887">
          <cell r="A887" t="str">
            <v>661901030000</v>
          </cell>
          <cell r="B887" t="str">
            <v>RYE NECK UFSD</v>
          </cell>
          <cell r="C887">
            <v>95875</v>
          </cell>
          <cell r="D887">
            <v>0</v>
          </cell>
          <cell r="E887">
            <v>95875</v>
          </cell>
        </row>
        <row r="888">
          <cell r="A888" t="str">
            <v>661904030000</v>
          </cell>
          <cell r="B888" t="str">
            <v>PORT CHESTER-RYE UFSD</v>
          </cell>
          <cell r="C888">
            <v>1146153</v>
          </cell>
          <cell r="D888">
            <v>0</v>
          </cell>
          <cell r="E888">
            <v>1146153</v>
          </cell>
        </row>
        <row r="889">
          <cell r="A889" t="str">
            <v>661905020000</v>
          </cell>
          <cell r="B889" t="str">
            <v>BLIND BROOK-RYE UFSD</v>
          </cell>
          <cell r="C889">
            <v>33871</v>
          </cell>
          <cell r="D889">
            <v>0</v>
          </cell>
          <cell r="E889">
            <v>33871</v>
          </cell>
        </row>
        <row r="890">
          <cell r="A890" t="str">
            <v>662001030000</v>
          </cell>
          <cell r="B890" t="str">
            <v>SCARSDALE UFSD</v>
          </cell>
          <cell r="C890">
            <v>95471</v>
          </cell>
          <cell r="D890">
            <v>0</v>
          </cell>
          <cell r="E890">
            <v>95471</v>
          </cell>
        </row>
        <row r="891">
          <cell r="A891" t="str">
            <v>662101060000</v>
          </cell>
          <cell r="B891" t="str">
            <v>SOMERS CSD</v>
          </cell>
          <cell r="C891">
            <v>54004</v>
          </cell>
          <cell r="D891">
            <v>286482</v>
          </cell>
          <cell r="E891">
            <v>340486</v>
          </cell>
        </row>
        <row r="892">
          <cell r="A892" t="str">
            <v>662200010000</v>
          </cell>
          <cell r="B892" t="str">
            <v>WHITE PLAINS CITY SD</v>
          </cell>
          <cell r="C892">
            <v>1125614</v>
          </cell>
          <cell r="D892">
            <v>32345</v>
          </cell>
          <cell r="E892">
            <v>1157959</v>
          </cell>
        </row>
        <row r="893">
          <cell r="A893" t="str">
            <v>662300010000</v>
          </cell>
          <cell r="B893" t="str">
            <v>YONKERS CITY SD</v>
          </cell>
          <cell r="C893">
            <v>9935534</v>
          </cell>
          <cell r="D893">
            <v>11552</v>
          </cell>
          <cell r="E893">
            <v>9947086</v>
          </cell>
        </row>
        <row r="894">
          <cell r="A894" t="str">
            <v>662300860862</v>
          </cell>
          <cell r="B894" t="str">
            <v>CS OF EDUCATIONAL EXCELLENCE</v>
          </cell>
          <cell r="C894">
            <v>299193</v>
          </cell>
          <cell r="D894">
            <v>0</v>
          </cell>
          <cell r="E894">
            <v>299193</v>
          </cell>
        </row>
        <row r="895">
          <cell r="A895" t="str">
            <v>662401060000</v>
          </cell>
          <cell r="B895" t="str">
            <v>LAKELAND CSD</v>
          </cell>
          <cell r="C895">
            <v>285832</v>
          </cell>
          <cell r="D895">
            <v>189448</v>
          </cell>
          <cell r="E895">
            <v>475280</v>
          </cell>
        </row>
        <row r="896">
          <cell r="A896" t="str">
            <v>662402060000</v>
          </cell>
          <cell r="B896" t="str">
            <v>YORKTOWN CSD</v>
          </cell>
          <cell r="C896">
            <v>126603</v>
          </cell>
          <cell r="D896">
            <v>0</v>
          </cell>
          <cell r="E896">
            <v>126603</v>
          </cell>
        </row>
        <row r="897">
          <cell r="A897" t="str">
            <v>670201060000</v>
          </cell>
          <cell r="B897" t="str">
            <v>ATTICA CSD</v>
          </cell>
          <cell r="C897">
            <v>195648</v>
          </cell>
          <cell r="D897">
            <v>0</v>
          </cell>
          <cell r="E897">
            <v>195648</v>
          </cell>
        </row>
        <row r="898">
          <cell r="A898" t="str">
            <v>670401040000</v>
          </cell>
          <cell r="B898" t="str">
            <v>LETCHWORTH CSD</v>
          </cell>
          <cell r="C898">
            <v>155179</v>
          </cell>
          <cell r="D898">
            <v>0</v>
          </cell>
          <cell r="E898">
            <v>155179</v>
          </cell>
        </row>
        <row r="899">
          <cell r="A899" t="str">
            <v>671002040000</v>
          </cell>
          <cell r="B899" t="str">
            <v>WYOMING CSD</v>
          </cell>
          <cell r="C899">
            <v>33545</v>
          </cell>
          <cell r="D899">
            <v>0</v>
          </cell>
          <cell r="E899">
            <v>33545</v>
          </cell>
        </row>
        <row r="900">
          <cell r="A900" t="str">
            <v>671201060000</v>
          </cell>
          <cell r="B900" t="str">
            <v>PERRY CSD</v>
          </cell>
          <cell r="C900">
            <v>180235</v>
          </cell>
          <cell r="D900">
            <v>0</v>
          </cell>
          <cell r="E900">
            <v>180235</v>
          </cell>
        </row>
        <row r="901">
          <cell r="A901" t="str">
            <v>671501040000</v>
          </cell>
          <cell r="B901" t="str">
            <v>WARSAW CSD</v>
          </cell>
          <cell r="C901">
            <v>185092</v>
          </cell>
          <cell r="D901">
            <v>18483</v>
          </cell>
          <cell r="E901">
            <v>203575</v>
          </cell>
        </row>
        <row r="902">
          <cell r="A902" t="str">
            <v>680601060000</v>
          </cell>
          <cell r="B902" t="str">
            <v>PENN YAN CSD</v>
          </cell>
          <cell r="C902">
            <v>634435</v>
          </cell>
          <cell r="D902">
            <v>20793</v>
          </cell>
          <cell r="E902">
            <v>655228</v>
          </cell>
        </row>
        <row r="903">
          <cell r="A903" t="str">
            <v>680801040000</v>
          </cell>
          <cell r="B903" t="str">
            <v>DUNDEE CSD</v>
          </cell>
          <cell r="C903">
            <v>455631</v>
          </cell>
          <cell r="D903">
            <v>0</v>
          </cell>
          <cell r="E903">
            <v>455631</v>
          </cell>
        </row>
      </sheetData>
      <sheetData sheetId="3"/>
      <sheetData sheetId="4"/>
      <sheetData sheetId="5"/>
    </sheetDataSet>
  </externalBook>
</externalLink>
</file>

<file path=xl/revisions/_rels/revisionHeaders.xml.rels><?xml version="1.0" encoding="UTF-8" standalone="yes"?>
<Relationships xmlns="http://schemas.openxmlformats.org/package/2006/relationships"><Relationship Id="rId93" Type="http://schemas.openxmlformats.org/officeDocument/2006/relationships/revisionLog" Target="revisionLog37.xml"/><Relationship Id="rId89" Type="http://schemas.openxmlformats.org/officeDocument/2006/relationships/revisionLog" Target="revisionLog33.xml"/><Relationship Id="rId92" Type="http://schemas.openxmlformats.org/officeDocument/2006/relationships/revisionLog" Target="revisionLog36.xml"/><Relationship Id="rId91" Type="http://schemas.openxmlformats.org/officeDocument/2006/relationships/revisionLog" Target="revisionLog35.xml"/><Relationship Id="rId90" Type="http://schemas.openxmlformats.org/officeDocument/2006/relationships/revisionLog" Target="revisionLog3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0D4C8D0-E7C5-4D34-A345-B065A1741A60}" diskRevisions="1" revisionId="1673" version="38">
  <header guid="{0AA5836D-CC2F-4FE0-B819-BAB2E1D01233}" dateTime="2017-08-09T12:03:14" maxSheetId="28" userName="Cynthia R. Jones" r:id="rId89" minRId="1562" maxRId="1563">
    <sheetIdMap count="27">
      <sheetId val="1"/>
      <sheetId val="2"/>
      <sheetId val="3"/>
      <sheetId val="4"/>
      <sheetId val="18"/>
      <sheetId val="5"/>
      <sheetId val="17"/>
      <sheetId val="6"/>
      <sheetId val="16"/>
      <sheetId val="7"/>
      <sheetId val="23"/>
      <sheetId val="24"/>
      <sheetId val="25"/>
      <sheetId val="26"/>
      <sheetId val="27"/>
      <sheetId val="8"/>
      <sheetId val="19"/>
      <sheetId val="20"/>
      <sheetId val="21"/>
      <sheetId val="22"/>
      <sheetId val="9"/>
      <sheetId val="10"/>
      <sheetId val="11"/>
      <sheetId val="12"/>
      <sheetId val="13"/>
      <sheetId val="14"/>
      <sheetId val="15"/>
    </sheetIdMap>
  </header>
  <header guid="{0A6886F7-2818-4D03-9D6E-0CF4200C48A0}" dateTime="2017-08-09T12:04:10" maxSheetId="28" userName="Cynthia R. Jones" r:id="rId90" minRId="1587" maxRId="1590">
    <sheetIdMap count="27">
      <sheetId val="1"/>
      <sheetId val="2"/>
      <sheetId val="3"/>
      <sheetId val="4"/>
      <sheetId val="18"/>
      <sheetId val="5"/>
      <sheetId val="17"/>
      <sheetId val="6"/>
      <sheetId val="16"/>
      <sheetId val="7"/>
      <sheetId val="23"/>
      <sheetId val="24"/>
      <sheetId val="25"/>
      <sheetId val="26"/>
      <sheetId val="27"/>
      <sheetId val="8"/>
      <sheetId val="19"/>
      <sheetId val="20"/>
      <sheetId val="21"/>
      <sheetId val="22"/>
      <sheetId val="9"/>
      <sheetId val="10"/>
      <sheetId val="11"/>
      <sheetId val="12"/>
      <sheetId val="13"/>
      <sheetId val="14"/>
      <sheetId val="15"/>
    </sheetIdMap>
  </header>
  <header guid="{34EBC54A-326C-457C-8C28-6C590949A9EA}" dateTime="2017-08-09T12:04:49" maxSheetId="28" userName="Cynthia R. Jones" r:id="rId91" minRId="1591" maxRId="1605">
    <sheetIdMap count="27">
      <sheetId val="1"/>
      <sheetId val="2"/>
      <sheetId val="3"/>
      <sheetId val="4"/>
      <sheetId val="18"/>
      <sheetId val="5"/>
      <sheetId val="17"/>
      <sheetId val="6"/>
      <sheetId val="16"/>
      <sheetId val="7"/>
      <sheetId val="23"/>
      <sheetId val="24"/>
      <sheetId val="25"/>
      <sheetId val="26"/>
      <sheetId val="27"/>
      <sheetId val="8"/>
      <sheetId val="19"/>
      <sheetId val="20"/>
      <sheetId val="21"/>
      <sheetId val="22"/>
      <sheetId val="9"/>
      <sheetId val="10"/>
      <sheetId val="11"/>
      <sheetId val="12"/>
      <sheetId val="13"/>
      <sheetId val="14"/>
      <sheetId val="15"/>
    </sheetIdMap>
  </header>
  <header guid="{0E6BBF86-62F7-4EFE-B5F0-8B8F5C47FFF3}" dateTime="2017-08-09T12:18:43" maxSheetId="28" userName="Cynthia R. Jones" r:id="rId92" minRId="1606" maxRId="1627">
    <sheetIdMap count="27">
      <sheetId val="1"/>
      <sheetId val="2"/>
      <sheetId val="3"/>
      <sheetId val="4"/>
      <sheetId val="18"/>
      <sheetId val="5"/>
      <sheetId val="17"/>
      <sheetId val="6"/>
      <sheetId val="16"/>
      <sheetId val="7"/>
      <sheetId val="23"/>
      <sheetId val="24"/>
      <sheetId val="25"/>
      <sheetId val="26"/>
      <sheetId val="27"/>
      <sheetId val="8"/>
      <sheetId val="19"/>
      <sheetId val="20"/>
      <sheetId val="21"/>
      <sheetId val="22"/>
      <sheetId val="9"/>
      <sheetId val="10"/>
      <sheetId val="11"/>
      <sheetId val="12"/>
      <sheetId val="13"/>
      <sheetId val="14"/>
      <sheetId val="15"/>
    </sheetIdMap>
  </header>
  <header guid="{E0D4C8D0-E7C5-4D34-A345-B065A1741A60}" dateTime="2017-08-09T12:19:07" maxSheetId="28" userName="Cynthia R. Jones" r:id="rId93">
    <sheetIdMap count="27">
      <sheetId val="1"/>
      <sheetId val="2"/>
      <sheetId val="3"/>
      <sheetId val="4"/>
      <sheetId val="18"/>
      <sheetId val="5"/>
      <sheetId val="17"/>
      <sheetId val="6"/>
      <sheetId val="16"/>
      <sheetId val="7"/>
      <sheetId val="23"/>
      <sheetId val="24"/>
      <sheetId val="25"/>
      <sheetId val="26"/>
      <sheetId val="27"/>
      <sheetId val="8"/>
      <sheetId val="19"/>
      <sheetId val="20"/>
      <sheetId val="21"/>
      <sheetId val="22"/>
      <sheetId val="9"/>
      <sheetId val="10"/>
      <sheetId val="11"/>
      <sheetId val="12"/>
      <sheetId val="13"/>
      <sheetId val="14"/>
      <sheetId val="15"/>
    </sheetIdMap>
  </header>
</header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562" sId="5" ref="A49:XFD49" action="deleteRow">
    <undo index="0" exp="area" ref3D="1" dr="$D$1:$D$1048576" dn="Z_DE68060A_2A25_42C0_9BA9_84D1B4D38D14_.wvu.Cols" sId="5"/>
    <undo index="0" exp="area" ref3D="1" dr="$D$1:$D$1048576" dn="Z_DDADB3A2_DB41_4153_918F_0FEFFA24DAEF_.wvu.Cols" sId="5"/>
    <undo index="0" exp="area" ref3D="1" dr="$D$1:$D$1048576" dn="Z_5568A9EB_330A_4FA0_8503_22BD3B14982D_.wvu.Cols" sId="5"/>
    <undo index="0" exp="area" ref3D="1" dr="$D$1:$D$1048576" dn="Z_D084C74A_34CE_4171_80D6_1BE5E86C1BB8_.wvu.Cols" sId="5"/>
    <rfmt sheetId="5" xfDxf="1" sqref="A49:XFD49" start="0" length="0">
      <dxf>
        <alignment horizontal="left" vertical="top" wrapText="1" readingOrder="0"/>
      </dxf>
    </rfmt>
    <rfmt sheetId="5" sqref="C49" start="0" length="0">
      <dxf/>
    </rfmt>
    <rfmt sheetId="5" sqref="D49" start="0" length="0">
      <dxf>
        <numFmt numFmtId="30" formatCode="@"/>
        <alignment horizontal="general" readingOrder="0"/>
      </dxf>
    </rfmt>
  </rrc>
  <rrc rId="1563" sId="5" ref="A4:XFD4" action="deleteRow">
    <undo index="0" exp="area" ref3D="1" dr="$D$1:$D$1048576" dn="Z_DE68060A_2A25_42C0_9BA9_84D1B4D38D14_.wvu.Cols" sId="5"/>
    <undo index="0" exp="area" ref3D="1" dr="$D$1:$D$1048576" dn="Z_DDADB3A2_DB41_4153_918F_0FEFFA24DAEF_.wvu.Cols" sId="5"/>
    <undo index="0" exp="area" ref3D="1" dr="$D$1:$D$1048576" dn="Z_5568A9EB_330A_4FA0_8503_22BD3B14982D_.wvu.Cols" sId="5"/>
    <undo index="0" exp="area" ref3D="1" dr="$D$1:$D$1048576" dn="Z_D084C74A_34CE_4171_80D6_1BE5E86C1BB8_.wvu.Cols" sId="5"/>
    <rfmt sheetId="5" xfDxf="1" sqref="A4:XFD4" start="0" length="0">
      <dxf>
        <alignment horizontal="left" vertical="top" wrapText="1" readingOrder="0"/>
      </dxf>
    </rfmt>
    <rfmt sheetId="5" sqref="D4" start="0" length="0">
      <dxf>
        <fill>
          <patternFill patternType="solid">
            <bgColor theme="0" tint="-0.14999847407452621"/>
          </patternFill>
        </fill>
        <alignment horizontal="center" vertical="center" readingOrder="0"/>
      </dxf>
    </rfmt>
  </rrc>
  <rcv guid="{DE68060A-2A25-42C0-9BA9-84D1B4D38D14}" action="delete"/>
  <rdn rId="0" localSheetId="1" customView="1" name="Z_DE68060A_2A25_42C0_9BA9_84D1B4D38D14_.wvu.PrintArea" hidden="1" oldHidden="1">
    <formula>'SCEP CoverPage'!$B$1:$E$21</formula>
    <oldFormula>'SCEP CoverPage'!$B$1:$E$21</oldFormula>
  </rdn>
  <rdn rId="0" localSheetId="2" customView="1" name="Z_DE68060A_2A25_42C0_9BA9_84D1B4D38D14_.wvu.PrintArea" hidden="1" oldHidden="1">
    <formula>Assurances!$B$1:$C$20</formula>
    <oldFormula>Assurances!$B$1:$C$20</oldFormula>
  </rdn>
  <rdn rId="0" localSheetId="3" customView="1" name="Z_DE68060A_2A25_42C0_9BA9_84D1B4D38D14_.wvu.PrintArea" hidden="1" oldHidden="1">
    <formula>'School Leadership Team'!$B$1:$E$33</formula>
    <oldFormula>'School Leadership Team'!$B$1:$E$33</oldFormula>
  </rdn>
  <rdn rId="0" localSheetId="3" customView="1" name="Z_DE68060A_2A25_42C0_9BA9_84D1B4D38D14_.wvu.PrintTitles" hidden="1" oldHidden="1">
    <formula>'School Leadership Team'!$1:$2</formula>
    <oldFormula>'School Leadership Team'!$1:$2</oldFormula>
  </rdn>
  <rdn rId="0" localSheetId="4" customView="1" name="Z_DE68060A_2A25_42C0_9BA9_84D1B4D38D14_.wvu.PrintArea" hidden="1" oldHidden="1">
    <formula>'School Info Sheet'!$B$1:$M$44</formula>
    <oldFormula>'School Info Sheet'!$B$1:$M$44</oldFormula>
  </rdn>
  <rdn rId="0" localSheetId="4" customView="1" name="Z_DE68060A_2A25_42C0_9BA9_84D1B4D38D14_.wvu.PrintTitles" hidden="1" oldHidden="1">
    <formula>'School Info Sheet'!$1:$1</formula>
    <oldFormula>'School Info Sheet'!$1:$1</oldFormula>
  </rdn>
  <rdn rId="0" localSheetId="5" customView="1" name="Z_DE68060A_2A25_42C0_9BA9_84D1B4D38D14_.wvu.PrintArea" hidden="1" oldHidden="1">
    <formula>Overview!$B$1:$C$81</formula>
    <oldFormula>Overview!$B$1:$C$81</oldFormula>
  </rdn>
  <rdn rId="0" localSheetId="5" customView="1" name="Z_DE68060A_2A25_42C0_9BA9_84D1B4D38D14_.wvu.Cols" hidden="1" oldHidden="1">
    <formula>Overview!$D:$D</formula>
    <oldFormula>Overview!$D:$D</oldFormula>
  </rdn>
  <rdn rId="0" localSheetId="17" customView="1" name="Z_DE68060A_2A25_42C0_9BA9_84D1B4D38D14_.wvu.Cols" hidden="1" oldHidden="1">
    <formula>'Re-Identified Focus Schools'!$C:$C</formula>
    <oldFormula>'Re-Identified Focus Schools'!$C:$C</oldFormula>
  </rdn>
  <rdn rId="0" localSheetId="6" customView="1" name="Z_DE68060A_2A25_42C0_9BA9_84D1B4D38D14_.wvu.PrintArea" hidden="1" oldHidden="1">
    <formula>'Re-Identified Priority Schools'!$B$1:$B$44</formula>
    <oldFormula>'Re-Identified Priority Schools'!$B$1:$B$44</oldFormula>
  </rdn>
  <rdn rId="0" localSheetId="6" customView="1" name="Z_DE68060A_2A25_42C0_9BA9_84D1B4D38D14_.wvu.Cols" hidden="1" oldHidden="1">
    <formula>'Re-Identified Priority Schools'!$C:$C</formula>
    <oldFormula>'Re-Identified Priority Schools'!$C:$C</oldFormula>
  </rdn>
  <rdn rId="0" localSheetId="16" customView="1" name="Z_DE68060A_2A25_42C0_9BA9_84D1B4D38D14_.wvu.Cols" hidden="1" oldHidden="1">
    <formula>'New Identified Priority Schools'!$C:$C</formula>
    <oldFormula>'New Identified Priority Schools'!$C:$C</oldFormula>
  </rdn>
  <rdn rId="0" localSheetId="7" customView="1" name="Z_DE68060A_2A25_42C0_9BA9_84D1B4D38D14_.wvu.PrintArea" hidden="1" oldHidden="1">
    <formula>'PS ELT Plan'!$B$1:$B$48</formula>
    <oldFormula>'PS ELT Plan'!$B$1:$B$48</oldFormula>
  </rdn>
  <rdn rId="0" localSheetId="7" customView="1" name="Z_DE68060A_2A25_42C0_9BA9_84D1B4D38D14_.wvu.Cols" hidden="1" oldHidden="1">
    <formula>'PS ELT Plan'!$C:$C</formula>
    <oldFormula>'PS ELT Plan'!$C:$C</oldFormula>
  </rdn>
  <rdn rId="0" localSheetId="8" customView="1" name="Z_DE68060A_2A25_42C0_9BA9_84D1B4D38D14_.wvu.PrintArea" hidden="1" oldHidden="1">
    <formula>'Leading Indicators'!$B$1:$G$35</formula>
    <oldFormula>'Leading Indicators'!$B$1:$G$35</oldFormula>
  </rdn>
  <rdn rId="0" localSheetId="8" customView="1" name="Z_DE68060A_2A25_42C0_9BA9_84D1B4D38D14_.wvu.Cols" hidden="1" oldHidden="1">
    <formula>'Leading Indicators'!$H:$L</formula>
    <oldFormula>'Leading Indicators'!$H:$L</oldFormula>
  </rdn>
  <rdn rId="0" localSheetId="9" customView="1" name="Z_DE68060A_2A25_42C0_9BA9_84D1B4D38D14_.wvu.PrintArea" hidden="1" oldHidden="1">
    <formula>'Tenet 2'!$B$1:$D$23</formula>
    <oldFormula>'Tenet 2'!$B$1:$D$23</oldFormula>
  </rdn>
  <rdn rId="0" localSheetId="10" customView="1" name="Z_DE68060A_2A25_42C0_9BA9_84D1B4D38D14_.wvu.PrintArea" hidden="1" oldHidden="1">
    <formula>'Tenet 3'!$B$1:$D$26</formula>
    <oldFormula>'Tenet 3'!$B$1:$D$26</oldFormula>
  </rdn>
  <rdn rId="0" localSheetId="11" customView="1" name="Z_DE68060A_2A25_42C0_9BA9_84D1B4D38D14_.wvu.PrintArea" hidden="1" oldHidden="1">
    <formula>'Tenet 4'!$B$1:$D$24</formula>
    <oldFormula>'Tenet 4'!$B$1:$D$24</oldFormula>
  </rdn>
  <rdn rId="0" localSheetId="12" customView="1" name="Z_DE68060A_2A25_42C0_9BA9_84D1B4D38D14_.wvu.PrintArea" hidden="1" oldHidden="1">
    <formula>'Tenet 5'!$B$1:$D$24</formula>
    <oldFormula>'Tenet 5'!$B$1:$D$24</oldFormula>
  </rdn>
  <rdn rId="0" localSheetId="13" customView="1" name="Z_DE68060A_2A25_42C0_9BA9_84D1B4D38D14_.wvu.PrintArea" hidden="1" oldHidden="1">
    <formula>'Tenet 6'!$B$1:$D$25</formula>
    <oldFormula>'Tenet 6'!$B$1:$D$25</oldFormula>
  </rdn>
  <rdn rId="0" localSheetId="14" customView="1" name="Z_DE68060A_2A25_42C0_9BA9_84D1B4D38D14_.wvu.PrintArea" hidden="1" oldHidden="1">
    <formula>StatementsofPractice!$A$2:$A$34</formula>
    <oldFormula>StatementsofPractice!$A$2:$A$34</oldFormula>
  </rdn>
  <rdn rId="0" localSheetId="15" customView="1" name="Z_DE68060A_2A25_42C0_9BA9_84D1B4D38D14_.wvu.FilterData" hidden="1" oldHidden="1">
    <formula>'SI Set Aside Rates'!$A$2:$J$134</formula>
    <oldFormula>'SI Set Aside Rates'!$A$2:$J$134</oldFormula>
  </rdn>
  <rcv guid="{DE68060A-2A25-42C0-9BA9-84D1B4D38D14}"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587" sId="9" ref="A20:XFD20" action="deleteRow">
    <rfmt sheetId="9" xfDxf="1" sqref="A20:XFD20" start="0" length="0"/>
    <rfmt sheetId="9" sqref="B20"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9" sqref="C20"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9" sqref="D20"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9" sqref="E20"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rc rId="1588" sId="9" ref="A20:XFD20" action="deleteRow">
    <rfmt sheetId="9" xfDxf="1" sqref="A20:XFD20" start="0" length="0"/>
    <rfmt sheetId="9" sqref="B20"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9" sqref="C20"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9" sqref="D20"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9" sqref="E20"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rc rId="1589" sId="9" ref="A20:XFD20" action="deleteRow">
    <rfmt sheetId="9" xfDxf="1" sqref="A20:XFD20" start="0" length="0"/>
    <rfmt sheetId="9" sqref="B20"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9" sqref="C20"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9" sqref="D20"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9" sqref="E20"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rc rId="1590" sId="9" ref="A20:XFD20" action="deleteRow">
    <undo index="0" exp="area" ref3D="1" dr="$B$1:$D$20" dn="Z_DE68060A_2A25_42C0_9BA9_84D1B4D38D14_.wvu.PrintArea" sId="9"/>
    <undo index="0" exp="area" ref3D="1" dr="$B$1:$D$20" dn="Z_DDADB3A2_DB41_4153_918F_0FEFFA24DAEF_.wvu.PrintArea" sId="9"/>
    <undo index="0" exp="area" ref3D="1" dr="$B$1:$D$20" dn="Z_D084C74A_34CE_4171_80D6_1BE5E86C1BB8_.wvu.PrintArea" sId="9"/>
    <undo index="0" exp="area" ref3D="1" dr="$B$1:$D$20" dn="Z_5568A9EB_330A_4FA0_8503_22BD3B14982D_.wvu.PrintArea" sId="9"/>
    <undo index="0" exp="area" ref3D="1" dr="$B$1:$D$20" dn="Z_44594B27_9C70_41F1_9630_666DBB02377F_.wvu.PrintArea" sId="9"/>
    <undo index="0" exp="area" ref3D="1" dr="$B$1:$D$20" dn="Print_Area" sId="9"/>
    <rfmt sheetId="9" xfDxf="1" sqref="A20:XFD20" start="0" length="0"/>
    <rfmt sheetId="9" sqref="B20"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9" sqref="C20"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9" sqref="D20"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9" sqref="E20"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591" sId="10" ref="A17:XFD17" action="deleteRow">
    <rfmt sheetId="10" xfDxf="1" sqref="A17:XFD17" start="0" length="0"/>
    <rfmt sheetId="10" sqref="B17" start="0" length="0">
      <dxf>
        <numFmt numFmtId="22" formatCode="mmm\-yy"/>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0" sqref="C17" start="0" length="0">
      <dxf>
        <numFmt numFmtId="22" formatCode="mmm\-yy"/>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0" sqref="D17"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10" sqref="E17"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rc rId="1592" sId="10" ref="A17:XFD17" action="deleteRow">
    <rfmt sheetId="10" xfDxf="1" sqref="A17:XFD17" start="0" length="0"/>
    <rfmt sheetId="10" sqref="B17"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0" sqref="C17"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0" sqref="D17"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10" sqref="E17"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rc rId="1593" sId="10" ref="A17:XFD17" action="deleteRow">
    <rfmt sheetId="10" xfDxf="1" sqref="A17:XFD17" start="0" length="0"/>
    <rfmt sheetId="10" sqref="B17"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0" sqref="C17"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0" sqref="D17"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10" sqref="E17"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rc rId="1594" sId="10" ref="A17:XFD17" action="deleteRow">
    <rfmt sheetId="10" xfDxf="1" sqref="A17:XFD17" start="0" length="0"/>
    <rfmt sheetId="10" sqref="B17"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0" sqref="C17"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0" sqref="D17"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10" sqref="E17"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rc rId="1595" sId="10" ref="A17:XFD17" action="deleteRow">
    <rfmt sheetId="10" xfDxf="1" sqref="A17:XFD17" start="0" length="0"/>
    <rfmt sheetId="10" sqref="B17"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0" sqref="C17"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0" sqref="D17"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10" sqref="E17"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rc rId="1596" sId="10" ref="A17:XFD17" action="deleteRow">
    <rfmt sheetId="10" xfDxf="1" sqref="A17:XFD17" start="0" length="0"/>
    <rfmt sheetId="10" sqref="B17"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0" sqref="C17"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0" sqref="D17"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10" sqref="E17"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rc rId="1597" sId="10" ref="A17:XFD17" action="deleteRow">
    <rfmt sheetId="10" xfDxf="1" sqref="A17:XFD17" start="0" length="0"/>
    <rfmt sheetId="10" sqref="B17"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0" sqref="C17"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0" sqref="D17"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10" sqref="E17"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rc rId="1598" sId="10" ref="A17:XFD17" action="deleteRow">
    <rfmt sheetId="10" xfDxf="1" sqref="A17:XFD17" start="0" length="0"/>
    <rfmt sheetId="10" sqref="B17"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0" sqref="C17"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0" sqref="D17"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10" sqref="E17"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rc rId="1599" sId="10" ref="A17:XFD17" action="deleteRow">
    <rfmt sheetId="10" xfDxf="1" sqref="A17:XFD17" start="0" length="0"/>
    <rfmt sheetId="10" sqref="B17"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0" sqref="C17"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0" sqref="D17"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10" sqref="E17"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rc rId="1600" sId="10" ref="A17:XFD17" action="deleteRow">
    <undo index="0" exp="area" ref3D="1" dr="$B$1:$D$17" dn="Z_DDADB3A2_DB41_4153_918F_0FEFFA24DAEF_.wvu.PrintArea" sId="10"/>
    <undo index="0" exp="area" ref3D="1" dr="$B$1:$D$17" dn="Z_DE68060A_2A25_42C0_9BA9_84D1B4D38D14_.wvu.PrintArea" sId="10"/>
    <undo index="0" exp="area" ref3D="1" dr="$B$1:$D$17" dn="Z_D084C74A_34CE_4171_80D6_1BE5E86C1BB8_.wvu.PrintArea" sId="10"/>
    <undo index="0" exp="area" ref3D="1" dr="$B$1:$D$17" dn="Z_5568A9EB_330A_4FA0_8503_22BD3B14982D_.wvu.PrintArea" sId="10"/>
    <undo index="0" exp="area" ref3D="1" dr="$B$1:$D$17" dn="Z_44594B27_9C70_41F1_9630_666DBB02377F_.wvu.PrintArea" sId="10"/>
    <undo index="0" exp="area" ref3D="1" dr="$B$1:$D$17" dn="Print_Area" sId="10"/>
    <rfmt sheetId="10" xfDxf="1" sqref="A17:XFD17" start="0" length="0"/>
    <rfmt sheetId="10" sqref="B17"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0" sqref="C17"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0" sqref="D17"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10" sqref="E17"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rc rId="1601" sId="11" ref="A20:XFD20" action="deleteRow">
    <rfmt sheetId="11" xfDxf="1" sqref="A20:XFD20" start="0" length="0"/>
    <rfmt sheetId="11" sqref="B20"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1" sqref="C20"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1" sqref="D20"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11" sqref="E20"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rc rId="1602" sId="11" ref="A20:XFD20" action="deleteRow">
    <rfmt sheetId="11" xfDxf="1" sqref="A20:XFD20" start="0" length="0"/>
    <rfmt sheetId="11" sqref="B20"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1" sqref="C20"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1" sqref="D20"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11" sqref="E20"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rc rId="1603" sId="11" ref="A20:XFD20" action="deleteRow">
    <rfmt sheetId="11" xfDxf="1" sqref="A20:XFD20" start="0" length="0"/>
    <rfmt sheetId="11" sqref="B20"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1" sqref="C20"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1" sqref="D20"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11" sqref="E20"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rc rId="1604" sId="11" ref="A20:XFD20" action="deleteRow">
    <rfmt sheetId="11" xfDxf="1" sqref="A20:XFD20" start="0" length="0"/>
    <rfmt sheetId="11" sqref="B20"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1" sqref="C20"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1" sqref="D20"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11" sqref="E20"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rc rId="1605" sId="11" ref="A20:XFD20" action="deleteRow">
    <undo index="0" exp="area" ref3D="1" dr="$B$1:$D$20" dn="Z_DDADB3A2_DB41_4153_918F_0FEFFA24DAEF_.wvu.PrintArea" sId="11"/>
    <undo index="0" exp="area" ref3D="1" dr="$B$1:$D$20" dn="Z_DE68060A_2A25_42C0_9BA9_84D1B4D38D14_.wvu.PrintArea" sId="11"/>
    <undo index="0" exp="area" ref3D="1" dr="$B$1:$D$20" dn="Z_D084C74A_34CE_4171_80D6_1BE5E86C1BB8_.wvu.PrintArea" sId="11"/>
    <undo index="0" exp="area" ref3D="1" dr="$B$1:$D$20" dn="Z_5568A9EB_330A_4FA0_8503_22BD3B14982D_.wvu.PrintArea" sId="11"/>
    <undo index="0" exp="area" ref3D="1" dr="$B$1:$D$20" dn="Z_44594B27_9C70_41F1_9630_666DBB02377F_.wvu.PrintArea" sId="11"/>
    <undo index="0" exp="area" ref3D="1" dr="$B$1:$D$20" dn="Print_Area" sId="11"/>
    <rfmt sheetId="11" xfDxf="1" sqref="A20:XFD20" start="0" length="0"/>
    <rfmt sheetId="11" sqref="B20"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1" sqref="C20"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1" sqref="D20"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11" sqref="E20"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606" sId="12" ref="A16:XFD16" action="deleteRow">
    <rfmt sheetId="12" xfDxf="1" sqref="A16:XFD16" start="0" length="0"/>
    <rfmt sheetId="12" sqref="B16" start="0" length="0">
      <dxf>
        <numFmt numFmtId="22" formatCode="mmm\-yy"/>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2" sqref="C16" start="0" length="0">
      <dxf>
        <numFmt numFmtId="22" formatCode="mmm\-yy"/>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2" sqref="D16"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12" sqref="E16"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rc rId="1607" sId="12" ref="A16:XFD16" action="deleteRow">
    <rfmt sheetId="12" xfDxf="1" sqref="A16:XFD16" start="0" length="0"/>
    <rfmt sheetId="12" sqref="B16" start="0" length="0">
      <dxf>
        <numFmt numFmtId="22" formatCode="mmm\-yy"/>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2" sqref="C16" start="0" length="0">
      <dxf>
        <numFmt numFmtId="22" formatCode="mmm\-yy"/>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2" sqref="D16"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12" sqref="E16"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rc rId="1608" sId="12" ref="A16:XFD16" action="deleteRow">
    <rfmt sheetId="12" xfDxf="1" sqref="A16:XFD16" start="0" length="0"/>
    <rfmt sheetId="12" sqref="B16" start="0" length="0">
      <dxf>
        <numFmt numFmtId="22" formatCode="mmm\-yy"/>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2" sqref="C16" start="0" length="0">
      <dxf>
        <numFmt numFmtId="22" formatCode="mmm\-yy"/>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2" sqref="D16"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12" sqref="E16"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rc rId="1609" sId="12" ref="A16:XFD16" action="deleteRow">
    <rfmt sheetId="12" xfDxf="1" sqref="A16:XFD16" start="0" length="0"/>
    <rfmt sheetId="12" sqref="B16" start="0" length="0">
      <dxf>
        <numFmt numFmtId="22" formatCode="mmm\-yy"/>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2" sqref="C16" start="0" length="0">
      <dxf>
        <numFmt numFmtId="22" formatCode="mmm\-yy"/>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2" sqref="D16"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12" sqref="E16"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rc rId="1610" sId="12" ref="A16:XFD16" action="deleteRow">
    <rfmt sheetId="12" xfDxf="1" sqref="A16:XFD16" start="0" length="0"/>
    <rfmt sheetId="12" sqref="B16"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2" sqref="C16"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2" sqref="D16"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12" sqref="E16"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rc rId="1611" sId="12" ref="A16:XFD16" action="deleteRow">
    <rfmt sheetId="12" xfDxf="1" sqref="A16:XFD16" start="0" length="0"/>
    <rfmt sheetId="12" sqref="B16"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2" sqref="C16"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2" sqref="D16"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12" sqref="E16"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rc rId="1612" sId="12" ref="A16:XFD16" action="deleteRow">
    <rfmt sheetId="12" xfDxf="1" sqref="A16:XFD16" start="0" length="0"/>
    <rfmt sheetId="12" sqref="B16"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2" sqref="C16"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2" sqref="D16"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12" sqref="E16"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rc rId="1613" sId="12" ref="A16:XFD16" action="deleteRow">
    <rfmt sheetId="12" xfDxf="1" sqref="A16:XFD16" start="0" length="0"/>
    <rfmt sheetId="12" sqref="B16"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2" sqref="C16"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2" sqref="D16"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12" sqref="E16"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rc rId="1614" sId="12" ref="A16:XFD16" action="deleteRow">
    <undo index="0" exp="area" ref3D="1" dr="$B$1:$D$16" dn="Z_DDADB3A2_DB41_4153_918F_0FEFFA24DAEF_.wvu.PrintArea" sId="12"/>
    <undo index="0" exp="area" ref3D="1" dr="$B$1:$D$16" dn="Z_DE68060A_2A25_42C0_9BA9_84D1B4D38D14_.wvu.PrintArea" sId="12"/>
    <undo index="0" exp="area" ref3D="1" dr="$B$1:$D$16" dn="Z_D084C74A_34CE_4171_80D6_1BE5E86C1BB8_.wvu.PrintArea" sId="12"/>
    <undo index="0" exp="area" ref3D="1" dr="$B$1:$D$16" dn="Z_5568A9EB_330A_4FA0_8503_22BD3B14982D_.wvu.PrintArea" sId="12"/>
    <undo index="0" exp="area" ref3D="1" dr="$B$1:$D$16" dn="Z_44594B27_9C70_41F1_9630_666DBB02377F_.wvu.PrintArea" sId="12"/>
    <undo index="0" exp="area" ref3D="1" dr="$B$1:$D$16" dn="Print_Area" sId="12"/>
    <rfmt sheetId="12" xfDxf="1" sqref="A16:XFD16" start="0" length="0"/>
    <rfmt sheetId="12" sqref="B16"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2" sqref="C16"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2" sqref="D16"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12" sqref="E16"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cc rId="1615" sId="13">
    <oc r="D13" t="inlineStr">
      <is>
        <r>
          <t xml:space="preserve">Educators and administrators will continue to use and monitor the positive, reciprocal parent communication log.                                                                                                     </t>
        </r>
        <r>
          <rPr>
            <b/>
            <sz val="11"/>
            <color theme="1"/>
            <rFont val="Calibri"/>
            <family val="2"/>
          </rPr>
          <t>Responsible:</t>
        </r>
        <r>
          <rPr>
            <sz val="11"/>
            <color theme="1"/>
            <rFont val="Calibri"/>
            <family val="2"/>
          </rPr>
          <t xml:space="preserve">  Teachers/Principals                                                                                                                                                                                                                        </t>
        </r>
        <r>
          <rPr>
            <b/>
            <sz val="11"/>
            <color theme="1"/>
            <rFont val="Calibri"/>
            <family val="2"/>
          </rPr>
          <t>Participants:</t>
        </r>
        <r>
          <rPr>
            <sz val="11"/>
            <color theme="1"/>
            <rFont val="Calibri"/>
            <family val="2"/>
          </rPr>
          <t xml:space="preserve"> Teachers, Parents                                                                                                                                                                                                                           </t>
        </r>
        <r>
          <rPr>
            <b/>
            <sz val="11"/>
            <color theme="1"/>
            <rFont val="Calibri"/>
            <family val="2"/>
          </rPr>
          <t xml:space="preserve">Frequency: </t>
        </r>
        <r>
          <rPr>
            <sz val="11"/>
            <color theme="1"/>
            <rFont val="Calibri"/>
            <family val="2"/>
          </rPr>
          <t xml:space="preserve">monthly                                                                                                                                                                                                                                                   </t>
        </r>
        <r>
          <rPr>
            <b/>
            <sz val="11"/>
            <color theme="1"/>
            <rFont val="Calibri"/>
            <family val="2"/>
          </rPr>
          <t xml:space="preserve">Intended Impact: </t>
        </r>
        <r>
          <rPr>
            <sz val="11"/>
            <color theme="1"/>
            <rFont val="Calibri"/>
            <family val="2"/>
          </rPr>
          <t>increase school-home communication</t>
        </r>
      </is>
    </oc>
    <nc r="D13" t="inlineStr">
      <is>
        <r>
          <t xml:space="preserve">Educators and administrators will continue to use and monitor the positive, reciprocal parent communication log.  </t>
        </r>
        <r>
          <rPr>
            <b/>
            <sz val="11"/>
            <color theme="1"/>
            <rFont val="Calibri"/>
            <family val="2"/>
          </rPr>
          <t>Responsible</t>
        </r>
        <r>
          <rPr>
            <sz val="11"/>
            <color theme="1"/>
            <rFont val="Calibri"/>
            <family val="2"/>
          </rPr>
          <t xml:space="preserve">:  Teachers and Administration  </t>
        </r>
        <r>
          <rPr>
            <b/>
            <sz val="11"/>
            <color theme="1"/>
            <rFont val="Calibri"/>
            <family val="2"/>
          </rPr>
          <t>Participants</t>
        </r>
        <r>
          <rPr>
            <sz val="11"/>
            <color theme="1"/>
            <rFont val="Calibri"/>
            <family val="2"/>
          </rPr>
          <t xml:space="preserve">: Teachers, Parents   </t>
        </r>
        <r>
          <rPr>
            <b/>
            <sz val="11"/>
            <color theme="1"/>
            <rFont val="Calibri"/>
            <family val="2"/>
          </rPr>
          <t>Frequency</t>
        </r>
        <r>
          <rPr>
            <sz val="11"/>
            <color theme="1"/>
            <rFont val="Calibri"/>
            <family val="2"/>
          </rPr>
          <t xml:space="preserve">: monthly  </t>
        </r>
        <r>
          <rPr>
            <b/>
            <sz val="11"/>
            <color theme="1"/>
            <rFont val="Calibri"/>
            <family val="2"/>
          </rPr>
          <t>Intended Impact</t>
        </r>
        <r>
          <rPr>
            <sz val="11"/>
            <color theme="1"/>
            <rFont val="Calibri"/>
            <family val="2"/>
          </rPr>
          <t xml:space="preserve">: increase school-home communication                                                                                                                                                                                                                                                                                                                                                                                                                                                                                                                                                                                                                                                                                                                                                 </t>
        </r>
        <r>
          <rPr>
            <b/>
            <sz val="11"/>
            <color theme="1"/>
            <rFont val="Calibri"/>
            <family val="2"/>
          </rPr>
          <t/>
        </r>
      </is>
    </nc>
  </rcc>
  <rcc rId="1616" sId="13">
    <oc r="D14" t="inlineStr">
      <is>
        <r>
          <t xml:space="preserve">School staff will create and pass out a Parent Connection needs survey to be completed at Open House.                                                                                                                                                                                                </t>
        </r>
        <r>
          <rPr>
            <b/>
            <sz val="11"/>
            <color theme="1"/>
            <rFont val="Calibri"/>
            <family val="2"/>
          </rPr>
          <t>Responsible</t>
        </r>
        <r>
          <rPr>
            <sz val="11"/>
            <color theme="1"/>
            <rFont val="Calibri"/>
            <family val="2"/>
          </rPr>
          <t xml:space="preserve">:   SCEP  Team                                                                                                                                                                                                                                                               </t>
        </r>
        <r>
          <rPr>
            <b/>
            <sz val="11"/>
            <color theme="1"/>
            <rFont val="Calibri"/>
            <family val="2"/>
          </rPr>
          <t>Participants</t>
        </r>
        <r>
          <rPr>
            <sz val="11"/>
            <color theme="1"/>
            <rFont val="Calibri"/>
            <family val="2"/>
          </rPr>
          <t xml:space="preserve">: Abate staff                                                                                                                                                                                                                                     </t>
        </r>
        <r>
          <rPr>
            <b/>
            <sz val="11"/>
            <color theme="1"/>
            <rFont val="Calibri"/>
            <family val="2"/>
          </rPr>
          <t>Frequency</t>
        </r>
        <r>
          <rPr>
            <sz val="11"/>
            <color theme="1"/>
            <rFont val="Calibri"/>
            <family val="2"/>
          </rPr>
          <t xml:space="preserve">: Once                                                                                                                                                                                                                                                                 </t>
        </r>
        <r>
          <rPr>
            <b/>
            <sz val="11"/>
            <color theme="1"/>
            <rFont val="Calibri"/>
            <family val="2"/>
          </rPr>
          <t>Intended Impact:</t>
        </r>
        <r>
          <rPr>
            <sz val="11"/>
            <color theme="1"/>
            <rFont val="Calibri"/>
            <family val="2"/>
          </rPr>
          <t xml:space="preserve"> Gather parent needs/data</t>
        </r>
      </is>
    </oc>
    <nc r="D14" t="inlineStr">
      <is>
        <r>
          <t xml:space="preserve">Administration will create and pass out a Parent Connection needs survey to be completed by parents/guardians at Open House.   </t>
        </r>
        <r>
          <rPr>
            <b/>
            <sz val="11"/>
            <color theme="1"/>
            <rFont val="Calibri"/>
            <family val="2"/>
          </rPr>
          <t>Responsible</t>
        </r>
        <r>
          <rPr>
            <sz val="11"/>
            <color theme="1"/>
            <rFont val="Calibri"/>
            <family val="2"/>
          </rPr>
          <t xml:space="preserve">: Administration  </t>
        </r>
        <r>
          <rPr>
            <b/>
            <sz val="11"/>
            <color theme="1"/>
            <rFont val="Calibri"/>
            <family val="2"/>
          </rPr>
          <t>Participants</t>
        </r>
        <r>
          <rPr>
            <sz val="11"/>
            <color theme="1"/>
            <rFont val="Calibri"/>
            <family val="2"/>
          </rPr>
          <t xml:space="preserve">: Abate staff and parents  </t>
        </r>
        <r>
          <rPr>
            <b/>
            <sz val="11"/>
            <color theme="1"/>
            <rFont val="Calibri"/>
            <family val="2"/>
          </rPr>
          <t>Frequency</t>
        </r>
        <r>
          <rPr>
            <sz val="11"/>
            <color theme="1"/>
            <rFont val="Calibri"/>
            <family val="2"/>
          </rPr>
          <t xml:space="preserve">: Once  </t>
        </r>
        <r>
          <rPr>
            <b/>
            <sz val="11"/>
            <color theme="1"/>
            <rFont val="Calibri"/>
            <family val="2"/>
          </rPr>
          <t>Intended Impact</t>
        </r>
        <r>
          <rPr>
            <sz val="11"/>
            <color theme="1"/>
            <rFont val="Calibri"/>
            <family val="2"/>
          </rPr>
          <t xml:space="preserve">: Gather parent feedback on communication needs and establish data                                                                                                                                                                                                                                                                                                                                                                                                                                                                                                                                                                                                                                                                                                                                                                                                                                                                             </t>
        </r>
        <r>
          <rPr>
            <b/>
            <sz val="11"/>
            <color theme="1"/>
            <rFont val="Calibri"/>
            <family val="2"/>
          </rPr>
          <t/>
        </r>
      </is>
    </nc>
  </rcc>
  <rcc rId="1617" sId="13">
    <oc r="D15" t="inlineStr">
      <is>
        <r>
          <t xml:space="preserve">Educators and Administrators will analyze survey data and come up with steps of action.                                                                                                             </t>
        </r>
        <r>
          <rPr>
            <b/>
            <sz val="11"/>
            <color theme="1"/>
            <rFont val="Calibri"/>
            <family val="2"/>
          </rPr>
          <t xml:space="preserve">Responsible: </t>
        </r>
        <r>
          <rPr>
            <sz val="11"/>
            <color theme="1"/>
            <rFont val="Calibri"/>
            <family val="2"/>
          </rPr>
          <t xml:space="preserve">Administration                                                                                                                                                                                                                                      </t>
        </r>
        <r>
          <rPr>
            <b/>
            <sz val="11"/>
            <color theme="1"/>
            <rFont val="Calibri"/>
            <family val="2"/>
          </rPr>
          <t xml:space="preserve">Participants: </t>
        </r>
        <r>
          <rPr>
            <sz val="11"/>
            <color theme="1"/>
            <rFont val="Calibri"/>
            <family val="2"/>
          </rPr>
          <t xml:space="preserve">Administration, Teachers                                                                                                                                                                                                         </t>
        </r>
        <r>
          <rPr>
            <b/>
            <sz val="11"/>
            <color theme="1"/>
            <rFont val="Calibri"/>
            <family val="2"/>
          </rPr>
          <t xml:space="preserve">Frequency: </t>
        </r>
        <r>
          <rPr>
            <sz val="11"/>
            <color theme="1"/>
            <rFont val="Calibri"/>
            <family val="2"/>
          </rPr>
          <t xml:space="preserve">once                                                                                                                                                                                                                                                                   </t>
        </r>
        <r>
          <rPr>
            <b/>
            <sz val="11"/>
            <color theme="1"/>
            <rFont val="Calibri"/>
            <family val="2"/>
          </rPr>
          <t>Intended Impact:</t>
        </r>
        <r>
          <rPr>
            <sz val="11"/>
            <color theme="1"/>
            <rFont val="Calibri"/>
            <family val="2"/>
          </rPr>
          <t xml:space="preserve"> increase home-school connection</t>
        </r>
      </is>
    </oc>
    <nc r="D15" t="inlineStr">
      <is>
        <r>
          <t xml:space="preserve">Administrators and staff will analyze survey data and to determine next steps of action regarding communication needs.  </t>
        </r>
        <r>
          <rPr>
            <b/>
            <sz val="11"/>
            <color theme="1"/>
            <rFont val="Calibri"/>
            <family val="2"/>
          </rPr>
          <t>Responsible</t>
        </r>
        <r>
          <rPr>
            <sz val="11"/>
            <color theme="1"/>
            <rFont val="Calibri"/>
            <family val="2"/>
          </rPr>
          <t xml:space="preserve">: Administration  </t>
        </r>
        <r>
          <rPr>
            <b/>
            <sz val="11"/>
            <color theme="1"/>
            <rFont val="Calibri"/>
            <family val="2"/>
          </rPr>
          <t>Participants</t>
        </r>
        <r>
          <rPr>
            <sz val="11"/>
            <color theme="1"/>
            <rFont val="Calibri"/>
            <family val="2"/>
          </rPr>
          <t xml:space="preserve">: Administration, Teachers  </t>
        </r>
        <r>
          <rPr>
            <b/>
            <sz val="11"/>
            <color theme="1"/>
            <rFont val="Calibri"/>
            <family val="2"/>
          </rPr>
          <t>Frequency</t>
        </r>
        <r>
          <rPr>
            <sz val="11"/>
            <color theme="1"/>
            <rFont val="Calibri"/>
            <family val="2"/>
          </rPr>
          <t xml:space="preserve">: once  </t>
        </r>
        <r>
          <rPr>
            <b/>
            <sz val="11"/>
            <color theme="1"/>
            <rFont val="Calibri"/>
            <family val="2"/>
          </rPr>
          <t>Intended Impact</t>
        </r>
        <r>
          <rPr>
            <sz val="11"/>
            <color theme="1"/>
            <rFont val="Calibri"/>
            <family val="2"/>
          </rPr>
          <t xml:space="preserve">: increase home-school connection                                                                                                                                                                                                                                                                                                                                                                                                                                                                                                                                                                                                                                                                                                                                                                                                                    </t>
        </r>
        <r>
          <rPr>
            <b/>
            <sz val="11"/>
            <color theme="1"/>
            <rFont val="Calibri"/>
            <family val="2"/>
          </rPr>
          <t/>
        </r>
      </is>
    </nc>
  </rcc>
  <rcc rId="1618" sId="13">
    <oc r="D17" t="inlineStr">
      <is>
        <r>
          <t xml:space="preserve">Professional development will be offered to teachers for Remind 101 &amp; Class Dojo.
 </t>
        </r>
        <r>
          <rPr>
            <b/>
            <sz val="11"/>
            <color theme="1"/>
            <rFont val="Calibri"/>
            <family val="2"/>
          </rPr>
          <t>Responsible</t>
        </r>
        <r>
          <rPr>
            <sz val="11"/>
            <color theme="1"/>
            <rFont val="Calibri"/>
            <family val="2"/>
          </rPr>
          <t xml:space="preserve">:  Administration, Teachers                                                                                                                                                                                 </t>
        </r>
        <r>
          <rPr>
            <b/>
            <sz val="11"/>
            <color theme="1"/>
            <rFont val="Calibri"/>
            <family val="2"/>
          </rPr>
          <t>Participants:</t>
        </r>
        <r>
          <rPr>
            <sz val="11"/>
            <color theme="1"/>
            <rFont val="Calibri"/>
            <family val="2"/>
          </rPr>
          <t xml:space="preserve"> Teachers, Parents                                                                                                                                                                                                              </t>
        </r>
        <r>
          <rPr>
            <b/>
            <sz val="11"/>
            <color theme="1"/>
            <rFont val="Calibri"/>
            <family val="2"/>
          </rPr>
          <t xml:space="preserve">  Frequency</t>
        </r>
        <r>
          <rPr>
            <sz val="11"/>
            <color theme="1"/>
            <rFont val="Calibri"/>
            <family val="2"/>
          </rPr>
          <t xml:space="preserve">:  once
</t>
        </r>
        <r>
          <rPr>
            <b/>
            <sz val="11"/>
            <color theme="1"/>
            <rFont val="Calibri"/>
            <family val="2"/>
          </rPr>
          <t xml:space="preserve"> Intended Impact</t>
        </r>
        <r>
          <rPr>
            <sz val="11"/>
            <color theme="1"/>
            <rFont val="Calibri"/>
            <family val="2"/>
          </rPr>
          <t>: increase school-home communication</t>
        </r>
      </is>
    </oc>
    <nc r="D17" t="inlineStr">
      <is>
        <r>
          <t xml:space="preserve">Professional development will be offered to teachers for Remind 101 &amp; Class Dojo.  </t>
        </r>
        <r>
          <rPr>
            <b/>
            <sz val="11"/>
            <color theme="1"/>
            <rFont val="Calibri"/>
            <family val="2"/>
          </rPr>
          <t>Responsible</t>
        </r>
        <r>
          <rPr>
            <sz val="11"/>
            <color theme="1"/>
            <rFont val="Calibri"/>
            <family val="2"/>
          </rPr>
          <t xml:space="preserve">:  Administration, Teachers        </t>
        </r>
        <r>
          <rPr>
            <b/>
            <sz val="11"/>
            <color theme="1"/>
            <rFont val="Calibri"/>
            <family val="2"/>
          </rPr>
          <t>Participants</t>
        </r>
        <r>
          <rPr>
            <sz val="11"/>
            <color theme="1"/>
            <rFont val="Calibri"/>
            <family val="2"/>
          </rPr>
          <t xml:space="preserve">: Teachers, Parents  </t>
        </r>
        <r>
          <rPr>
            <b/>
            <sz val="11"/>
            <color theme="1"/>
            <rFont val="Calibri"/>
            <family val="2"/>
          </rPr>
          <t>Frequency</t>
        </r>
        <r>
          <rPr>
            <sz val="11"/>
            <color theme="1"/>
            <rFont val="Calibri"/>
            <family val="2"/>
          </rPr>
          <t xml:space="preserve">:  once   </t>
        </r>
        <r>
          <rPr>
            <b/>
            <sz val="11"/>
            <color theme="1"/>
            <rFont val="Calibri"/>
            <family val="2"/>
          </rPr>
          <t>Intended Impact</t>
        </r>
        <r>
          <rPr>
            <sz val="11"/>
            <color theme="1"/>
            <rFont val="Calibri"/>
            <family val="2"/>
          </rPr>
          <t xml:space="preserve">: Increase school-home communication                                                                                                                                                                                                                                  </t>
        </r>
        <r>
          <rPr>
            <b/>
            <sz val="11"/>
            <color theme="1"/>
            <rFont val="Calibri"/>
            <family val="2"/>
          </rPr>
          <t xml:space="preserve">  </t>
        </r>
        <r>
          <rPr>
            <sz val="11"/>
            <color theme="1"/>
            <rFont val="Calibri"/>
            <family val="2"/>
          </rPr>
          <t xml:space="preserve">
</t>
        </r>
        <r>
          <rPr>
            <b/>
            <sz val="11"/>
            <color theme="1"/>
            <rFont val="Calibri"/>
            <family val="2"/>
          </rPr>
          <t/>
        </r>
      </is>
    </nc>
  </rcc>
  <rcc rId="1619" sId="13">
    <oc r="D16" t="inlineStr">
      <is>
        <r>
          <t xml:space="preserve">The school will send home a monthly newsletter with a Principal's page.                                                                                                                                           </t>
        </r>
        <r>
          <rPr>
            <b/>
            <sz val="11"/>
            <color theme="1"/>
            <rFont val="Calibri"/>
            <family val="2"/>
          </rPr>
          <t>Responsible</t>
        </r>
        <r>
          <rPr>
            <sz val="11"/>
            <color theme="1"/>
            <rFont val="Calibri"/>
            <family val="2"/>
          </rPr>
          <t xml:space="preserve">: Secretary, Administrators, Teacher, Counselors
</t>
        </r>
        <r>
          <rPr>
            <b/>
            <sz val="11"/>
            <color theme="1"/>
            <rFont val="Calibri"/>
            <family val="2"/>
          </rPr>
          <t>Participants</t>
        </r>
        <r>
          <rPr>
            <sz val="11"/>
            <color theme="1"/>
            <rFont val="Calibri"/>
            <family val="2"/>
          </rPr>
          <t xml:space="preserve">: Teachers, Parents
</t>
        </r>
        <r>
          <rPr>
            <b/>
            <sz val="11"/>
            <color theme="1"/>
            <rFont val="Calibri"/>
            <family val="2"/>
          </rPr>
          <t>Frequency</t>
        </r>
        <r>
          <rPr>
            <sz val="11"/>
            <color theme="1"/>
            <rFont val="Calibri"/>
            <family val="2"/>
          </rPr>
          <t xml:space="preserve">:  monthly                                                                                                                                                                                                                     </t>
        </r>
        <r>
          <rPr>
            <b/>
            <sz val="11"/>
            <color theme="1"/>
            <rFont val="Calibri"/>
            <family val="2"/>
          </rPr>
          <t>Intended Impact</t>
        </r>
        <r>
          <rPr>
            <sz val="11"/>
            <color theme="1"/>
            <rFont val="Calibri"/>
            <family val="2"/>
          </rPr>
          <t>: increase school-home communication</t>
        </r>
      </is>
    </oc>
    <nc r="D16" t="inlineStr">
      <is>
        <r>
          <t xml:space="preserve">The school will send home a monthly newsletter with a "Principal's Page".  </t>
        </r>
        <r>
          <rPr>
            <b/>
            <sz val="11"/>
            <color theme="1"/>
            <rFont val="Calibri"/>
            <family val="2"/>
          </rPr>
          <t>Responsible</t>
        </r>
        <r>
          <rPr>
            <sz val="11"/>
            <color theme="1"/>
            <rFont val="Calibri"/>
            <family val="2"/>
          </rPr>
          <t xml:space="preserve">: Secretary, Administrators, and staff </t>
        </r>
        <r>
          <rPr>
            <b/>
            <sz val="11"/>
            <color theme="1"/>
            <rFont val="Calibri"/>
            <family val="2"/>
          </rPr>
          <t>Participants</t>
        </r>
        <r>
          <rPr>
            <sz val="11"/>
            <color theme="1"/>
            <rFont val="Calibri"/>
            <family val="2"/>
          </rPr>
          <t xml:space="preserve">: Teachers, Parents  </t>
        </r>
        <r>
          <rPr>
            <b/>
            <sz val="11"/>
            <color theme="1"/>
            <rFont val="Calibri"/>
            <family val="2"/>
          </rPr>
          <t>Frequency</t>
        </r>
        <r>
          <rPr>
            <sz val="11"/>
            <color theme="1"/>
            <rFont val="Calibri"/>
            <family val="2"/>
          </rPr>
          <t xml:space="preserve">:  monthly  </t>
        </r>
        <r>
          <rPr>
            <b/>
            <sz val="11"/>
            <color theme="1"/>
            <rFont val="Calibri"/>
            <family val="2"/>
          </rPr>
          <t>Intended Impact</t>
        </r>
        <r>
          <rPr>
            <sz val="11"/>
            <color theme="1"/>
            <rFont val="Calibri"/>
            <family val="2"/>
          </rPr>
          <t xml:space="preserve">: Increase school-home communication                                                                                                                                                                                                                                                                                                                                                   
</t>
        </r>
        <r>
          <rPr>
            <b/>
            <sz val="11"/>
            <color theme="1"/>
            <rFont val="Calibri"/>
            <family val="2"/>
          </rPr>
          <t/>
        </r>
      </is>
    </nc>
  </rcc>
  <rrc rId="1620" sId="13" ref="A18:XFD18" action="deleteRow">
    <rfmt sheetId="13" xfDxf="1" sqref="A18:XFD18" start="0" length="0"/>
    <rfmt sheetId="13" sqref="B18"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3" sqref="C18"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3" sqref="D18"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13" sqref="E18"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rc rId="1621" sId="13" ref="A18:XFD18" action="deleteRow">
    <rfmt sheetId="13" xfDxf="1" sqref="A18:XFD18" start="0" length="0"/>
    <rfmt sheetId="13" sqref="B18"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3" sqref="C18"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3" sqref="D18"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13" sqref="E18"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rc rId="1622" sId="13" ref="A18:XFD18" action="deleteRow">
    <rfmt sheetId="13" xfDxf="1" sqref="A18:XFD18" start="0" length="0"/>
    <rfmt sheetId="13" sqref="B18"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3" sqref="C18"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3" sqref="D18"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13" sqref="E18"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rc rId="1623" sId="13" ref="A18:XFD18" action="deleteRow">
    <rfmt sheetId="13" xfDxf="1" sqref="A18:XFD18" start="0" length="0"/>
    <rfmt sheetId="13" sqref="B18"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3" sqref="C18"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3" sqref="D18"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13" sqref="E18"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rc rId="1624" sId="13" ref="A18:XFD18" action="deleteRow">
    <rfmt sheetId="13" xfDxf="1" sqref="A18:XFD18" start="0" length="0"/>
    <rfmt sheetId="13" sqref="B18"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3" sqref="C18"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3" sqref="D18"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13" sqref="E18"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rc rId="1625" sId="13" ref="A18:XFD18" action="deleteRow">
    <rfmt sheetId="13" xfDxf="1" sqref="A18:XFD18" start="0" length="0"/>
    <rfmt sheetId="13" sqref="B18"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3" sqref="C18"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3" sqref="D18"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13" sqref="E18"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rc rId="1626" sId="13" ref="A18:XFD18" action="deleteRow">
    <rfmt sheetId="13" xfDxf="1" sqref="A18:XFD18" start="0" length="0"/>
    <rfmt sheetId="13" sqref="B18"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3" sqref="C18"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3" sqref="D18"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13" sqref="E18"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rc rId="1627" sId="13" ref="A18:XFD18" action="deleteRow">
    <undo index="0" exp="area" ref3D="1" dr="$B$1:$D$18" dn="Z_DDADB3A2_DB41_4153_918F_0FEFFA24DAEF_.wvu.PrintArea" sId="13"/>
    <undo index="0" exp="area" ref3D="1" dr="$B$1:$D$18" dn="Z_DE68060A_2A25_42C0_9BA9_84D1B4D38D14_.wvu.PrintArea" sId="13"/>
    <undo index="0" exp="area" ref3D="1" dr="$B$1:$D$18" dn="Z_D084C74A_34CE_4171_80D6_1BE5E86C1BB8_.wvu.PrintArea" sId="13"/>
    <undo index="0" exp="area" ref3D="1" dr="$B$1:$D$18" dn="Z_5568A9EB_330A_4FA0_8503_22BD3B14982D_.wvu.PrintArea" sId="13"/>
    <undo index="0" exp="area" ref3D="1" dr="$B$1:$D$18" dn="Z_44594B27_9C70_41F1_9630_666DBB02377F_.wvu.PrintArea" sId="13"/>
    <undo index="0" exp="area" ref3D="1" dr="$B$1:$D$18" dn="Print_Area" sId="13"/>
    <rfmt sheetId="13" xfDxf="1" sqref="A18:XFD18" start="0" length="0"/>
    <rfmt sheetId="13" sqref="B18"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3" sqref="C18" start="0" length="0">
      <dxf>
        <fill>
          <patternFill patternType="solid">
            <bgColor rgb="FFFFFFCC"/>
          </patternFill>
        </fill>
        <alignment horizontal="left" vertical="top" wrapText="1" readingOrder="0"/>
        <border outline="0">
          <left style="thin">
            <color indexed="64"/>
          </left>
          <right style="thin">
            <color indexed="64"/>
          </right>
          <top style="thin">
            <color indexed="64"/>
          </top>
          <bottom style="thin">
            <color indexed="64"/>
          </bottom>
        </border>
      </dxf>
    </rfmt>
    <rfmt sheetId="13" sqref="D18" start="0" length="0">
      <dxf>
        <fill>
          <patternFill patternType="solid">
            <bgColor rgb="FFFFFFCC"/>
          </patternFill>
        </fill>
        <alignment vertical="top" wrapText="1" readingOrder="0"/>
        <border outline="0">
          <left style="thin">
            <color indexed="64"/>
          </left>
          <right style="thin">
            <color indexed="64"/>
          </right>
          <top style="thin">
            <color indexed="64"/>
          </top>
          <bottom style="thin">
            <color indexed="64"/>
          </bottom>
        </border>
      </dxf>
    </rfmt>
    <rfmt sheetId="13" sqref="E18" start="0" length="0">
      <dxf>
        <numFmt numFmtId="30" formatCode="@"/>
        <alignment vertical="top" wrapText="1" readingOrder="0"/>
        <border outline="0">
          <left style="thin">
            <color indexed="64"/>
          </left>
          <right style="thin">
            <color indexed="64"/>
          </right>
          <top style="thin">
            <color indexed="64"/>
          </top>
          <bottom style="thin">
            <color indexed="64"/>
          </bottom>
        </border>
      </dxf>
    </rfmt>
  </rrc>
  <rcv guid="{DE68060A-2A25-42C0-9BA9-84D1B4D38D14}" action="delete"/>
  <rdn rId="0" localSheetId="1" customView="1" name="Z_DE68060A_2A25_42C0_9BA9_84D1B4D38D14_.wvu.PrintArea" hidden="1" oldHidden="1">
    <formula>'SCEP CoverPage'!$B$1:$E$21</formula>
    <oldFormula>'SCEP CoverPage'!$B$1:$E$21</oldFormula>
  </rdn>
  <rdn rId="0" localSheetId="2" customView="1" name="Z_DE68060A_2A25_42C0_9BA9_84D1B4D38D14_.wvu.PrintArea" hidden="1" oldHidden="1">
    <formula>Assurances!$B$1:$C$20</formula>
    <oldFormula>Assurances!$B$1:$C$20</oldFormula>
  </rdn>
  <rdn rId="0" localSheetId="3" customView="1" name="Z_DE68060A_2A25_42C0_9BA9_84D1B4D38D14_.wvu.PrintArea" hidden="1" oldHidden="1">
    <formula>'School Leadership Team'!$B$1:$E$33</formula>
    <oldFormula>'School Leadership Team'!$B$1:$E$33</oldFormula>
  </rdn>
  <rdn rId="0" localSheetId="3" customView="1" name="Z_DE68060A_2A25_42C0_9BA9_84D1B4D38D14_.wvu.PrintTitles" hidden="1" oldHidden="1">
    <formula>'School Leadership Team'!$1:$2</formula>
    <oldFormula>'School Leadership Team'!$1:$2</oldFormula>
  </rdn>
  <rdn rId="0" localSheetId="4" customView="1" name="Z_DE68060A_2A25_42C0_9BA9_84D1B4D38D14_.wvu.PrintArea" hidden="1" oldHidden="1">
    <formula>'School Info Sheet'!$B$1:$M$44</formula>
    <oldFormula>'School Info Sheet'!$B$1:$M$44</oldFormula>
  </rdn>
  <rdn rId="0" localSheetId="4" customView="1" name="Z_DE68060A_2A25_42C0_9BA9_84D1B4D38D14_.wvu.PrintTitles" hidden="1" oldHidden="1">
    <formula>'School Info Sheet'!$1:$1</formula>
    <oldFormula>'School Info Sheet'!$1:$1</oldFormula>
  </rdn>
  <rdn rId="0" localSheetId="5" customView="1" name="Z_DE68060A_2A25_42C0_9BA9_84D1B4D38D14_.wvu.PrintArea" hidden="1" oldHidden="1">
    <formula>Overview!$B$1:$C$81</formula>
    <oldFormula>Overview!$B$1:$C$81</oldFormula>
  </rdn>
  <rdn rId="0" localSheetId="5" customView="1" name="Z_DE68060A_2A25_42C0_9BA9_84D1B4D38D14_.wvu.Cols" hidden="1" oldHidden="1">
    <formula>Overview!$D:$D</formula>
    <oldFormula>Overview!$D:$D</oldFormula>
  </rdn>
  <rdn rId="0" localSheetId="17" customView="1" name="Z_DE68060A_2A25_42C0_9BA9_84D1B4D38D14_.wvu.Cols" hidden="1" oldHidden="1">
    <formula>'Re-Identified Focus Schools'!$C:$C</formula>
    <oldFormula>'Re-Identified Focus Schools'!$C:$C</oldFormula>
  </rdn>
  <rdn rId="0" localSheetId="6" customView="1" name="Z_DE68060A_2A25_42C0_9BA9_84D1B4D38D14_.wvu.PrintArea" hidden="1" oldHidden="1">
    <formula>'Re-Identified Priority Schools'!$B$1:$B$44</formula>
    <oldFormula>'Re-Identified Priority Schools'!$B$1:$B$44</oldFormula>
  </rdn>
  <rdn rId="0" localSheetId="6" customView="1" name="Z_DE68060A_2A25_42C0_9BA9_84D1B4D38D14_.wvu.Cols" hidden="1" oldHidden="1">
    <formula>'Re-Identified Priority Schools'!$C:$C</formula>
    <oldFormula>'Re-Identified Priority Schools'!$C:$C</oldFormula>
  </rdn>
  <rdn rId="0" localSheetId="16" customView="1" name="Z_DE68060A_2A25_42C0_9BA9_84D1B4D38D14_.wvu.Cols" hidden="1" oldHidden="1">
    <formula>'New Identified Priority Schools'!$C:$C</formula>
    <oldFormula>'New Identified Priority Schools'!$C:$C</oldFormula>
  </rdn>
  <rdn rId="0" localSheetId="7" customView="1" name="Z_DE68060A_2A25_42C0_9BA9_84D1B4D38D14_.wvu.PrintArea" hidden="1" oldHidden="1">
    <formula>'PS ELT Plan'!$B$1:$B$48</formula>
    <oldFormula>'PS ELT Plan'!$B$1:$B$48</oldFormula>
  </rdn>
  <rdn rId="0" localSheetId="7" customView="1" name="Z_DE68060A_2A25_42C0_9BA9_84D1B4D38D14_.wvu.Cols" hidden="1" oldHidden="1">
    <formula>'PS ELT Plan'!$C:$C</formula>
    <oldFormula>'PS ELT Plan'!$C:$C</oldFormula>
  </rdn>
  <rdn rId="0" localSheetId="8" customView="1" name="Z_DE68060A_2A25_42C0_9BA9_84D1B4D38D14_.wvu.PrintArea" hidden="1" oldHidden="1">
    <formula>'Leading Indicators'!$B$1:$G$35</formula>
    <oldFormula>'Leading Indicators'!$B$1:$G$35</oldFormula>
  </rdn>
  <rdn rId="0" localSheetId="8" customView="1" name="Z_DE68060A_2A25_42C0_9BA9_84D1B4D38D14_.wvu.Cols" hidden="1" oldHidden="1">
    <formula>'Leading Indicators'!$H:$L</formula>
    <oldFormula>'Leading Indicators'!$H:$L</oldFormula>
  </rdn>
  <rdn rId="0" localSheetId="9" customView="1" name="Z_DE68060A_2A25_42C0_9BA9_84D1B4D38D14_.wvu.PrintArea" hidden="1" oldHidden="1">
    <formula>'Tenet 2'!$B$1:$D$19</formula>
    <oldFormula>'Tenet 2'!$B$1:$D$19</oldFormula>
  </rdn>
  <rdn rId="0" localSheetId="10" customView="1" name="Z_DE68060A_2A25_42C0_9BA9_84D1B4D38D14_.wvu.PrintArea" hidden="1" oldHidden="1">
    <formula>'Tenet 3'!$B$1:$D$16</formula>
    <oldFormula>'Tenet 3'!$B$1:$D$16</oldFormula>
  </rdn>
  <rdn rId="0" localSheetId="11" customView="1" name="Z_DE68060A_2A25_42C0_9BA9_84D1B4D38D14_.wvu.PrintArea" hidden="1" oldHidden="1">
    <formula>'Tenet 4'!$B$1:$D$19</formula>
    <oldFormula>'Tenet 4'!$B$1:$D$19</oldFormula>
  </rdn>
  <rdn rId="0" localSheetId="12" customView="1" name="Z_DE68060A_2A25_42C0_9BA9_84D1B4D38D14_.wvu.PrintArea" hidden="1" oldHidden="1">
    <formula>'Tenet 5'!$B$1:$D$15</formula>
    <oldFormula>'Tenet 5'!$B$1:$D$15</oldFormula>
  </rdn>
  <rdn rId="0" localSheetId="13" customView="1" name="Z_DE68060A_2A25_42C0_9BA9_84D1B4D38D14_.wvu.PrintArea" hidden="1" oldHidden="1">
    <formula>'Tenet 6'!$B$1:$D$17</formula>
    <oldFormula>'Tenet 6'!$B$1:$D$17</oldFormula>
  </rdn>
  <rdn rId="0" localSheetId="14" customView="1" name="Z_DE68060A_2A25_42C0_9BA9_84D1B4D38D14_.wvu.PrintArea" hidden="1" oldHidden="1">
    <formula>StatementsofPractice!$A$2:$A$34</formula>
    <oldFormula>StatementsofPractice!$A$2:$A$34</oldFormula>
  </rdn>
  <rdn rId="0" localSheetId="15" customView="1" name="Z_DE68060A_2A25_42C0_9BA9_84D1B4D38D14_.wvu.FilterData" hidden="1" oldHidden="1">
    <formula>'SI Set Aside Rates'!$A$2:$J$134</formula>
    <oldFormula>'SI Set Aside Rates'!$A$2:$J$134</oldFormula>
  </rdn>
  <rcv guid="{DE68060A-2A25-42C0-9BA9-84D1B4D38D14}" action="add"/>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E68060A-2A25-42C0-9BA9-84D1B4D38D14}" action="delete"/>
  <rdn rId="0" localSheetId="1" customView="1" name="Z_DE68060A_2A25_42C0_9BA9_84D1B4D38D14_.wvu.PrintArea" hidden="1" oldHidden="1">
    <formula>'SCEP CoverPage'!$B$1:$E$21</formula>
    <oldFormula>'SCEP CoverPage'!$B$1:$E$21</oldFormula>
  </rdn>
  <rdn rId="0" localSheetId="2" customView="1" name="Z_DE68060A_2A25_42C0_9BA9_84D1B4D38D14_.wvu.PrintArea" hidden="1" oldHidden="1">
    <formula>Assurances!$B$1:$C$20</formula>
    <oldFormula>Assurances!$B$1:$C$20</oldFormula>
  </rdn>
  <rdn rId="0" localSheetId="3" customView="1" name="Z_DE68060A_2A25_42C0_9BA9_84D1B4D38D14_.wvu.PrintArea" hidden="1" oldHidden="1">
    <formula>'School Leadership Team'!$B$1:$E$33</formula>
    <oldFormula>'School Leadership Team'!$B$1:$E$33</oldFormula>
  </rdn>
  <rdn rId="0" localSheetId="3" customView="1" name="Z_DE68060A_2A25_42C0_9BA9_84D1B4D38D14_.wvu.PrintTitles" hidden="1" oldHidden="1">
    <formula>'School Leadership Team'!$1:$2</formula>
    <oldFormula>'School Leadership Team'!$1:$2</oldFormula>
  </rdn>
  <rdn rId="0" localSheetId="4" customView="1" name="Z_DE68060A_2A25_42C0_9BA9_84D1B4D38D14_.wvu.PrintArea" hidden="1" oldHidden="1">
    <formula>'School Info Sheet'!$B$1:$M$44</formula>
    <oldFormula>'School Info Sheet'!$B$1:$M$44</oldFormula>
  </rdn>
  <rdn rId="0" localSheetId="4" customView="1" name="Z_DE68060A_2A25_42C0_9BA9_84D1B4D38D14_.wvu.PrintTitles" hidden="1" oldHidden="1">
    <formula>'School Info Sheet'!$1:$1</formula>
    <oldFormula>'School Info Sheet'!$1:$1</oldFormula>
  </rdn>
  <rdn rId="0" localSheetId="5" customView="1" name="Z_DE68060A_2A25_42C0_9BA9_84D1B4D38D14_.wvu.PrintArea" hidden="1" oldHidden="1">
    <formula>Overview!$B$1:$C$81</formula>
    <oldFormula>Overview!$B$1:$C$81</oldFormula>
  </rdn>
  <rdn rId="0" localSheetId="5" customView="1" name="Z_DE68060A_2A25_42C0_9BA9_84D1B4D38D14_.wvu.Cols" hidden="1" oldHidden="1">
    <formula>Overview!$D:$D</formula>
    <oldFormula>Overview!$D:$D</oldFormula>
  </rdn>
  <rdn rId="0" localSheetId="17" customView="1" name="Z_DE68060A_2A25_42C0_9BA9_84D1B4D38D14_.wvu.Cols" hidden="1" oldHidden="1">
    <formula>'Re-Identified Focus Schools'!$C:$C</formula>
    <oldFormula>'Re-Identified Focus Schools'!$C:$C</oldFormula>
  </rdn>
  <rdn rId="0" localSheetId="6" customView="1" name="Z_DE68060A_2A25_42C0_9BA9_84D1B4D38D14_.wvu.PrintArea" hidden="1" oldHidden="1">
    <formula>'Re-Identified Priority Schools'!$B$1:$B$44</formula>
    <oldFormula>'Re-Identified Priority Schools'!$B$1:$B$44</oldFormula>
  </rdn>
  <rdn rId="0" localSheetId="6" customView="1" name="Z_DE68060A_2A25_42C0_9BA9_84D1B4D38D14_.wvu.Cols" hidden="1" oldHidden="1">
    <formula>'Re-Identified Priority Schools'!$C:$C</formula>
    <oldFormula>'Re-Identified Priority Schools'!$C:$C</oldFormula>
  </rdn>
  <rdn rId="0" localSheetId="16" customView="1" name="Z_DE68060A_2A25_42C0_9BA9_84D1B4D38D14_.wvu.Cols" hidden="1" oldHidden="1">
    <formula>'New Identified Priority Schools'!$C:$C</formula>
    <oldFormula>'New Identified Priority Schools'!$C:$C</oldFormula>
  </rdn>
  <rdn rId="0" localSheetId="7" customView="1" name="Z_DE68060A_2A25_42C0_9BA9_84D1B4D38D14_.wvu.PrintArea" hidden="1" oldHidden="1">
    <formula>'PS ELT Plan'!$B$1:$B$48</formula>
    <oldFormula>'PS ELT Plan'!$B$1:$B$48</oldFormula>
  </rdn>
  <rdn rId="0" localSheetId="7" customView="1" name="Z_DE68060A_2A25_42C0_9BA9_84D1B4D38D14_.wvu.Cols" hidden="1" oldHidden="1">
    <formula>'PS ELT Plan'!$C:$C</formula>
    <oldFormula>'PS ELT Plan'!$C:$C</oldFormula>
  </rdn>
  <rdn rId="0" localSheetId="8" customView="1" name="Z_DE68060A_2A25_42C0_9BA9_84D1B4D38D14_.wvu.PrintArea" hidden="1" oldHidden="1">
    <formula>'Leading Indicators'!$B$1:$G$35</formula>
    <oldFormula>'Leading Indicators'!$B$1:$G$35</oldFormula>
  </rdn>
  <rdn rId="0" localSheetId="8" customView="1" name="Z_DE68060A_2A25_42C0_9BA9_84D1B4D38D14_.wvu.Cols" hidden="1" oldHidden="1">
    <formula>'Leading Indicators'!$H:$L</formula>
    <oldFormula>'Leading Indicators'!$H:$L</oldFormula>
  </rdn>
  <rdn rId="0" localSheetId="9" customView="1" name="Z_DE68060A_2A25_42C0_9BA9_84D1B4D38D14_.wvu.PrintArea" hidden="1" oldHidden="1">
    <formula>'Tenet 2'!$B$1:$D$19</formula>
    <oldFormula>'Tenet 2'!$B$1:$D$19</oldFormula>
  </rdn>
  <rdn rId="0" localSheetId="10" customView="1" name="Z_DE68060A_2A25_42C0_9BA9_84D1B4D38D14_.wvu.PrintArea" hidden="1" oldHidden="1">
    <formula>'Tenet 3'!$B$1:$D$16</formula>
    <oldFormula>'Tenet 3'!$B$1:$D$16</oldFormula>
  </rdn>
  <rdn rId="0" localSheetId="11" customView="1" name="Z_DE68060A_2A25_42C0_9BA9_84D1B4D38D14_.wvu.PrintArea" hidden="1" oldHidden="1">
    <formula>'Tenet 4'!$B$1:$D$19</formula>
    <oldFormula>'Tenet 4'!$B$1:$D$19</oldFormula>
  </rdn>
  <rdn rId="0" localSheetId="12" customView="1" name="Z_DE68060A_2A25_42C0_9BA9_84D1B4D38D14_.wvu.PrintArea" hidden="1" oldHidden="1">
    <formula>'Tenet 5'!$B$1:$D$15</formula>
    <oldFormula>'Tenet 5'!$B$1:$D$15</oldFormula>
  </rdn>
  <rdn rId="0" localSheetId="13" customView="1" name="Z_DE68060A_2A25_42C0_9BA9_84D1B4D38D14_.wvu.PrintArea" hidden="1" oldHidden="1">
    <formula>'Tenet 6'!$B$1:$D$17</formula>
    <oldFormula>'Tenet 6'!$B$1:$D$17</oldFormula>
  </rdn>
  <rdn rId="0" localSheetId="14" customView="1" name="Z_DE68060A_2A25_42C0_9BA9_84D1B4D38D14_.wvu.PrintArea" hidden="1" oldHidden="1">
    <formula>StatementsofPractice!$A$2:$A$34</formula>
    <oldFormula>StatementsofPractice!$A$2:$A$34</oldFormula>
  </rdn>
  <rdn rId="0" localSheetId="15" customView="1" name="Z_DE68060A_2A25_42C0_9BA9_84D1B4D38D14_.wvu.FilterData" hidden="1" oldHidden="1">
    <formula>'SI Set Aside Rates'!$A$2:$J$134</formula>
    <oldFormula>'SI Set Aside Rates'!$A$2:$J$134</oldFormula>
  </rdn>
  <rcv guid="{DE68060A-2A25-42C0-9BA9-84D1B4D38D14}"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93.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5" Type="http://schemas.openxmlformats.org/officeDocument/2006/relationships/printerSettings" Target="../printerSettings/printerSettings95.bin"/><Relationship Id="rId4" Type="http://schemas.openxmlformats.org/officeDocument/2006/relationships/printerSettings" Target="../printerSettings/printerSettings94.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5" Type="http://schemas.openxmlformats.org/officeDocument/2006/relationships/printerSettings" Target="../printerSettings/printerSettings101.bin"/><Relationship Id="rId4" Type="http://schemas.openxmlformats.org/officeDocument/2006/relationships/printerSettings" Target="../printerSettings/printerSettings10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9.bin"/><Relationship Id="rId7" Type="http://schemas.openxmlformats.org/officeDocument/2006/relationships/printerSettings" Target="../printerSettings/printerSettings42.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hyperlink" Target="http://www.p12.nysed.gov/accountability/ChecklistforDeterminingPrioritySchoolLeaderQualification.docx" TargetMode="External"/><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21"/>
  <sheetViews>
    <sheetView zoomScaleNormal="80" workbookViewId="0">
      <selection activeCell="B6" sqref="B6:E6"/>
    </sheetView>
  </sheetViews>
  <sheetFormatPr defaultColWidth="9.140625" defaultRowHeight="15.75" x14ac:dyDescent="0.25"/>
  <cols>
    <col min="1" max="1" width="5.5703125" style="45" customWidth="1"/>
    <col min="2" max="2" width="27.42578125" style="45" customWidth="1"/>
    <col min="3" max="3" width="50.7109375" style="45" customWidth="1"/>
    <col min="4" max="4" width="33.85546875" style="45" customWidth="1"/>
    <col min="5" max="5" width="38.28515625" style="45" customWidth="1"/>
    <col min="6" max="16384" width="9.140625" style="45"/>
  </cols>
  <sheetData>
    <row r="1" spans="2:5" x14ac:dyDescent="0.25">
      <c r="B1" s="43" t="s">
        <v>349</v>
      </c>
      <c r="C1" s="44" t="s">
        <v>569</v>
      </c>
      <c r="D1" s="212" t="s">
        <v>495</v>
      </c>
      <c r="E1" s="213"/>
    </row>
    <row r="2" spans="2:5" s="165" customFormat="1" x14ac:dyDescent="0.25">
      <c r="B2" s="167" t="s">
        <v>509</v>
      </c>
      <c r="C2" s="168" t="s">
        <v>570</v>
      </c>
      <c r="D2" s="212"/>
      <c r="E2" s="213"/>
    </row>
    <row r="3" spans="2:5" x14ac:dyDescent="0.25">
      <c r="B3" s="43" t="s">
        <v>422</v>
      </c>
      <c r="C3" s="46" t="s">
        <v>571</v>
      </c>
      <c r="D3" s="214"/>
      <c r="E3" s="213"/>
    </row>
    <row r="4" spans="2:5" x14ac:dyDescent="0.25">
      <c r="E4" s="36"/>
    </row>
    <row r="5" spans="2:5" x14ac:dyDescent="0.25">
      <c r="E5" s="36"/>
    </row>
    <row r="6" spans="2:5" ht="23.25" x14ac:dyDescent="0.35">
      <c r="B6" s="217" t="s">
        <v>632</v>
      </c>
      <c r="C6" s="218"/>
      <c r="D6" s="218"/>
      <c r="E6" s="218"/>
    </row>
    <row r="8" spans="2:5" x14ac:dyDescent="0.25">
      <c r="B8" s="47" t="s">
        <v>350</v>
      </c>
      <c r="C8" s="48" t="s">
        <v>572</v>
      </c>
      <c r="D8" s="47" t="s">
        <v>351</v>
      </c>
      <c r="E8" s="48" t="s">
        <v>573</v>
      </c>
    </row>
    <row r="9" spans="2:5" x14ac:dyDescent="0.25">
      <c r="B9" s="47" t="s">
        <v>352</v>
      </c>
      <c r="C9" s="48" t="s">
        <v>574</v>
      </c>
      <c r="D9" s="47" t="s">
        <v>353</v>
      </c>
      <c r="E9" s="48" t="s">
        <v>575</v>
      </c>
    </row>
    <row r="10" spans="2:5" ht="15.75" customHeight="1" x14ac:dyDescent="0.25">
      <c r="B10" s="47" t="s">
        <v>354</v>
      </c>
      <c r="C10" s="219" t="s">
        <v>576</v>
      </c>
      <c r="D10" s="220"/>
      <c r="E10" s="221"/>
    </row>
    <row r="12" spans="2:5" ht="30.75" customHeight="1" x14ac:dyDescent="0.25">
      <c r="B12" s="222" t="s">
        <v>355</v>
      </c>
      <c r="C12" s="223"/>
      <c r="D12" s="223"/>
      <c r="E12" s="223"/>
    </row>
    <row r="14" spans="2:5" x14ac:dyDescent="0.25">
      <c r="B14" s="224" t="s">
        <v>356</v>
      </c>
      <c r="C14" s="223"/>
      <c r="D14" s="223"/>
      <c r="E14" s="223"/>
    </row>
    <row r="16" spans="2:5" ht="45.75" customHeight="1" x14ac:dyDescent="0.25">
      <c r="B16" s="225" t="s">
        <v>510</v>
      </c>
      <c r="C16" s="223"/>
      <c r="D16" s="223"/>
      <c r="E16" s="223"/>
    </row>
    <row r="18" spans="2:5" x14ac:dyDescent="0.25">
      <c r="B18" s="215" t="s">
        <v>357</v>
      </c>
      <c r="C18" s="216"/>
      <c r="D18" s="216"/>
      <c r="E18" s="216"/>
    </row>
    <row r="19" spans="2:5" x14ac:dyDescent="0.25">
      <c r="B19" s="49" t="s">
        <v>358</v>
      </c>
      <c r="C19" s="49" t="s">
        <v>359</v>
      </c>
      <c r="D19" s="49" t="s">
        <v>360</v>
      </c>
      <c r="E19" s="49" t="s">
        <v>361</v>
      </c>
    </row>
    <row r="20" spans="2:5" ht="30" customHeight="1" x14ac:dyDescent="0.25">
      <c r="B20" s="50" t="s">
        <v>362</v>
      </c>
      <c r="C20" s="51"/>
      <c r="D20" s="48"/>
      <c r="E20" s="48"/>
    </row>
    <row r="21" spans="2:5" ht="30" customHeight="1" x14ac:dyDescent="0.25">
      <c r="B21" s="50" t="s">
        <v>363</v>
      </c>
      <c r="C21" s="51"/>
      <c r="D21" s="48"/>
      <c r="E21" s="48"/>
    </row>
  </sheetData>
  <customSheetViews>
    <customSheetView guid="{DE68060A-2A25-42C0-9BA9-84D1B4D38D14}" showPageBreaks="1" printArea="1">
      <selection activeCell="B6" sqref="B6:E6"/>
      <pageMargins left="0.45" right="0.45" top="0.5" bottom="0.5" header="0.3" footer="0.05"/>
      <pageSetup scale="80" orientation="landscape" r:id="rId1"/>
      <headerFooter>
        <oddFooter>&amp;R&amp;P</oddFooter>
      </headerFooter>
    </customSheetView>
    <customSheetView guid="{D084C74A-34CE-4171-80D6-1BE5E86C1BB8}" showPageBreaks="1" printArea="1">
      <selection activeCell="B6" sqref="B6:E6"/>
      <pageMargins left="0.45" right="0.45" top="0.5" bottom="0.5" header="0.3" footer="0.05"/>
      <pageSetup scale="80" orientation="landscape" r:id="rId2"/>
      <headerFooter>
        <oddFooter>&amp;R&amp;P</oddFooter>
      </headerFooter>
    </customSheetView>
    <customSheetView guid="{44594B27-9C70-41F1-9630-666DBB02377F}" showPageBreaks="1" printArea="1">
      <pageMargins left="0.45" right="0.45" top="0.5" bottom="0.5" header="0.3" footer="0.05"/>
      <pageSetup scale="80" orientation="landscape" r:id="rId3"/>
      <headerFooter>
        <oddFooter>&amp;R&amp;P</oddFooter>
      </headerFooter>
    </customSheetView>
    <customSheetView guid="{DDADB3A2-DB41-4153-918F-0FEFFA24DAEF}">
      <selection activeCell="B6" sqref="B6:E6"/>
      <pageMargins left="0.45" right="0.45" top="0.5" bottom="0.5" header="0.3" footer="0.05"/>
      <pageSetup scale="80" orientation="landscape" r:id="rId4"/>
      <headerFooter>
        <oddFooter>&amp;R&amp;P</oddFooter>
      </headerFooter>
    </customSheetView>
    <customSheetView guid="{5568A9EB-330A-4FA0-8503-22BD3B14982D}" scale="80" showPageBreaks="1" printArea="1" topLeftCell="A2">
      <selection activeCell="C10" sqref="C10:E10"/>
      <pageMargins left="0.45" right="0.45" top="0.5" bottom="0.5" header="0.3" footer="0.05"/>
      <pageSetup scale="80" orientation="landscape" r:id="rId5"/>
      <headerFooter>
        <oddFooter>&amp;R&amp;P</oddFooter>
      </headerFooter>
    </customSheetView>
  </customSheetViews>
  <mergeCells count="7">
    <mergeCell ref="D1:E3"/>
    <mergeCell ref="B18:E18"/>
    <mergeCell ref="B6:E6"/>
    <mergeCell ref="C10:E10"/>
    <mergeCell ref="B12:E12"/>
    <mergeCell ref="B14:E14"/>
    <mergeCell ref="B16:E16"/>
  </mergeCells>
  <dataValidations count="2">
    <dataValidation allowBlank="1" showInputMessage="1" showErrorMessage="1" promptTitle="Instructions" prompt="Enter the district's BEDS Code in this cell. Please note that the information entered into this cell will automatically populate similar cells in all other pages within the workbook." sqref="C3"/>
    <dataValidation allowBlank="1" showInputMessage="1" showErrorMessage="1" promptTitle="Instructions" prompt="Enter the name of the district in this cell. Please note that the information entered into this cell will automatically populate similar cells in all other pages within the workbook." sqref="C1:C2"/>
  </dataValidations>
  <pageMargins left="0.45" right="0.45" top="0.5" bottom="0.5" header="0.3" footer="0.05"/>
  <pageSetup scale="80" orientation="landscape" r:id="rId6"/>
  <headerFooter>
    <oddFooter>&amp;R&amp;P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topLeftCell="D1" zoomScaleNormal="110" workbookViewId="0">
      <selection activeCell="C1" sqref="C1:C1048576"/>
    </sheetView>
  </sheetViews>
  <sheetFormatPr defaultColWidth="9.140625" defaultRowHeight="15" x14ac:dyDescent="0.25"/>
  <cols>
    <col min="1" max="1" width="5.5703125" style="148" customWidth="1"/>
    <col min="2" max="2" width="155.7109375" style="148" customWidth="1"/>
    <col min="3" max="3" width="145.85546875" style="148" hidden="1" customWidth="1"/>
    <col min="4" max="16384" width="9.140625" style="148"/>
  </cols>
  <sheetData>
    <row r="1" spans="2:4" s="149" customFormat="1" ht="26.25" x14ac:dyDescent="0.3">
      <c r="B1" s="147" t="s">
        <v>496</v>
      </c>
      <c r="C1" s="196" t="s">
        <v>560</v>
      </c>
    </row>
    <row r="2" spans="2:4" s="149" customFormat="1" ht="15" customHeight="1" x14ac:dyDescent="0.3">
      <c r="B2" s="147"/>
    </row>
    <row r="3" spans="2:4" s="149" customFormat="1" ht="45" x14ac:dyDescent="0.25">
      <c r="B3" s="152" t="s">
        <v>551</v>
      </c>
      <c r="C3" s="197"/>
    </row>
    <row r="4" spans="2:4" s="149" customFormat="1" ht="15.75" x14ac:dyDescent="0.25">
      <c r="B4" s="119"/>
    </row>
    <row r="5" spans="2:4" s="75" customFormat="1" ht="30" x14ac:dyDescent="0.25">
      <c r="B5" s="81" t="s">
        <v>539</v>
      </c>
    </row>
    <row r="6" spans="2:4" s="75" customFormat="1" x14ac:dyDescent="0.25">
      <c r="B6" s="81"/>
    </row>
    <row r="7" spans="2:4" s="75" customFormat="1" x14ac:dyDescent="0.25">
      <c r="B7" s="131"/>
      <c r="C7" s="198"/>
    </row>
    <row r="8" spans="2:4" s="75" customFormat="1" ht="15" customHeight="1" x14ac:dyDescent="0.25">
      <c r="B8" s="81"/>
    </row>
    <row r="9" spans="2:4" s="75" customFormat="1" x14ac:dyDescent="0.25">
      <c r="B9" s="81" t="s">
        <v>505</v>
      </c>
    </row>
    <row r="10" spans="2:4" s="75" customFormat="1" x14ac:dyDescent="0.25">
      <c r="B10" s="81"/>
      <c r="D10" s="159"/>
    </row>
    <row r="11" spans="2:4" s="75" customFormat="1" x14ac:dyDescent="0.25">
      <c r="B11" s="76"/>
      <c r="C11" s="198"/>
    </row>
    <row r="12" spans="2:4" s="75" customFormat="1" x14ac:dyDescent="0.25">
      <c r="B12"/>
    </row>
    <row r="13" spans="2:4" s="75" customFormat="1" ht="30" x14ac:dyDescent="0.25">
      <c r="B13" s="130" t="s">
        <v>506</v>
      </c>
    </row>
    <row r="14" spans="2:4" s="75" customFormat="1" x14ac:dyDescent="0.25">
      <c r="B14" s="130"/>
    </row>
    <row r="15" spans="2:4" s="77" customFormat="1" x14ac:dyDescent="0.25">
      <c r="B15" s="76"/>
      <c r="C15" s="199"/>
    </row>
    <row r="16" spans="2:4" s="77" customFormat="1" x14ac:dyDescent="0.25">
      <c r="B16" s="153"/>
    </row>
    <row r="17" spans="2:3" s="75" customFormat="1" ht="30" x14ac:dyDescent="0.25">
      <c r="B17" s="158" t="s">
        <v>497</v>
      </c>
    </row>
    <row r="18" spans="2:3" s="75" customFormat="1" x14ac:dyDescent="0.25"/>
    <row r="19" spans="2:3" s="75" customFormat="1" x14ac:dyDescent="0.25">
      <c r="B19" s="76"/>
      <c r="C19" s="198"/>
    </row>
    <row r="20" spans="2:3" s="75" customFormat="1" x14ac:dyDescent="0.25">
      <c r="B20"/>
    </row>
    <row r="21" spans="2:3" s="75" customFormat="1" ht="30" x14ac:dyDescent="0.25">
      <c r="B21" s="58" t="s">
        <v>499</v>
      </c>
    </row>
    <row r="22" spans="2:3" s="75" customFormat="1" x14ac:dyDescent="0.25">
      <c r="B22" s="58"/>
    </row>
    <row r="23" spans="2:3" s="77" customFormat="1" x14ac:dyDescent="0.25">
      <c r="B23" s="76"/>
      <c r="C23" s="199"/>
    </row>
    <row r="24" spans="2:3" s="77" customFormat="1" x14ac:dyDescent="0.25">
      <c r="B24"/>
    </row>
    <row r="25" spans="2:3" s="75" customFormat="1" ht="30" x14ac:dyDescent="0.25">
      <c r="B25" s="150" t="s">
        <v>498</v>
      </c>
    </row>
    <row r="26" spans="2:3" s="75" customFormat="1" x14ac:dyDescent="0.25">
      <c r="B26" s="150"/>
    </row>
    <row r="27" spans="2:3" s="75" customFormat="1" x14ac:dyDescent="0.25">
      <c r="B27" s="76"/>
      <c r="C27" s="198"/>
    </row>
    <row r="28" spans="2:3" s="75" customFormat="1" x14ac:dyDescent="0.25">
      <c r="B28" s="102"/>
    </row>
    <row r="29" spans="2:3" s="75" customFormat="1" ht="30" x14ac:dyDescent="0.25">
      <c r="B29" s="115" t="s">
        <v>500</v>
      </c>
    </row>
    <row r="30" spans="2:3" s="75" customFormat="1" x14ac:dyDescent="0.25">
      <c r="B30" s="115"/>
    </row>
    <row r="31" spans="2:3" s="77" customFormat="1" x14ac:dyDescent="0.25">
      <c r="B31" s="76"/>
      <c r="C31" s="199"/>
    </row>
    <row r="32" spans="2:3" s="75" customFormat="1" ht="15" customHeight="1" x14ac:dyDescent="0.25">
      <c r="B32" s="102"/>
    </row>
    <row r="33" spans="2:3" s="75" customFormat="1" ht="30" x14ac:dyDescent="0.25">
      <c r="B33" s="150" t="s">
        <v>501</v>
      </c>
    </row>
    <row r="34" spans="2:3" s="75" customFormat="1" x14ac:dyDescent="0.25">
      <c r="B34" s="150"/>
    </row>
    <row r="35" spans="2:3" s="75" customFormat="1" x14ac:dyDescent="0.25">
      <c r="B35" s="76"/>
      <c r="C35" s="198"/>
    </row>
    <row r="36" spans="2:3" s="75" customFormat="1" x14ac:dyDescent="0.25">
      <c r="B36" s="102"/>
    </row>
    <row r="37" spans="2:3" s="75" customFormat="1" ht="30" x14ac:dyDescent="0.25">
      <c r="B37" s="158" t="s">
        <v>502</v>
      </c>
    </row>
    <row r="38" spans="2:3" s="75" customFormat="1" x14ac:dyDescent="0.25"/>
    <row r="39" spans="2:3" s="75" customFormat="1" x14ac:dyDescent="0.25">
      <c r="B39" s="76"/>
      <c r="C39" s="198"/>
    </row>
    <row r="40" spans="2:3" s="75" customFormat="1" x14ac:dyDescent="0.25">
      <c r="B40"/>
    </row>
    <row r="41" spans="2:3" s="75" customFormat="1" ht="30" x14ac:dyDescent="0.25">
      <c r="B41" s="58" t="s">
        <v>503</v>
      </c>
    </row>
    <row r="42" spans="2:3" s="75" customFormat="1" x14ac:dyDescent="0.25">
      <c r="B42" s="58"/>
    </row>
    <row r="43" spans="2:3" s="77" customFormat="1" x14ac:dyDescent="0.25">
      <c r="B43" s="76"/>
      <c r="C43" s="199"/>
    </row>
    <row r="44" spans="2:3" s="77" customFormat="1" x14ac:dyDescent="0.25">
      <c r="B44"/>
    </row>
    <row r="45" spans="2:3" s="75" customFormat="1" ht="30" x14ac:dyDescent="0.25">
      <c r="B45" s="158" t="s">
        <v>504</v>
      </c>
    </row>
    <row r="46" spans="2:3" s="75" customFormat="1" x14ac:dyDescent="0.25"/>
    <row r="47" spans="2:3" s="75" customFormat="1" x14ac:dyDescent="0.25">
      <c r="B47" s="76"/>
      <c r="C47" s="198"/>
    </row>
    <row r="48" spans="2:3" s="75" customFormat="1" x14ac:dyDescent="0.25">
      <c r="B48"/>
    </row>
    <row r="49" spans="1:2" s="75" customFormat="1" x14ac:dyDescent="0.25">
      <c r="A49" s="77"/>
      <c r="B49" s="150"/>
    </row>
    <row r="50" spans="1:2" s="75" customFormat="1" x14ac:dyDescent="0.25">
      <c r="A50" s="77"/>
    </row>
    <row r="51" spans="1:2" s="75" customFormat="1" x14ac:dyDescent="0.25"/>
    <row r="52" spans="1:2" s="75" customFormat="1" x14ac:dyDescent="0.25">
      <c r="A52" s="77"/>
    </row>
    <row r="53" spans="1:2" s="75" customFormat="1" x14ac:dyDescent="0.25">
      <c r="A53" s="77"/>
    </row>
    <row r="54" spans="1:2" s="75" customFormat="1" x14ac:dyDescent="0.25"/>
    <row r="55" spans="1:2" s="77" customFormat="1" x14ac:dyDescent="0.25"/>
    <row r="56" spans="1:2" s="77" customFormat="1" ht="15" customHeight="1" x14ac:dyDescent="0.25"/>
    <row r="57" spans="1:2" s="77" customFormat="1" x14ac:dyDescent="0.25">
      <c r="A57" s="75"/>
    </row>
    <row r="58" spans="1:2" s="75" customFormat="1" ht="15" customHeight="1" x14ac:dyDescent="0.25">
      <c r="A58" s="148"/>
    </row>
    <row r="59" spans="1:2" s="77" customFormat="1" x14ac:dyDescent="0.25"/>
    <row r="60" spans="1:2" s="77" customFormat="1" x14ac:dyDescent="0.25"/>
    <row r="61" spans="1:2" s="75" customFormat="1" x14ac:dyDescent="0.25"/>
    <row r="62" spans="1:2" s="77" customFormat="1" x14ac:dyDescent="0.25">
      <c r="A62" s="75"/>
    </row>
    <row r="63" spans="1:2" s="77" customFormat="1" x14ac:dyDescent="0.25"/>
    <row r="64" spans="1:2" s="75" customFormat="1" ht="15" customHeight="1" x14ac:dyDescent="0.25">
      <c r="A64" s="77"/>
    </row>
    <row r="66" spans="1:1" s="77" customFormat="1" x14ac:dyDescent="0.25"/>
    <row r="67" spans="1:1" s="77" customFormat="1" x14ac:dyDescent="0.25"/>
    <row r="68" spans="1:1" s="75" customFormat="1" x14ac:dyDescent="0.25">
      <c r="A68" s="77"/>
    </row>
    <row r="69" spans="1:1" s="75" customFormat="1" x14ac:dyDescent="0.25">
      <c r="A69" s="77"/>
    </row>
    <row r="70" spans="1:1" s="77" customFormat="1" x14ac:dyDescent="0.25"/>
    <row r="71" spans="1:1" s="77" customFormat="1" x14ac:dyDescent="0.25">
      <c r="A71" s="75"/>
    </row>
    <row r="72" spans="1:1" x14ac:dyDescent="0.25">
      <c r="A72" s="77"/>
    </row>
    <row r="73" spans="1:1" s="77" customFormat="1" x14ac:dyDescent="0.25"/>
    <row r="74" spans="1:1" s="77" customFormat="1" x14ac:dyDescent="0.25">
      <c r="A74" s="148"/>
    </row>
    <row r="75" spans="1:1" s="77" customFormat="1" x14ac:dyDescent="0.25"/>
    <row r="76" spans="1:1" s="77" customFormat="1" x14ac:dyDescent="0.25"/>
    <row r="77" spans="1:1" s="77" customFormat="1" x14ac:dyDescent="0.25"/>
    <row r="78" spans="1:1" s="75" customFormat="1" ht="15" customHeight="1" x14ac:dyDescent="0.25">
      <c r="A78" s="77"/>
    </row>
    <row r="79" spans="1:1" s="77" customFormat="1" x14ac:dyDescent="0.25"/>
    <row r="80" spans="1:1" s="77" customFormat="1" x14ac:dyDescent="0.25"/>
    <row r="81" spans="1:1" x14ac:dyDescent="0.25">
      <c r="A81" s="77"/>
    </row>
    <row r="82" spans="1:1" s="77" customFormat="1" x14ac:dyDescent="0.25"/>
    <row r="83" spans="1:1" s="77" customFormat="1" x14ac:dyDescent="0.25">
      <c r="A83" s="75"/>
    </row>
    <row r="84" spans="1:1" s="77" customFormat="1" x14ac:dyDescent="0.25"/>
    <row r="85" spans="1:1" s="77" customFormat="1" x14ac:dyDescent="0.25"/>
    <row r="86" spans="1:1" s="77" customFormat="1" x14ac:dyDescent="0.25">
      <c r="A86" s="148"/>
    </row>
    <row r="87" spans="1:1" s="77" customFormat="1" x14ac:dyDescent="0.25"/>
    <row r="88" spans="1:1" s="77" customFormat="1" x14ac:dyDescent="0.25">
      <c r="A88" s="148"/>
    </row>
    <row r="89" spans="1:1" s="77" customFormat="1" x14ac:dyDescent="0.25">
      <c r="A89" s="148"/>
    </row>
    <row r="90" spans="1:1" s="75" customFormat="1" x14ac:dyDescent="0.25">
      <c r="A90" s="77"/>
    </row>
    <row r="91" spans="1:1" s="77" customFormat="1" x14ac:dyDescent="0.25">
      <c r="A91" s="148"/>
    </row>
    <row r="92" spans="1:1" s="77" customFormat="1" x14ac:dyDescent="0.25">
      <c r="A92" s="148"/>
    </row>
    <row r="93" spans="1:1" x14ac:dyDescent="0.25">
      <c r="A93" s="77"/>
    </row>
    <row r="94" spans="1:1" s="77" customFormat="1" x14ac:dyDescent="0.25">
      <c r="A94" s="148"/>
    </row>
    <row r="97" spans="1:2" s="77" customFormat="1" x14ac:dyDescent="0.25">
      <c r="A97" s="148"/>
      <c r="B97" s="148"/>
    </row>
    <row r="100" spans="1:2" s="77" customFormat="1" x14ac:dyDescent="0.25">
      <c r="A100" s="148"/>
      <c r="B100" s="148"/>
    </row>
  </sheetData>
  <customSheetViews>
    <customSheetView guid="{DE68060A-2A25-42C0-9BA9-84D1B4D38D14}" showPageBreaks="1" printArea="1" hiddenColumns="1" topLeftCell="D1">
      <selection activeCell="C1" sqref="C1:C1048576"/>
      <pageMargins left="0.45" right="0.45" top="0.5" bottom="0.5" header="0.3" footer="0.05"/>
      <pageSetup scale="80" orientation="landscape" r:id="rId1"/>
      <headerFooter>
        <oddFooter>&amp;R&amp;P</oddFooter>
      </headerFooter>
    </customSheetView>
    <customSheetView guid="{D084C74A-34CE-4171-80D6-1BE5E86C1BB8}" showPageBreaks="1" printArea="1" hiddenColumns="1" topLeftCell="D1">
      <selection activeCell="C1" sqref="C1:C1048576"/>
      <pageMargins left="0.45" right="0.45" top="0.5" bottom="0.5" header="0.3" footer="0.05"/>
      <pageSetup scale="80" orientation="landscape" r:id="rId2"/>
      <headerFooter>
        <oddFooter>&amp;R&amp;P</oddFooter>
      </headerFooter>
    </customSheetView>
    <customSheetView guid="{44594B27-9C70-41F1-9630-666DBB02377F}" scale="110" showPageBreaks="1" printArea="1">
      <pageMargins left="0.45" right="0.45" top="0.5" bottom="0.5" header="0.3" footer="0.05"/>
      <pageSetup scale="80" orientation="landscape" r:id="rId3"/>
      <headerFooter>
        <oddFooter>&amp;R&amp;P</oddFooter>
      </headerFooter>
    </customSheetView>
    <customSheetView guid="{DDADB3A2-DB41-4153-918F-0FEFFA24DAEF}" hiddenColumns="1" topLeftCell="D1">
      <selection activeCell="C1" sqref="C1:C1048576"/>
      <pageMargins left="0.45" right="0.45" top="0.5" bottom="0.5" header="0.3" footer="0.05"/>
      <pageSetup scale="80" orientation="landscape" r:id="rId4"/>
      <headerFooter>
        <oddFooter>&amp;R&amp;P</oddFooter>
      </headerFooter>
    </customSheetView>
    <customSheetView guid="{5568A9EB-330A-4FA0-8503-22BD3B14982D}" showPageBreaks="1" printArea="1" hiddenColumns="1" topLeftCell="D1">
      <selection activeCell="C1" sqref="C1:C1048576"/>
      <pageMargins left="0.45" right="0.45" top="0.5" bottom="0.5" header="0.3" footer="0.05"/>
      <pageSetup scale="80" orientation="landscape" r:id="rId5"/>
      <headerFooter>
        <oddFooter>&amp;R&amp;P</oddFooter>
      </headerFooter>
    </customSheetView>
  </customSheetViews>
  <pageMargins left="0.45" right="0.45" top="0.5" bottom="0.5" header="0.3" footer="0.05"/>
  <pageSetup scale="80" orientation="landscape" r:id="rId6"/>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DE68060A-2A25-42C0-9BA9-84D1B4D38D14}" state="hidden">
      <pageMargins left="0.7" right="0.7" top="0.75" bottom="0.75" header="0.3" footer="0.3"/>
    </customSheetView>
    <customSheetView guid="{5568A9EB-330A-4FA0-8503-22BD3B14982D}" state="hidden">
      <pageMargins left="0.7" right="0.7" top="0.75" bottom="0.75" header="0.3" footer="0.3"/>
    </customSheetView>
  </customSheetView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2" sqref="E22"/>
    </sheetView>
  </sheetViews>
  <sheetFormatPr defaultRowHeight="15" x14ac:dyDescent="0.25"/>
  <sheetData/>
  <customSheetViews>
    <customSheetView guid="{DE68060A-2A25-42C0-9BA9-84D1B4D38D14}" state="hidden">
      <selection activeCell="E22" sqref="E22"/>
      <pageMargins left="0.7" right="0.7" top="0.75" bottom="0.75" header="0.3" footer="0.3"/>
    </customSheetView>
    <customSheetView guid="{5568A9EB-330A-4FA0-8503-22BD3B14982D}" state="hidden">
      <selection activeCell="E22" sqref="E22"/>
      <pageMargins left="0.7" right="0.7" top="0.75" bottom="0.75" header="0.3" footer="0.3"/>
    </customSheetView>
  </customSheetView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DE68060A-2A25-42C0-9BA9-84D1B4D38D14}" state="hidden">
      <pageMargins left="0.7" right="0.7" top="0.75" bottom="0.75" header="0.3" footer="0.3"/>
    </customSheetView>
    <customSheetView guid="{5568A9EB-330A-4FA0-8503-22BD3B14982D}" state="hidden">
      <pageMargins left="0.7" right="0.7" top="0.75" bottom="0.75" header="0.3" footer="0.3"/>
    </customSheetView>
  </customSheetView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DE68060A-2A25-42C0-9BA9-84D1B4D38D14}" state="hidden">
      <pageMargins left="0.7" right="0.7" top="0.75" bottom="0.75" header="0.3" footer="0.3"/>
    </customSheetView>
    <customSheetView guid="{5568A9EB-330A-4FA0-8503-22BD3B14982D}" state="hidden">
      <pageMargins left="0.7" right="0.7" top="0.75" bottom="0.75" header="0.3" footer="0.3"/>
    </customSheetView>
  </customSheetView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DE68060A-2A25-42C0-9BA9-84D1B4D38D14}" state="hidden">
      <pageMargins left="0.7" right="0.7" top="0.75" bottom="0.75" header="0.3" footer="0.3"/>
    </customSheetView>
    <customSheetView guid="{5568A9EB-330A-4FA0-8503-22BD3B14982D}" state="hidden">
      <pageMargins left="0.7" right="0.7" top="0.75" bottom="0.75" header="0.3" footer="0.3"/>
    </customSheetView>
  </customSheetView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5"/>
  <sheetViews>
    <sheetView zoomScaleNormal="80" workbookViewId="0">
      <selection activeCell="B21" sqref="B21:B23"/>
    </sheetView>
  </sheetViews>
  <sheetFormatPr defaultRowHeight="15" x14ac:dyDescent="0.25"/>
  <cols>
    <col min="1" max="1" width="5.5703125" customWidth="1"/>
    <col min="2" max="2" width="100.7109375" customWidth="1"/>
    <col min="3" max="7" width="10.7109375" customWidth="1"/>
    <col min="8" max="12" width="10.7109375" hidden="1" customWidth="1"/>
  </cols>
  <sheetData>
    <row r="1" spans="2:12" ht="18.75" customHeight="1" x14ac:dyDescent="0.25">
      <c r="B1" s="263" t="s">
        <v>467</v>
      </c>
      <c r="C1" s="264"/>
      <c r="D1" s="264"/>
      <c r="E1" s="264"/>
      <c r="F1" s="264"/>
      <c r="G1" s="264"/>
    </row>
    <row r="3" spans="2:12" ht="30" customHeight="1" x14ac:dyDescent="0.25">
      <c r="B3" s="170" t="s">
        <v>518</v>
      </c>
      <c r="C3" s="126" t="s">
        <v>489</v>
      </c>
      <c r="D3" s="126" t="s">
        <v>490</v>
      </c>
      <c r="E3" s="126" t="s">
        <v>492</v>
      </c>
      <c r="F3" s="126" t="s">
        <v>491</v>
      </c>
      <c r="G3" s="126" t="s">
        <v>493</v>
      </c>
      <c r="H3" s="138" t="s">
        <v>489</v>
      </c>
      <c r="I3" s="138" t="s">
        <v>490</v>
      </c>
      <c r="J3" s="138" t="s">
        <v>492</v>
      </c>
      <c r="K3" s="138" t="s">
        <v>491</v>
      </c>
      <c r="L3" s="138" t="s">
        <v>493</v>
      </c>
    </row>
    <row r="4" spans="2:12" x14ac:dyDescent="0.25">
      <c r="B4" s="127" t="s">
        <v>483</v>
      </c>
      <c r="C4" s="146"/>
      <c r="D4" s="146"/>
      <c r="E4" s="146"/>
      <c r="F4" s="146"/>
      <c r="G4" s="146"/>
      <c r="H4" t="str">
        <f>IF(C4="Y",$B$4,"")</f>
        <v/>
      </c>
      <c r="I4" t="str">
        <f>IF(D4="Y",$B$4,"")</f>
        <v/>
      </c>
      <c r="J4" t="str">
        <f>IF(E4="Y",$B$4,"")</f>
        <v/>
      </c>
      <c r="K4" t="str">
        <f>IF(F4="Y",$B$4,"")</f>
        <v/>
      </c>
      <c r="L4" t="str">
        <f>IF(G4="Y",$B$4,"")</f>
        <v/>
      </c>
    </row>
    <row r="5" spans="2:12" x14ac:dyDescent="0.25">
      <c r="B5" s="127" t="s">
        <v>468</v>
      </c>
      <c r="C5" s="146"/>
      <c r="D5" s="146"/>
      <c r="E5" s="146"/>
      <c r="F5" s="146"/>
      <c r="G5" s="146"/>
      <c r="H5" t="str">
        <f t="shared" ref="H5:H35" si="0">IF(C5="Y",CONCATENATE(H4,CHAR(10),$B5),H4)</f>
        <v/>
      </c>
      <c r="I5" t="str">
        <f t="shared" ref="I5:I35" si="1">IF(D5="Y",CONCATENATE(I4,CHAR(10),$B5),I4)</f>
        <v/>
      </c>
      <c r="J5" t="str">
        <f t="shared" ref="J5:J35" si="2">IF(E5="Y",CONCATENATE(J4,CHAR(10),$B5),J4)</f>
        <v/>
      </c>
      <c r="K5" t="str">
        <f t="shared" ref="K5:K35" si="3">IF(F5="Y",CONCATENATE(K4,CHAR(10),$B5),K4)</f>
        <v/>
      </c>
      <c r="L5" t="str">
        <f t="shared" ref="L5:L35" si="4">IF(G5="Y",CONCATENATE(L4,CHAR(10),$B5),L4)</f>
        <v/>
      </c>
    </row>
    <row r="6" spans="2:12" x14ac:dyDescent="0.25">
      <c r="B6" s="127" t="s">
        <v>469</v>
      </c>
      <c r="C6" s="146"/>
      <c r="D6" s="146"/>
      <c r="E6" s="146"/>
      <c r="F6" s="146"/>
      <c r="G6" s="146"/>
      <c r="H6" t="str">
        <f t="shared" si="0"/>
        <v/>
      </c>
      <c r="I6" t="str">
        <f t="shared" si="1"/>
        <v/>
      </c>
      <c r="J6" t="str">
        <f t="shared" si="2"/>
        <v/>
      </c>
      <c r="K6" t="str">
        <f t="shared" si="3"/>
        <v/>
      </c>
      <c r="L6" t="str">
        <f t="shared" si="4"/>
        <v/>
      </c>
    </row>
    <row r="7" spans="2:12" x14ac:dyDescent="0.25">
      <c r="B7" s="127" t="s">
        <v>470</v>
      </c>
      <c r="C7" s="146"/>
      <c r="D7" s="146"/>
      <c r="E7" s="146"/>
      <c r="F7" s="146"/>
      <c r="G7" s="146"/>
      <c r="H7" t="str">
        <f t="shared" si="0"/>
        <v/>
      </c>
      <c r="I7" t="str">
        <f t="shared" si="1"/>
        <v/>
      </c>
      <c r="J7" t="str">
        <f t="shared" si="2"/>
        <v/>
      </c>
      <c r="K7" t="str">
        <f t="shared" si="3"/>
        <v/>
      </c>
      <c r="L7" t="str">
        <f t="shared" si="4"/>
        <v/>
      </c>
    </row>
    <row r="8" spans="2:12" x14ac:dyDescent="0.25">
      <c r="B8" s="127" t="s">
        <v>471</v>
      </c>
      <c r="C8" s="146"/>
      <c r="D8" s="146"/>
      <c r="E8" s="146"/>
      <c r="F8" s="146"/>
      <c r="G8" s="146"/>
      <c r="H8" t="str">
        <f t="shared" si="0"/>
        <v/>
      </c>
      <c r="I8" t="str">
        <f t="shared" si="1"/>
        <v/>
      </c>
      <c r="J8" t="str">
        <f t="shared" si="2"/>
        <v/>
      </c>
      <c r="K8" t="str">
        <f t="shared" si="3"/>
        <v/>
      </c>
      <c r="L8" t="str">
        <f t="shared" si="4"/>
        <v/>
      </c>
    </row>
    <row r="9" spans="2:12" x14ac:dyDescent="0.25">
      <c r="B9" s="127" t="s">
        <v>472</v>
      </c>
      <c r="C9" s="146"/>
      <c r="D9" s="146"/>
      <c r="E9" s="146"/>
      <c r="F9" s="146" t="s">
        <v>567</v>
      </c>
      <c r="G9" s="146"/>
      <c r="H9" t="str">
        <f t="shared" si="0"/>
        <v/>
      </c>
      <c r="I9" t="str">
        <f t="shared" si="1"/>
        <v/>
      </c>
      <c r="J9" t="str">
        <f t="shared" si="2"/>
        <v/>
      </c>
      <c r="K9" t="str">
        <f t="shared" si="3"/>
        <v xml:space="preserve">
Student Suspension Rate (Short-Term / Long-Term)</v>
      </c>
      <c r="L9" t="str">
        <f t="shared" si="4"/>
        <v/>
      </c>
    </row>
    <row r="10" spans="2:12" x14ac:dyDescent="0.25">
      <c r="B10" s="127" t="s">
        <v>473</v>
      </c>
      <c r="C10" s="146"/>
      <c r="D10" s="146"/>
      <c r="E10" s="146"/>
      <c r="F10" s="146" t="s">
        <v>567</v>
      </c>
      <c r="G10" s="146"/>
      <c r="H10" t="str">
        <f t="shared" si="0"/>
        <v/>
      </c>
      <c r="I10" t="str">
        <f t="shared" si="1"/>
        <v/>
      </c>
      <c r="J10" t="str">
        <f t="shared" si="2"/>
        <v/>
      </c>
      <c r="K10" t="str">
        <f t="shared" si="3"/>
        <v xml:space="preserve">
Student Suspension Rate (Short-Term / Long-Term)
Student Discipline Referrals</v>
      </c>
      <c r="L10" t="str">
        <f t="shared" si="4"/>
        <v/>
      </c>
    </row>
    <row r="11" spans="2:12" x14ac:dyDescent="0.25">
      <c r="B11" s="127" t="s">
        <v>474</v>
      </c>
      <c r="C11" s="146"/>
      <c r="D11" s="146"/>
      <c r="E11" s="146"/>
      <c r="F11" s="146"/>
      <c r="G11" s="146"/>
      <c r="H11" t="str">
        <f t="shared" si="0"/>
        <v/>
      </c>
      <c r="I11" t="str">
        <f t="shared" si="1"/>
        <v/>
      </c>
      <c r="J11" t="str">
        <f t="shared" si="2"/>
        <v/>
      </c>
      <c r="K11" t="str">
        <f t="shared" si="3"/>
        <v xml:space="preserve">
Student Suspension Rate (Short-Term / Long-Term)
Student Discipline Referrals</v>
      </c>
      <c r="L11" t="str">
        <f t="shared" si="4"/>
        <v/>
      </c>
    </row>
    <row r="12" spans="2:12" x14ac:dyDescent="0.25">
      <c r="B12" s="127" t="s">
        <v>475</v>
      </c>
      <c r="C12" s="146"/>
      <c r="D12" s="146"/>
      <c r="E12" s="146"/>
      <c r="F12" s="146"/>
      <c r="G12" s="146"/>
      <c r="H12" t="str">
        <f t="shared" si="0"/>
        <v/>
      </c>
      <c r="I12" t="str">
        <f t="shared" si="1"/>
        <v/>
      </c>
      <c r="J12" t="str">
        <f t="shared" si="2"/>
        <v/>
      </c>
      <c r="K12" t="str">
        <f t="shared" si="3"/>
        <v xml:space="preserve">
Student Suspension Rate (Short-Term / Long-Term)
Student Discipline Referrals</v>
      </c>
      <c r="L12" t="str">
        <f t="shared" si="4"/>
        <v/>
      </c>
    </row>
    <row r="13" spans="2:12" x14ac:dyDescent="0.25">
      <c r="B13" s="127" t="s">
        <v>476</v>
      </c>
      <c r="C13" s="146"/>
      <c r="D13" s="146"/>
      <c r="E13" s="146"/>
      <c r="F13" s="146"/>
      <c r="G13" s="146"/>
      <c r="H13" t="str">
        <f t="shared" si="0"/>
        <v/>
      </c>
      <c r="I13" t="str">
        <f t="shared" si="1"/>
        <v/>
      </c>
      <c r="J13" t="str">
        <f t="shared" si="2"/>
        <v/>
      </c>
      <c r="K13" t="str">
        <f t="shared" si="3"/>
        <v xml:space="preserve">
Student Suspension Rate (Short-Term / Long-Term)
Student Discipline Referrals</v>
      </c>
      <c r="L13" t="str">
        <f t="shared" si="4"/>
        <v/>
      </c>
    </row>
    <row r="14" spans="2:12" x14ac:dyDescent="0.25">
      <c r="B14" s="127" t="s">
        <v>477</v>
      </c>
      <c r="C14" s="146"/>
      <c r="D14" s="146"/>
      <c r="E14" s="146"/>
      <c r="F14" s="146"/>
      <c r="G14" s="146"/>
      <c r="H14" t="str">
        <f t="shared" si="0"/>
        <v/>
      </c>
      <c r="I14" t="str">
        <f t="shared" si="1"/>
        <v/>
      </c>
      <c r="J14" t="str">
        <f t="shared" si="2"/>
        <v/>
      </c>
      <c r="K14" t="str">
        <f t="shared" si="3"/>
        <v xml:space="preserve">
Student Suspension Rate (Short-Term / Long-Term)
Student Discipline Referrals</v>
      </c>
      <c r="L14" t="str">
        <f t="shared" si="4"/>
        <v/>
      </c>
    </row>
    <row r="15" spans="2:12" x14ac:dyDescent="0.25">
      <c r="B15" s="127" t="s">
        <v>478</v>
      </c>
      <c r="C15" s="146"/>
      <c r="D15" s="146"/>
      <c r="E15" s="146"/>
      <c r="F15" s="146"/>
      <c r="G15" s="146"/>
      <c r="H15" t="str">
        <f t="shared" si="0"/>
        <v/>
      </c>
      <c r="I15" t="str">
        <f t="shared" si="1"/>
        <v/>
      </c>
      <c r="J15" t="str">
        <f t="shared" si="2"/>
        <v/>
      </c>
      <c r="K15" t="str">
        <f t="shared" si="3"/>
        <v xml:space="preserve">
Student Suspension Rate (Short-Term / Long-Term)
Student Discipline Referrals</v>
      </c>
      <c r="L15" t="str">
        <f t="shared" si="4"/>
        <v/>
      </c>
    </row>
    <row r="16" spans="2:12" x14ac:dyDescent="0.25">
      <c r="B16" s="127" t="s">
        <v>479</v>
      </c>
      <c r="C16" s="146"/>
      <c r="D16" s="146"/>
      <c r="E16" s="146"/>
      <c r="F16" s="146"/>
      <c r="G16" s="146"/>
      <c r="H16" t="str">
        <f t="shared" si="0"/>
        <v/>
      </c>
      <c r="I16" t="str">
        <f t="shared" si="1"/>
        <v/>
      </c>
      <c r="J16" t="str">
        <f t="shared" si="2"/>
        <v/>
      </c>
      <c r="K16" t="str">
        <f t="shared" si="3"/>
        <v xml:space="preserve">
Student Suspension Rate (Short-Term / Long-Term)
Student Discipline Referrals</v>
      </c>
      <c r="L16" t="str">
        <f t="shared" si="4"/>
        <v/>
      </c>
    </row>
    <row r="17" spans="2:12" x14ac:dyDescent="0.25">
      <c r="B17" s="127" t="s">
        <v>480</v>
      </c>
      <c r="C17" s="146"/>
      <c r="D17" s="146" t="s">
        <v>567</v>
      </c>
      <c r="E17" s="146"/>
      <c r="F17" s="146"/>
      <c r="G17" s="146"/>
      <c r="H17" t="str">
        <f t="shared" si="0"/>
        <v/>
      </c>
      <c r="I17" t="str">
        <f t="shared" si="1"/>
        <v xml:space="preserve">
Teacher Attendance at Professional Development</v>
      </c>
      <c r="J17" t="str">
        <f t="shared" si="2"/>
        <v/>
      </c>
      <c r="K17" t="str">
        <f t="shared" si="3"/>
        <v xml:space="preserve">
Student Suspension Rate (Short-Term / Long-Term)
Student Discipline Referrals</v>
      </c>
      <c r="L17" t="str">
        <f t="shared" si="4"/>
        <v/>
      </c>
    </row>
    <row r="18" spans="2:12" x14ac:dyDescent="0.25">
      <c r="B18" s="127" t="s">
        <v>481</v>
      </c>
      <c r="C18" s="146"/>
      <c r="D18" s="146"/>
      <c r="E18" s="146"/>
      <c r="F18" s="146"/>
      <c r="G18" s="146"/>
      <c r="H18" t="str">
        <f t="shared" si="0"/>
        <v/>
      </c>
      <c r="I18" t="str">
        <f t="shared" si="1"/>
        <v xml:space="preserve">
Teacher Attendance at Professional Development</v>
      </c>
      <c r="J18" t="str">
        <f t="shared" si="2"/>
        <v/>
      </c>
      <c r="K18" t="str">
        <f t="shared" si="3"/>
        <v xml:space="preserve">
Student Suspension Rate (Short-Term / Long-Term)
Student Discipline Referrals</v>
      </c>
      <c r="L18" t="str">
        <f t="shared" si="4"/>
        <v/>
      </c>
    </row>
    <row r="19" spans="2:12" x14ac:dyDescent="0.25">
      <c r="B19" s="127" t="s">
        <v>482</v>
      </c>
      <c r="C19" s="146"/>
      <c r="D19" s="146"/>
      <c r="E19" s="146"/>
      <c r="F19" s="146"/>
      <c r="G19" s="146"/>
      <c r="H19" t="str">
        <f t="shared" si="0"/>
        <v/>
      </c>
      <c r="I19" t="str">
        <f t="shared" si="1"/>
        <v xml:space="preserve">
Teacher Attendance at Professional Development</v>
      </c>
      <c r="J19" t="str">
        <f t="shared" si="2"/>
        <v/>
      </c>
      <c r="K19" t="str">
        <f t="shared" si="3"/>
        <v xml:space="preserve">
Student Suspension Rate (Short-Term / Long-Term)
Student Discipline Referrals</v>
      </c>
      <c r="L19" t="str">
        <f t="shared" si="4"/>
        <v/>
      </c>
    </row>
    <row r="20" spans="2:12" x14ac:dyDescent="0.25">
      <c r="B20" s="128" t="s">
        <v>568</v>
      </c>
      <c r="C20" s="146"/>
      <c r="D20" s="146" t="s">
        <v>567</v>
      </c>
      <c r="E20" s="146"/>
      <c r="F20" s="146"/>
      <c r="G20" s="146"/>
      <c r="H20" t="str">
        <f t="shared" si="0"/>
        <v/>
      </c>
      <c r="I20" t="str">
        <f t="shared" si="1"/>
        <v xml:space="preserve">
Teacher Attendance at Professional Development
Meeting Agendas</v>
      </c>
      <c r="J20" t="str">
        <f t="shared" si="2"/>
        <v/>
      </c>
      <c r="K20" t="str">
        <f t="shared" si="3"/>
        <v xml:space="preserve">
Student Suspension Rate (Short-Term / Long-Term)
Student Discipline Referrals</v>
      </c>
      <c r="L20" t="str">
        <f t="shared" si="4"/>
        <v/>
      </c>
    </row>
    <row r="21" spans="2:12" x14ac:dyDescent="0.25">
      <c r="B21" s="128" t="s">
        <v>587</v>
      </c>
      <c r="C21" s="146"/>
      <c r="D21" s="146"/>
      <c r="E21" s="146" t="s">
        <v>567</v>
      </c>
      <c r="F21" s="146"/>
      <c r="G21" s="146"/>
      <c r="H21" t="str">
        <f t="shared" si="0"/>
        <v/>
      </c>
      <c r="I21" t="str">
        <f t="shared" si="1"/>
        <v xml:space="preserve">
Teacher Attendance at Professional Development
Meeting Agendas</v>
      </c>
      <c r="J21" t="str">
        <f t="shared" si="2"/>
        <v xml:space="preserve">
Student Achievement Data</v>
      </c>
      <c r="K21" t="str">
        <f t="shared" si="3"/>
        <v xml:space="preserve">
Student Suspension Rate (Short-Term / Long-Term)
Student Discipline Referrals</v>
      </c>
      <c r="L21" t="str">
        <f t="shared" si="4"/>
        <v/>
      </c>
    </row>
    <row r="22" spans="2:12" x14ac:dyDescent="0.25">
      <c r="B22" s="128" t="s">
        <v>588</v>
      </c>
      <c r="C22" s="146"/>
      <c r="D22" s="146"/>
      <c r="E22" s="146" t="s">
        <v>567</v>
      </c>
      <c r="F22" s="146"/>
      <c r="G22" s="146"/>
      <c r="H22" t="str">
        <f t="shared" si="0"/>
        <v/>
      </c>
      <c r="I22" t="str">
        <f t="shared" si="1"/>
        <v xml:space="preserve">
Teacher Attendance at Professional Development
Meeting Agendas</v>
      </c>
      <c r="J22" t="str">
        <f t="shared" si="2"/>
        <v xml:space="preserve">
Student Achievement Data
Assessment of Student Academic Achievement</v>
      </c>
      <c r="K22" t="str">
        <f t="shared" si="3"/>
        <v xml:space="preserve">
Student Suspension Rate (Short-Term / Long-Term)
Student Discipline Referrals</v>
      </c>
      <c r="L22" t="str">
        <f t="shared" si="4"/>
        <v/>
      </c>
    </row>
    <row r="23" spans="2:12" x14ac:dyDescent="0.25">
      <c r="B23" s="128" t="s">
        <v>589</v>
      </c>
      <c r="C23" s="146"/>
      <c r="D23" s="146"/>
      <c r="E23" s="146" t="s">
        <v>567</v>
      </c>
      <c r="F23" s="146"/>
      <c r="G23" s="146"/>
      <c r="H23" t="str">
        <f t="shared" si="0"/>
        <v/>
      </c>
      <c r="I23" t="str">
        <f t="shared" si="1"/>
        <v xml:space="preserve">
Teacher Attendance at Professional Development
Meeting Agendas</v>
      </c>
      <c r="J23" t="str">
        <f t="shared" si="2"/>
        <v xml:space="preserve">
Student Achievement Data
Assessment of Student Academic Achievement
Individual Student Reflection Form</v>
      </c>
      <c r="K23" t="str">
        <f t="shared" si="3"/>
        <v xml:space="preserve">
Student Suspension Rate (Short-Term / Long-Term)
Student Discipline Referrals</v>
      </c>
      <c r="L23" t="str">
        <f t="shared" si="4"/>
        <v/>
      </c>
    </row>
    <row r="24" spans="2:12" x14ac:dyDescent="0.25">
      <c r="B24" s="128" t="s">
        <v>590</v>
      </c>
      <c r="C24" s="146"/>
      <c r="D24" s="146"/>
      <c r="E24" s="146"/>
      <c r="F24" s="146" t="s">
        <v>567</v>
      </c>
      <c r="G24" s="146"/>
      <c r="H24" t="str">
        <f t="shared" si="0"/>
        <v/>
      </c>
      <c r="I24" t="str">
        <f t="shared" si="1"/>
        <v xml:space="preserve">
Teacher Attendance at Professional Development
Meeting Agendas</v>
      </c>
      <c r="J24" t="str">
        <f t="shared" si="2"/>
        <v xml:space="preserve">
Student Achievement Data
Assessment of Student Academic Achievement
Individual Student Reflection Form</v>
      </c>
      <c r="K24" t="str">
        <f t="shared" si="3"/>
        <v xml:space="preserve">
Student Suspension Rate (Short-Term / Long-Term)
Student Discipline Referrals
Logged Student partcipation in support groups</v>
      </c>
      <c r="L24" t="str">
        <f t="shared" si="4"/>
        <v/>
      </c>
    </row>
    <row r="25" spans="2:12" x14ac:dyDescent="0.25">
      <c r="B25" s="128" t="s">
        <v>591</v>
      </c>
      <c r="C25" s="146"/>
      <c r="D25" s="146"/>
      <c r="E25" s="146"/>
      <c r="F25" s="146"/>
      <c r="G25" s="146"/>
      <c r="H25" t="str">
        <f t="shared" si="0"/>
        <v/>
      </c>
      <c r="I25" t="str">
        <f t="shared" si="1"/>
        <v xml:space="preserve">
Teacher Attendance at Professional Development
Meeting Agendas</v>
      </c>
      <c r="J25" t="str">
        <f t="shared" si="2"/>
        <v xml:space="preserve">
Student Achievement Data
Assessment of Student Academic Achievement
Individual Student Reflection Form</v>
      </c>
      <c r="K25" t="str">
        <f t="shared" si="3"/>
        <v xml:space="preserve">
Student Suspension Rate (Short-Term / Long-Term)
Student Discipline Referrals
Logged Student partcipation in support groups</v>
      </c>
      <c r="L25" t="str">
        <f t="shared" si="4"/>
        <v/>
      </c>
    </row>
    <row r="26" spans="2:12" x14ac:dyDescent="0.25">
      <c r="B26" s="128" t="s">
        <v>593</v>
      </c>
      <c r="C26" s="146"/>
      <c r="D26" s="146"/>
      <c r="E26" s="146"/>
      <c r="F26" s="146"/>
      <c r="G26" s="146"/>
      <c r="H26" t="str">
        <f t="shared" si="0"/>
        <v/>
      </c>
      <c r="I26" t="str">
        <f t="shared" si="1"/>
        <v xml:space="preserve">
Teacher Attendance at Professional Development
Meeting Agendas</v>
      </c>
      <c r="J26" t="str">
        <f t="shared" si="2"/>
        <v xml:space="preserve">
Student Achievement Data
Assessment of Student Academic Achievement
Individual Student Reflection Form</v>
      </c>
      <c r="K26" t="str">
        <f t="shared" si="3"/>
        <v xml:space="preserve">
Student Suspension Rate (Short-Term / Long-Term)
Student Discipline Referrals
Logged Student partcipation in support groups</v>
      </c>
      <c r="L26" t="str">
        <f t="shared" si="4"/>
        <v/>
      </c>
    </row>
    <row r="27" spans="2:12" x14ac:dyDescent="0.25">
      <c r="B27" s="128" t="s">
        <v>592</v>
      </c>
      <c r="C27" s="146"/>
      <c r="D27" s="146"/>
      <c r="E27" s="146"/>
      <c r="F27" s="146"/>
      <c r="G27" s="146"/>
      <c r="H27" t="str">
        <f t="shared" si="0"/>
        <v/>
      </c>
      <c r="I27" t="str">
        <f t="shared" si="1"/>
        <v xml:space="preserve">
Teacher Attendance at Professional Development
Meeting Agendas</v>
      </c>
      <c r="J27" t="str">
        <f t="shared" si="2"/>
        <v xml:space="preserve">
Student Achievement Data
Assessment of Student Academic Achievement
Individual Student Reflection Form</v>
      </c>
      <c r="K27" t="str">
        <f t="shared" si="3"/>
        <v xml:space="preserve">
Student Suspension Rate (Short-Term / Long-Term)
Student Discipline Referrals
Logged Student partcipation in support groups</v>
      </c>
      <c r="L27" t="str">
        <f t="shared" si="4"/>
        <v/>
      </c>
    </row>
    <row r="28" spans="2:12" x14ac:dyDescent="0.25">
      <c r="B28" s="128" t="s">
        <v>594</v>
      </c>
      <c r="C28" s="146"/>
      <c r="D28" s="146"/>
      <c r="E28" s="146"/>
      <c r="F28" s="146"/>
      <c r="G28" s="146" t="s">
        <v>567</v>
      </c>
      <c r="H28" t="str">
        <f t="shared" si="0"/>
        <v/>
      </c>
      <c r="I28" t="str">
        <f t="shared" si="1"/>
        <v xml:space="preserve">
Teacher Attendance at Professional Development
Meeting Agendas</v>
      </c>
      <c r="J28" t="str">
        <f t="shared" si="2"/>
        <v xml:space="preserve">
Student Achievement Data
Assessment of Student Academic Achievement
Individual Student Reflection Form</v>
      </c>
      <c r="K28" t="str">
        <f t="shared" si="3"/>
        <v xml:space="preserve">
Student Suspension Rate (Short-Term / Long-Term)
Student Discipline Referrals
Logged Student partcipation in support groups</v>
      </c>
      <c r="L28" t="str">
        <f t="shared" si="4"/>
        <v xml:space="preserve">
Creation of communication log</v>
      </c>
    </row>
    <row r="29" spans="2:12" x14ac:dyDescent="0.25">
      <c r="B29" s="128" t="s">
        <v>595</v>
      </c>
      <c r="C29" s="146"/>
      <c r="D29" s="146"/>
      <c r="E29" s="146"/>
      <c r="F29" s="146"/>
      <c r="G29" s="146" t="s">
        <v>567</v>
      </c>
      <c r="H29" t="str">
        <f t="shared" si="0"/>
        <v/>
      </c>
      <c r="I29" t="str">
        <f t="shared" si="1"/>
        <v xml:space="preserve">
Teacher Attendance at Professional Development
Meeting Agendas</v>
      </c>
      <c r="J29" t="str">
        <f t="shared" si="2"/>
        <v xml:space="preserve">
Student Achievement Data
Assessment of Student Academic Achievement
Individual Student Reflection Form</v>
      </c>
      <c r="K29" t="str">
        <f t="shared" si="3"/>
        <v xml:space="preserve">
Student Suspension Rate (Short-Term / Long-Term)
Student Discipline Referrals
Logged Student partcipation in support groups</v>
      </c>
      <c r="L29" t="str">
        <f t="shared" si="4"/>
        <v xml:space="preserve">
Creation of communication log
Number of communication log entries</v>
      </c>
    </row>
    <row r="30" spans="2:12" x14ac:dyDescent="0.25">
      <c r="B30" s="128" t="s">
        <v>596</v>
      </c>
      <c r="C30" s="146"/>
      <c r="D30" s="146"/>
      <c r="E30" s="146"/>
      <c r="F30" s="146"/>
      <c r="G30" s="146"/>
      <c r="H30" t="str">
        <f t="shared" si="0"/>
        <v/>
      </c>
      <c r="I30" t="str">
        <f t="shared" si="1"/>
        <v xml:space="preserve">
Teacher Attendance at Professional Development
Meeting Agendas</v>
      </c>
      <c r="J30" t="str">
        <f t="shared" si="2"/>
        <v xml:space="preserve">
Student Achievement Data
Assessment of Student Academic Achievement
Individual Student Reflection Form</v>
      </c>
      <c r="K30" t="str">
        <f t="shared" si="3"/>
        <v xml:space="preserve">
Student Suspension Rate (Short-Term / Long-Term)
Student Discipline Referrals
Logged Student partcipation in support groups</v>
      </c>
      <c r="L30" t="str">
        <f t="shared" si="4"/>
        <v xml:space="preserve">
Creation of communication log
Number of communication log entries</v>
      </c>
    </row>
    <row r="31" spans="2:12" x14ac:dyDescent="0.25">
      <c r="B31" s="128" t="s">
        <v>597</v>
      </c>
      <c r="C31" s="146"/>
      <c r="D31" s="146"/>
      <c r="E31" s="146"/>
      <c r="F31" s="146"/>
      <c r="G31" s="146"/>
      <c r="H31" t="str">
        <f t="shared" si="0"/>
        <v/>
      </c>
      <c r="I31" t="str">
        <f t="shared" si="1"/>
        <v xml:space="preserve">
Teacher Attendance at Professional Development
Meeting Agendas</v>
      </c>
      <c r="J31" t="str">
        <f t="shared" si="2"/>
        <v xml:space="preserve">
Student Achievement Data
Assessment of Student Academic Achievement
Individual Student Reflection Form</v>
      </c>
      <c r="K31" t="str">
        <f t="shared" si="3"/>
        <v xml:space="preserve">
Student Suspension Rate (Short-Term / Long-Term)
Student Discipline Referrals
Logged Student partcipation in support groups</v>
      </c>
      <c r="L31" t="str">
        <f t="shared" si="4"/>
        <v xml:space="preserve">
Creation of communication log
Number of communication log entries</v>
      </c>
    </row>
    <row r="32" spans="2:12" x14ac:dyDescent="0.25">
      <c r="B32" s="128" t="s">
        <v>600</v>
      </c>
      <c r="C32" s="146" t="s">
        <v>567</v>
      </c>
      <c r="D32" s="146"/>
      <c r="E32" s="146"/>
      <c r="F32" s="146"/>
      <c r="G32" s="146"/>
      <c r="H32" t="str">
        <f t="shared" si="0"/>
        <v xml:space="preserve">
Parent Attendance/Sign in at Celebrations</v>
      </c>
      <c r="I32" t="str">
        <f t="shared" si="1"/>
        <v xml:space="preserve">
Teacher Attendance at Professional Development
Meeting Agendas</v>
      </c>
      <c r="J32" t="str">
        <f t="shared" si="2"/>
        <v xml:space="preserve">
Student Achievement Data
Assessment of Student Academic Achievement
Individual Student Reflection Form</v>
      </c>
      <c r="K32" t="str">
        <f t="shared" si="3"/>
        <v xml:space="preserve">
Student Suspension Rate (Short-Term / Long-Term)
Student Discipline Referrals
Logged Student partcipation in support groups</v>
      </c>
      <c r="L32" t="str">
        <f t="shared" si="4"/>
        <v xml:space="preserve">
Creation of communication log
Number of communication log entries</v>
      </c>
    </row>
    <row r="33" spans="2:12" x14ac:dyDescent="0.25">
      <c r="B33" s="128" t="s">
        <v>598</v>
      </c>
      <c r="C33" s="146" t="s">
        <v>567</v>
      </c>
      <c r="D33" s="146"/>
      <c r="E33" s="146"/>
      <c r="F33" s="146"/>
      <c r="G33" s="146"/>
      <c r="H33" t="str">
        <f t="shared" si="0"/>
        <v xml:space="preserve">
Parent Attendance/Sign in at Celebrations
Agenda for Celebrations/Meetings</v>
      </c>
      <c r="I33" t="str">
        <f t="shared" si="1"/>
        <v xml:space="preserve">
Teacher Attendance at Professional Development
Meeting Agendas</v>
      </c>
      <c r="J33" t="str">
        <f t="shared" si="2"/>
        <v xml:space="preserve">
Student Achievement Data
Assessment of Student Academic Achievement
Individual Student Reflection Form</v>
      </c>
      <c r="K33" t="str">
        <f t="shared" si="3"/>
        <v xml:space="preserve">
Student Suspension Rate (Short-Term / Long-Term)
Student Discipline Referrals
Logged Student partcipation in support groups</v>
      </c>
      <c r="L33" t="str">
        <f t="shared" si="4"/>
        <v xml:space="preserve">
Creation of communication log
Number of communication log entries</v>
      </c>
    </row>
    <row r="34" spans="2:12" x14ac:dyDescent="0.25">
      <c r="B34" s="128" t="s">
        <v>599</v>
      </c>
      <c r="C34" s="146" t="s">
        <v>567</v>
      </c>
      <c r="D34" s="146"/>
      <c r="E34" s="146"/>
      <c r="F34" s="146"/>
      <c r="G34" s="146"/>
      <c r="H34" t="str">
        <f t="shared" si="0"/>
        <v xml:space="preserve">
Parent Attendance/Sign in at Celebrations
Agenda for Celebrations/Meetings
Student Impact Survey</v>
      </c>
      <c r="I34" t="str">
        <f t="shared" si="1"/>
        <v xml:space="preserve">
Teacher Attendance at Professional Development
Meeting Agendas</v>
      </c>
      <c r="J34" t="str">
        <f t="shared" si="2"/>
        <v xml:space="preserve">
Student Achievement Data
Assessment of Student Academic Achievement
Individual Student Reflection Form</v>
      </c>
      <c r="K34" t="str">
        <f t="shared" si="3"/>
        <v xml:space="preserve">
Student Suspension Rate (Short-Term / Long-Term)
Student Discipline Referrals
Logged Student partcipation in support groups</v>
      </c>
      <c r="L34" t="str">
        <f t="shared" si="4"/>
        <v xml:space="preserve">
Creation of communication log
Number of communication log entries</v>
      </c>
    </row>
    <row r="35" spans="2:12" x14ac:dyDescent="0.25">
      <c r="B35" s="128"/>
      <c r="C35" s="146"/>
      <c r="D35" s="146"/>
      <c r="E35" s="146"/>
      <c r="F35" s="146"/>
      <c r="G35" s="146"/>
      <c r="H35" t="str">
        <f t="shared" si="0"/>
        <v xml:space="preserve">
Parent Attendance/Sign in at Celebrations
Agenda for Celebrations/Meetings
Student Impact Survey</v>
      </c>
      <c r="I35" t="str">
        <f t="shared" si="1"/>
        <v xml:space="preserve">
Teacher Attendance at Professional Development
Meeting Agendas</v>
      </c>
      <c r="J35" t="str">
        <f t="shared" si="2"/>
        <v xml:space="preserve">
Student Achievement Data
Assessment of Student Academic Achievement
Individual Student Reflection Form</v>
      </c>
      <c r="K35" t="str">
        <f t="shared" si="3"/>
        <v xml:space="preserve">
Student Suspension Rate (Short-Term / Long-Term)
Student Discipline Referrals
Logged Student partcipation in support groups</v>
      </c>
      <c r="L35" t="str">
        <f t="shared" si="4"/>
        <v xml:space="preserve">
Creation of communication log
Number of communication log entries</v>
      </c>
    </row>
  </sheetData>
  <sheetProtection sheet="1" objects="1" scenarios="1"/>
  <protectedRanges>
    <protectedRange sqref="C4:G35 B20:B35" name="Range1"/>
  </protectedRanges>
  <customSheetViews>
    <customSheetView guid="{DE68060A-2A25-42C0-9BA9-84D1B4D38D14}" showPageBreaks="1" printArea="1" hiddenColumns="1">
      <selection activeCell="B21" sqref="B21:B23"/>
      <pageMargins left="0.45" right="0.45" top="0.5" bottom="0.5" header="0.3" footer="0.05"/>
      <pageSetup scale="80" orientation="landscape" r:id="rId1"/>
      <headerFooter>
        <oddFooter>&amp;R&amp;P</oddFooter>
      </headerFooter>
    </customSheetView>
    <customSheetView guid="{D084C74A-34CE-4171-80D6-1BE5E86C1BB8}" showPageBreaks="1" printArea="1" hiddenColumns="1">
      <pageMargins left="0.45" right="0.45" top="0.5" bottom="0.5" header="0.3" footer="0.05"/>
      <pageSetup scale="80" orientation="landscape" r:id="rId2"/>
      <headerFooter>
        <oddFooter>&amp;R&amp;P</oddFooter>
      </headerFooter>
    </customSheetView>
    <customSheetView guid="{44594B27-9C70-41F1-9630-666DBB02377F}" scale="110" showPageBreaks="1" printArea="1" hiddenColumns="1">
      <pageMargins left="0.45" right="0.45" top="0.5" bottom="0.5" header="0.3" footer="0.05"/>
      <pageSetup scale="80" orientation="landscape" r:id="rId3"/>
      <headerFooter>
        <oddFooter>&amp;R&amp;P</oddFooter>
      </headerFooter>
    </customSheetView>
    <customSheetView guid="{DDADB3A2-DB41-4153-918F-0FEFFA24DAEF}" hiddenColumns="1">
      <pageMargins left="0.45" right="0.45" top="0.5" bottom="0.5" header="0.3" footer="0.05"/>
      <pageSetup scale="80" orientation="landscape" r:id="rId4"/>
      <headerFooter>
        <oddFooter>&amp;R&amp;P</oddFooter>
      </headerFooter>
    </customSheetView>
    <customSheetView guid="{5568A9EB-330A-4FA0-8503-22BD3B14982D}" scale="80" showPageBreaks="1" printArea="1" hiddenColumns="1" topLeftCell="A17">
      <selection activeCell="B38" sqref="B38"/>
      <pageMargins left="0.45" right="0.45" top="0.5" bottom="0.5" header="0.3" footer="0.05"/>
      <pageSetup scale="80" orientation="landscape" r:id="rId5"/>
      <headerFooter>
        <oddFooter>&amp;R&amp;P</oddFooter>
      </headerFooter>
    </customSheetView>
  </customSheetViews>
  <mergeCells count="1">
    <mergeCell ref="B1:G1"/>
  </mergeCells>
  <pageMargins left="0.45" right="0.45" top="0.5" bottom="0.5" header="0.3" footer="0.05"/>
  <pageSetup scale="80" orientation="landscape" r:id="rId6"/>
  <headerFooter>
    <oddFooter>&amp;R&amp;P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0" sqref="J10"/>
    </sheetView>
  </sheetViews>
  <sheetFormatPr defaultRowHeight="15" x14ac:dyDescent="0.25"/>
  <sheetData/>
  <customSheetViews>
    <customSheetView guid="{DE68060A-2A25-42C0-9BA9-84D1B4D38D14}" state="hidden">
      <selection activeCell="J10" sqref="J10"/>
      <pageMargins left="0.7" right="0.7" top="0.75" bottom="0.75" header="0.3" footer="0.3"/>
    </customSheetView>
    <customSheetView guid="{5568A9EB-330A-4FA0-8503-22BD3B14982D}" state="hidden">
      <selection activeCell="J10" sqref="J10"/>
      <pageMargins left="0.7" right="0.7" top="0.75" bottom="0.75" header="0.3" footer="0.3"/>
    </customSheetView>
  </customSheetView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DE68060A-2A25-42C0-9BA9-84D1B4D38D14}" state="hidden">
      <pageMargins left="0.7" right="0.7" top="0.75" bottom="0.75" header="0.3" footer="0.3"/>
    </customSheetView>
    <customSheetView guid="{5568A9EB-330A-4FA0-8503-22BD3B14982D}" state="hidden">
      <pageMargins left="0.7" right="0.7" top="0.75" bottom="0.75" header="0.3" footer="0.3"/>
    </customSheetView>
  </customSheetView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DE68060A-2A25-42C0-9BA9-84D1B4D38D14}" state="hidden">
      <pageMargins left="0.7" right="0.7" top="0.75" bottom="0.75" header="0.3" footer="0.3"/>
    </customSheetView>
    <customSheetView guid="{5568A9EB-330A-4FA0-8503-22BD3B14982D}" state="hidden">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zoomScaleNormal="110" workbookViewId="0">
      <selection activeCell="B3" sqref="B3:C5"/>
    </sheetView>
  </sheetViews>
  <sheetFormatPr defaultColWidth="9.140625" defaultRowHeight="15" x14ac:dyDescent="0.25"/>
  <cols>
    <col min="1" max="1" width="5.5703125" style="144" customWidth="1"/>
    <col min="2" max="2" width="5.7109375" style="144" customWidth="1"/>
    <col min="3" max="3" width="150.7109375" style="155" customWidth="1"/>
    <col min="4" max="16384" width="9.140625" style="155"/>
  </cols>
  <sheetData>
    <row r="1" spans="1:29" s="156" customFormat="1" ht="18.75" x14ac:dyDescent="0.3">
      <c r="A1" s="160"/>
      <c r="B1" s="160"/>
      <c r="C1" s="154" t="s">
        <v>507</v>
      </c>
    </row>
    <row r="2" spans="1:29" ht="18.75" x14ac:dyDescent="0.3">
      <c r="C2" s="85"/>
    </row>
    <row r="3" spans="1:29" s="161" customFormat="1" x14ac:dyDescent="0.25">
      <c r="A3" s="77"/>
      <c r="B3" s="169"/>
      <c r="C3" s="169" t="s">
        <v>508</v>
      </c>
      <c r="D3" s="77"/>
      <c r="E3" s="77"/>
      <c r="F3" s="77"/>
      <c r="G3" s="77"/>
      <c r="H3" s="77"/>
      <c r="I3" s="77"/>
      <c r="J3" s="77"/>
      <c r="K3" s="77"/>
      <c r="L3" s="77"/>
      <c r="M3" s="77"/>
      <c r="N3" s="77"/>
      <c r="O3" s="77"/>
      <c r="P3" s="77"/>
      <c r="Q3" s="77"/>
      <c r="R3" s="77"/>
      <c r="S3" s="77"/>
      <c r="T3" s="77"/>
      <c r="U3" s="77"/>
      <c r="V3" s="77"/>
      <c r="W3" s="77"/>
      <c r="X3" s="77"/>
      <c r="Y3" s="77"/>
      <c r="Z3" s="77"/>
      <c r="AA3" s="77"/>
      <c r="AB3" s="77"/>
      <c r="AC3" s="77"/>
    </row>
    <row r="4" spans="1:29" s="75" customFormat="1" x14ac:dyDescent="0.25">
      <c r="A4" s="77"/>
      <c r="B4" s="77"/>
      <c r="C4" s="157"/>
      <c r="D4" s="77"/>
      <c r="E4" s="77"/>
      <c r="F4" s="77"/>
      <c r="G4" s="77"/>
      <c r="H4" s="77"/>
      <c r="I4" s="77"/>
      <c r="J4" s="77"/>
      <c r="K4" s="77"/>
      <c r="L4" s="77"/>
      <c r="M4" s="77"/>
      <c r="N4" s="77"/>
      <c r="O4" s="77"/>
      <c r="P4" s="77"/>
      <c r="Q4" s="77"/>
      <c r="R4" s="77"/>
      <c r="S4" s="77"/>
      <c r="T4" s="77"/>
      <c r="U4" s="77"/>
      <c r="V4" s="77"/>
      <c r="W4" s="77"/>
      <c r="X4" s="77"/>
      <c r="Y4" s="77"/>
      <c r="Z4" s="77"/>
      <c r="AA4" s="77"/>
      <c r="AB4" s="77"/>
      <c r="AC4" s="77"/>
    </row>
    <row r="5" spans="1:29" s="75" customFormat="1" ht="45" x14ac:dyDescent="0.25">
      <c r="A5" s="77"/>
      <c r="B5" s="104"/>
      <c r="C5" s="80" t="s">
        <v>531</v>
      </c>
      <c r="D5" s="77"/>
      <c r="E5" s="77"/>
      <c r="F5" s="77"/>
      <c r="G5" s="77"/>
      <c r="H5" s="77"/>
      <c r="I5" s="77"/>
      <c r="J5" s="77"/>
      <c r="K5" s="77"/>
      <c r="L5" s="77"/>
      <c r="M5" s="77"/>
      <c r="N5" s="77"/>
      <c r="O5" s="77"/>
      <c r="P5" s="77"/>
      <c r="Q5" s="77"/>
      <c r="R5" s="77"/>
      <c r="S5" s="77"/>
      <c r="T5" s="77"/>
      <c r="U5" s="77"/>
      <c r="V5" s="77"/>
      <c r="W5" s="77"/>
      <c r="X5" s="77"/>
      <c r="Y5" s="77"/>
      <c r="Z5" s="77"/>
      <c r="AA5" s="77"/>
      <c r="AB5" s="77"/>
      <c r="AC5" s="77"/>
    </row>
    <row r="6" spans="1:29" s="75" customFormat="1" x14ac:dyDescent="0.25">
      <c r="A6" s="77"/>
      <c r="B6" s="174"/>
      <c r="C6" s="80"/>
      <c r="D6" s="77"/>
      <c r="E6" s="77"/>
      <c r="F6" s="77"/>
      <c r="G6" s="77"/>
      <c r="H6" s="77"/>
      <c r="I6" s="77"/>
      <c r="J6" s="77"/>
      <c r="K6" s="77"/>
      <c r="L6" s="77"/>
      <c r="M6" s="77"/>
      <c r="N6" s="77"/>
      <c r="O6" s="77"/>
      <c r="P6" s="77"/>
      <c r="Q6" s="77"/>
      <c r="R6" s="77"/>
      <c r="S6" s="77"/>
      <c r="T6" s="77"/>
      <c r="U6" s="77"/>
      <c r="V6" s="77"/>
      <c r="W6" s="77"/>
      <c r="X6" s="77"/>
      <c r="Y6" s="77"/>
      <c r="Z6" s="77"/>
      <c r="AA6" s="77"/>
      <c r="AB6" s="77"/>
      <c r="AC6" s="77"/>
    </row>
    <row r="7" spans="1:29" s="161" customFormat="1" x14ac:dyDescent="0.25">
      <c r="A7" s="77"/>
      <c r="B7" s="77"/>
      <c r="C7" s="80"/>
      <c r="D7" s="77"/>
      <c r="E7" s="77"/>
      <c r="F7" s="77"/>
      <c r="G7" s="77"/>
      <c r="H7" s="77"/>
      <c r="I7" s="77"/>
      <c r="J7" s="77"/>
      <c r="K7" s="77"/>
      <c r="L7" s="77"/>
      <c r="M7" s="77"/>
      <c r="N7" s="77"/>
      <c r="O7" s="77"/>
      <c r="P7" s="77"/>
      <c r="Q7" s="77"/>
      <c r="R7" s="77"/>
      <c r="S7" s="77"/>
      <c r="T7" s="77"/>
      <c r="U7" s="77"/>
      <c r="V7" s="77"/>
      <c r="W7" s="77"/>
      <c r="X7" s="77"/>
      <c r="Y7" s="77"/>
      <c r="Z7" s="77"/>
      <c r="AA7" s="77"/>
      <c r="AB7" s="77"/>
      <c r="AC7" s="77"/>
    </row>
    <row r="8" spans="1:29" s="161" customFormat="1" ht="30" x14ac:dyDescent="0.25">
      <c r="A8" s="77"/>
      <c r="B8" s="104" t="s">
        <v>633</v>
      </c>
      <c r="C8" s="80" t="s">
        <v>534</v>
      </c>
      <c r="D8" s="77"/>
      <c r="E8" s="77"/>
      <c r="F8" s="77"/>
      <c r="G8" s="77"/>
      <c r="H8" s="77"/>
      <c r="I8" s="77"/>
      <c r="J8" s="77"/>
      <c r="K8" s="77"/>
      <c r="L8" s="77"/>
      <c r="M8" s="77"/>
      <c r="N8" s="77"/>
      <c r="O8" s="77"/>
      <c r="P8" s="77"/>
      <c r="Q8" s="77"/>
      <c r="R8" s="77"/>
      <c r="S8" s="77"/>
      <c r="T8" s="77"/>
      <c r="U8" s="77"/>
      <c r="V8" s="77"/>
      <c r="W8" s="77"/>
      <c r="X8" s="77"/>
      <c r="Y8" s="77"/>
      <c r="Z8" s="77"/>
      <c r="AA8" s="77"/>
      <c r="AB8" s="77"/>
      <c r="AC8" s="77"/>
    </row>
    <row r="9" spans="1:29" s="161" customFormat="1" x14ac:dyDescent="0.25">
      <c r="A9" s="77"/>
      <c r="B9" s="77"/>
      <c r="C9" s="80"/>
      <c r="D9" s="77"/>
      <c r="E9" s="77"/>
      <c r="F9" s="77"/>
      <c r="G9" s="77"/>
      <c r="H9" s="77"/>
      <c r="I9" s="77"/>
      <c r="J9" s="77"/>
      <c r="K9" s="77"/>
      <c r="L9" s="77"/>
      <c r="M9" s="77"/>
      <c r="N9" s="77"/>
      <c r="O9" s="77"/>
      <c r="P9" s="77"/>
      <c r="Q9" s="77"/>
      <c r="R9" s="77"/>
      <c r="S9" s="77"/>
      <c r="T9" s="77"/>
      <c r="U9" s="77"/>
      <c r="V9" s="77"/>
      <c r="W9" s="77"/>
      <c r="X9" s="77"/>
      <c r="Y9" s="77"/>
      <c r="Z9" s="77"/>
      <c r="AA9" s="77"/>
      <c r="AB9" s="77"/>
      <c r="AC9" s="77"/>
    </row>
    <row r="10" spans="1:29" s="161" customFormat="1" x14ac:dyDescent="0.25">
      <c r="A10" s="77"/>
      <c r="B10" s="77"/>
      <c r="C10" s="80"/>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row>
    <row r="11" spans="1:29" s="75" customFormat="1" ht="30" customHeight="1" x14ac:dyDescent="0.25">
      <c r="A11" s="77"/>
      <c r="B11" s="104" t="s">
        <v>633</v>
      </c>
      <c r="C11" s="162" t="s">
        <v>535</v>
      </c>
    </row>
    <row r="12" spans="1:29" s="75" customFormat="1" x14ac:dyDescent="0.25">
      <c r="A12" s="77"/>
      <c r="B12" s="77"/>
      <c r="C12" s="163"/>
    </row>
    <row r="13" spans="1:29" s="75" customFormat="1" x14ac:dyDescent="0.25">
      <c r="A13" s="77"/>
      <c r="B13" s="77"/>
      <c r="C13" s="163"/>
    </row>
    <row r="14" spans="1:29" s="75" customFormat="1" ht="30" customHeight="1" x14ac:dyDescent="0.25">
      <c r="A14" s="77"/>
      <c r="B14" s="104" t="s">
        <v>633</v>
      </c>
      <c r="C14" s="80" t="s">
        <v>536</v>
      </c>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row>
    <row r="15" spans="1:29" s="161" customFormat="1" x14ac:dyDescent="0.25">
      <c r="A15" s="77"/>
      <c r="B15" s="77"/>
      <c r="C15" s="80"/>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row>
    <row r="16" spans="1:29" s="161" customFormat="1" x14ac:dyDescent="0.25">
      <c r="A16" s="77"/>
      <c r="B16" s="77"/>
      <c r="C16" s="80"/>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row>
    <row r="17" spans="1:3" s="75" customFormat="1" ht="30" customHeight="1" x14ac:dyDescent="0.25">
      <c r="A17" s="77"/>
      <c r="B17" s="104" t="s">
        <v>633</v>
      </c>
      <c r="C17" s="80" t="s">
        <v>537</v>
      </c>
    </row>
    <row r="18" spans="1:3" s="75" customFormat="1" x14ac:dyDescent="0.25">
      <c r="A18" s="77"/>
      <c r="B18" s="77"/>
      <c r="C18" s="80"/>
    </row>
    <row r="19" spans="1:3" s="75" customFormat="1" x14ac:dyDescent="0.25">
      <c r="A19" s="77"/>
      <c r="B19" s="77"/>
      <c r="C19" s="80"/>
    </row>
    <row r="20" spans="1:3" s="75" customFormat="1" ht="30" customHeight="1" x14ac:dyDescent="0.25">
      <c r="A20" s="77"/>
      <c r="B20" s="104" t="s">
        <v>633</v>
      </c>
      <c r="C20" s="164" t="s">
        <v>538</v>
      </c>
    </row>
  </sheetData>
  <customSheetViews>
    <customSheetView guid="{DE68060A-2A25-42C0-9BA9-84D1B4D38D14}" showPageBreaks="1" printArea="1">
      <selection activeCell="B3" sqref="B3:C5"/>
      <pageMargins left="0.45" right="0.45" top="0.5" bottom="0.5" header="0.3" footer="0.05"/>
      <pageSetup scale="80" fitToHeight="7" orientation="landscape" r:id="rId1"/>
      <headerFooter>
        <oddFooter>&amp;R&amp;P</oddFooter>
      </headerFooter>
    </customSheetView>
    <customSheetView guid="{D084C74A-34CE-4171-80D6-1BE5E86C1BB8}" showPageBreaks="1" printArea="1">
      <selection activeCell="B3" sqref="B3:C5"/>
      <pageMargins left="0.45" right="0.45" top="0.5" bottom="0.5" header="0.3" footer="0.05"/>
      <pageSetup scale="80" fitToHeight="7" orientation="landscape" r:id="rId2"/>
      <headerFooter>
        <oddFooter>&amp;R&amp;P</oddFooter>
      </headerFooter>
    </customSheetView>
    <customSheetView guid="{44594B27-9C70-41F1-9630-666DBB02377F}" scale="110" showPageBreaks="1" printArea="1">
      <pageMargins left="0.45" right="0.45" top="0.5" bottom="0.5" header="0.3" footer="0.05"/>
      <pageSetup scale="80" fitToHeight="7" orientation="landscape" r:id="rId3"/>
      <headerFooter>
        <oddFooter>&amp;R&amp;P</oddFooter>
      </headerFooter>
    </customSheetView>
    <customSheetView guid="{DDADB3A2-DB41-4153-918F-0FEFFA24DAEF}">
      <selection activeCell="B3" sqref="B3:C5"/>
      <pageMargins left="0.45" right="0.45" top="0.5" bottom="0.5" header="0.3" footer="0.05"/>
      <pageSetup scale="80" fitToHeight="7" orientation="landscape" r:id="rId4"/>
      <headerFooter>
        <oddFooter>&amp;R&amp;P</oddFooter>
      </headerFooter>
    </customSheetView>
    <customSheetView guid="{5568A9EB-330A-4FA0-8503-22BD3B14982D}" showPageBreaks="1" printArea="1" topLeftCell="A4">
      <selection activeCell="B3" sqref="B3:C5"/>
      <pageMargins left="0.45" right="0.45" top="0.5" bottom="0.5" header="0.3" footer="0.05"/>
      <pageSetup scale="80" fitToHeight="7" orientation="landscape" r:id="rId5"/>
      <headerFooter>
        <oddFooter>&amp;R&amp;P</oddFooter>
      </headerFooter>
    </customSheetView>
  </customSheetViews>
  <pageMargins left="0.45" right="0.45" top="0.5" bottom="0.5" header="0.3" footer="0.05"/>
  <pageSetup scale="80" fitToHeight="7" orientation="landscape" r:id="rId6"/>
  <headerFooter>
    <oddFooter>&amp;R&amp;P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19" sqref="M19"/>
    </sheetView>
  </sheetViews>
  <sheetFormatPr defaultRowHeight="15" x14ac:dyDescent="0.25"/>
  <sheetData/>
  <customSheetViews>
    <customSheetView guid="{DE68060A-2A25-42C0-9BA9-84D1B4D38D14}" state="hidden">
      <selection activeCell="M19" sqref="M19"/>
      <pageMargins left="0.7" right="0.7" top="0.75" bottom="0.75" header="0.3" footer="0.3"/>
    </customSheetView>
    <customSheetView guid="{5568A9EB-330A-4FA0-8503-22BD3B14982D}" state="hidden">
      <selection activeCell="M19" sqref="M19"/>
      <pageMargins left="0.7" right="0.7" top="0.75" bottom="0.75" header="0.3" footer="0.3"/>
    </customSheetView>
  </customSheetView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9"/>
  <sheetViews>
    <sheetView topLeftCell="B16" zoomScaleNormal="100" workbookViewId="0">
      <selection activeCell="D26" sqref="D26"/>
    </sheetView>
  </sheetViews>
  <sheetFormatPr defaultRowHeight="15" x14ac:dyDescent="0.25"/>
  <cols>
    <col min="1" max="1" width="5.5703125" customWidth="1"/>
    <col min="2" max="3" width="18.7109375" customWidth="1"/>
    <col min="4" max="4" width="120.7109375" customWidth="1"/>
    <col min="5" max="5" width="145.85546875" style="171" customWidth="1"/>
  </cols>
  <sheetData>
    <row r="1" spans="2:8" ht="18.75" customHeight="1" x14ac:dyDescent="0.25">
      <c r="B1" s="263" t="s">
        <v>395</v>
      </c>
      <c r="C1" s="263"/>
      <c r="D1" s="263"/>
      <c r="E1" s="268" t="s">
        <v>560</v>
      </c>
    </row>
    <row r="2" spans="2:8" ht="15" customHeight="1" x14ac:dyDescent="0.25">
      <c r="E2" s="269"/>
    </row>
    <row r="3" spans="2:8" ht="30" customHeight="1" x14ac:dyDescent="0.4">
      <c r="B3" s="270" t="s">
        <v>433</v>
      </c>
      <c r="C3" s="271"/>
      <c r="D3" s="40" t="s">
        <v>530</v>
      </c>
      <c r="E3" s="140" t="str">
        <f>D3</f>
        <v>Visionary leaders create a school community and culture that lead to success, well-being and high academic outcomes for all students via systems of continuous and sustainable school improvement.</v>
      </c>
      <c r="H3" s="139"/>
    </row>
    <row r="4" spans="2:8" x14ac:dyDescent="0.25">
      <c r="B4" s="272" t="s">
        <v>558</v>
      </c>
      <c r="C4" s="273"/>
      <c r="D4" s="42"/>
      <c r="E4" s="125"/>
    </row>
    <row r="5" spans="2:8" ht="15" customHeight="1" x14ac:dyDescent="0.25">
      <c r="B5" s="272" t="s">
        <v>557</v>
      </c>
      <c r="C5" s="273"/>
      <c r="D5" s="42"/>
      <c r="E5" s="125"/>
    </row>
    <row r="6" spans="2:8" x14ac:dyDescent="0.25">
      <c r="B6" s="145"/>
      <c r="C6" s="145"/>
      <c r="E6" s="95" t="s">
        <v>494</v>
      </c>
    </row>
    <row r="7" spans="2:8" ht="77.25" customHeight="1" x14ac:dyDescent="0.25">
      <c r="B7" s="265" t="s">
        <v>347</v>
      </c>
      <c r="C7" s="266"/>
      <c r="D7" s="206" t="s">
        <v>629</v>
      </c>
      <c r="E7" s="94"/>
    </row>
    <row r="8" spans="2:8" x14ac:dyDescent="0.25">
      <c r="B8" s="38"/>
      <c r="C8" s="38"/>
      <c r="E8" s="95" t="s">
        <v>559</v>
      </c>
    </row>
    <row r="9" spans="2:8" ht="75" customHeight="1" x14ac:dyDescent="0.25">
      <c r="B9" s="267" t="s">
        <v>346</v>
      </c>
      <c r="C9" s="266"/>
      <c r="D9" s="206" t="s">
        <v>601</v>
      </c>
      <c r="E9" s="94"/>
    </row>
    <row r="10" spans="2:8" ht="60" customHeight="1" x14ac:dyDescent="0.25">
      <c r="B10" s="265" t="s">
        <v>348</v>
      </c>
      <c r="C10" s="266"/>
      <c r="D10" s="209" t="str">
        <f>'Leading Indicators'!H35</f>
        <v xml:space="preserve">
Parent Attendance/Sign in at Celebrations
Agenda for Celebrations/Meetings
Student Impact Survey</v>
      </c>
      <c r="E10" s="94"/>
    </row>
    <row r="11" spans="2:8" x14ac:dyDescent="0.25">
      <c r="B11" s="38"/>
      <c r="C11" s="38"/>
      <c r="E11" s="96"/>
    </row>
    <row r="12" spans="2:8" ht="60" customHeight="1" x14ac:dyDescent="0.25">
      <c r="B12" s="37" t="s">
        <v>345</v>
      </c>
      <c r="C12" s="39" t="s">
        <v>344</v>
      </c>
      <c r="D12" s="41" t="s">
        <v>519</v>
      </c>
      <c r="E12" s="95" t="s">
        <v>400</v>
      </c>
    </row>
    <row r="13" spans="2:8" ht="45" x14ac:dyDescent="0.25">
      <c r="B13" s="207">
        <v>42979</v>
      </c>
      <c r="C13" s="207">
        <v>42979</v>
      </c>
      <c r="D13" s="204" t="s">
        <v>613</v>
      </c>
      <c r="E13" s="96"/>
    </row>
    <row r="14" spans="2:8" ht="45" x14ac:dyDescent="0.25">
      <c r="B14" s="207">
        <v>42979</v>
      </c>
      <c r="C14" s="207">
        <v>43252</v>
      </c>
      <c r="D14" s="204" t="s">
        <v>604</v>
      </c>
      <c r="E14" s="96"/>
    </row>
    <row r="15" spans="2:8" ht="45" x14ac:dyDescent="0.25">
      <c r="B15" s="207">
        <v>42979</v>
      </c>
      <c r="C15" s="207">
        <v>43252</v>
      </c>
      <c r="D15" s="204" t="s">
        <v>605</v>
      </c>
      <c r="E15" s="96"/>
    </row>
    <row r="16" spans="2:8" ht="30" customHeight="1" x14ac:dyDescent="0.25">
      <c r="B16" s="207">
        <v>42979</v>
      </c>
      <c r="C16" s="207">
        <v>42979</v>
      </c>
      <c r="D16" s="208" t="s">
        <v>602</v>
      </c>
      <c r="E16" s="96"/>
    </row>
    <row r="17" spans="2:5" ht="45" x14ac:dyDescent="0.25">
      <c r="B17" s="207">
        <v>42979</v>
      </c>
      <c r="C17" s="207">
        <v>43252</v>
      </c>
      <c r="D17" s="204" t="s">
        <v>630</v>
      </c>
      <c r="E17" s="96"/>
    </row>
    <row r="18" spans="2:5" ht="45" x14ac:dyDescent="0.25">
      <c r="B18" s="207">
        <v>42979</v>
      </c>
      <c r="C18" s="207">
        <v>43252</v>
      </c>
      <c r="D18" s="204" t="s">
        <v>603</v>
      </c>
      <c r="E18" s="96"/>
    </row>
    <row r="19" spans="2:5" ht="30" x14ac:dyDescent="0.25">
      <c r="B19" s="207">
        <v>43160</v>
      </c>
      <c r="C19" s="207">
        <v>43160</v>
      </c>
      <c r="D19" s="204" t="s">
        <v>631</v>
      </c>
      <c r="E19" s="96"/>
    </row>
  </sheetData>
  <customSheetViews>
    <customSheetView guid="{DE68060A-2A25-42C0-9BA9-84D1B4D38D14}" showPageBreaks="1" printArea="1" topLeftCell="B16">
      <selection activeCell="D26" sqref="D26"/>
      <pageMargins left="0.45" right="0.45" top="0.5" bottom="0.5" header="0.3" footer="0.05"/>
      <pageSetup scale="80" orientation="landscape" r:id="rId1"/>
      <headerFooter>
        <oddFooter>&amp;R&amp;P</oddFooter>
      </headerFooter>
    </customSheetView>
    <customSheetView guid="{D084C74A-34CE-4171-80D6-1BE5E86C1BB8}" scale="110">
      <pageMargins left="0.45" right="0.45" top="0.5" bottom="0.5" header="0.3" footer="0.05"/>
      <pageSetup scale="80" orientation="landscape" r:id="rId2"/>
      <headerFooter>
        <oddFooter>&amp;R&amp;P</oddFooter>
      </headerFooter>
    </customSheetView>
    <customSheetView guid="{44594B27-9C70-41F1-9630-666DBB02377F}" scale="110" showPageBreaks="1" printArea="1">
      <pageMargins left="0.45" right="0.45" top="0.5" bottom="0.5" header="0.3" footer="0.05"/>
      <pageSetup scale="80" orientation="landscape" r:id="rId3"/>
      <headerFooter>
        <oddFooter>&amp;R&amp;P</oddFooter>
      </headerFooter>
    </customSheetView>
    <customSheetView guid="{DDADB3A2-DB41-4153-918F-0FEFFA24DAEF}" scale="110">
      <pageMargins left="0.45" right="0.45" top="0.5" bottom="0.5" header="0.3" footer="0.05"/>
      <pageSetup scale="80" orientation="landscape" r:id="rId4"/>
      <headerFooter>
        <oddFooter>&amp;R&amp;P</oddFooter>
      </headerFooter>
    </customSheetView>
    <customSheetView guid="{5568A9EB-330A-4FA0-8503-22BD3B14982D}" scale="90" printArea="1" topLeftCell="B13">
      <selection activeCell="B13" sqref="A13:XFD13"/>
      <pageMargins left="0.45" right="0.45" top="0.5" bottom="0.5" header="0.3" footer="0.05"/>
      <pageSetup scale="80" orientation="landscape" r:id="rId5"/>
      <headerFooter>
        <oddFooter>&amp;R&amp;P</oddFooter>
      </headerFooter>
    </customSheetView>
  </customSheetViews>
  <mergeCells count="8">
    <mergeCell ref="B7:C7"/>
    <mergeCell ref="B9:C9"/>
    <mergeCell ref="B10:C10"/>
    <mergeCell ref="B1:D1"/>
    <mergeCell ref="E1:E2"/>
    <mergeCell ref="B3:C3"/>
    <mergeCell ref="B4:C4"/>
    <mergeCell ref="B5:C5"/>
  </mergeCells>
  <dataValidations count="1">
    <dataValidation allowBlank="1" showErrorMessage="1" sqref="B11:C11 B8:C8 D3 B5:C6 B13:C19"/>
  </dataValidations>
  <pageMargins left="0.45" right="0.45" top="0.5" bottom="0.5" header="0.3" footer="0.05"/>
  <pageSetup scale="80" orientation="landscape" r:id="rId6"/>
  <headerFooter>
    <oddFooter>&amp;R&amp;P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H16"/>
  <sheetViews>
    <sheetView topLeftCell="B16" zoomScaleNormal="100" workbookViewId="0">
      <selection activeCell="D30" sqref="D30"/>
    </sheetView>
  </sheetViews>
  <sheetFormatPr defaultRowHeight="15" x14ac:dyDescent="0.25"/>
  <cols>
    <col min="1" max="1" width="5.5703125" customWidth="1"/>
    <col min="2" max="3" width="18.7109375" customWidth="1"/>
    <col min="4" max="4" width="120.7109375" customWidth="1"/>
    <col min="5" max="5" width="145.85546875" style="122" customWidth="1"/>
  </cols>
  <sheetData>
    <row r="1" spans="2:8" ht="18.75" customHeight="1" x14ac:dyDescent="0.25">
      <c r="B1" s="263" t="s">
        <v>396</v>
      </c>
      <c r="C1" s="263"/>
      <c r="D1" s="263"/>
      <c r="E1" s="268" t="s">
        <v>560</v>
      </c>
    </row>
    <row r="2" spans="2:8" ht="15" customHeight="1" x14ac:dyDescent="0.25">
      <c r="E2" s="269"/>
    </row>
    <row r="3" spans="2:8" ht="45" customHeight="1" x14ac:dyDescent="0.4">
      <c r="B3" s="270" t="s">
        <v>431</v>
      </c>
      <c r="C3" s="271"/>
      <c r="D3" s="40" t="s">
        <v>425</v>
      </c>
      <c r="E3" s="140" t="str">
        <f>D3</f>
        <v>Curriculum Development and Support: The school has rigorous and coherent curricula and assessments that are appropriately aligned to the Common Core Learning Standards (CCLS) for all students and are modified for identified subgroups in order to maximize teacher instructional practices and student-learning outcomes.</v>
      </c>
      <c r="H3" s="139"/>
    </row>
    <row r="4" spans="2:8" x14ac:dyDescent="0.25">
      <c r="B4" s="270" t="s">
        <v>558</v>
      </c>
      <c r="C4" s="271"/>
      <c r="D4" s="42"/>
      <c r="E4" s="125"/>
    </row>
    <row r="5" spans="2:8" x14ac:dyDescent="0.25">
      <c r="B5" s="270" t="s">
        <v>557</v>
      </c>
      <c r="C5" s="271"/>
      <c r="D5" s="42"/>
      <c r="E5" s="125"/>
    </row>
    <row r="6" spans="2:8" x14ac:dyDescent="0.25">
      <c r="B6" s="145"/>
      <c r="C6" s="145"/>
      <c r="E6" s="95" t="s">
        <v>494</v>
      </c>
    </row>
    <row r="7" spans="2:8" ht="108.75" customHeight="1" x14ac:dyDescent="0.25">
      <c r="B7" s="265" t="s">
        <v>347</v>
      </c>
      <c r="C7" s="266"/>
      <c r="D7" s="206" t="s">
        <v>622</v>
      </c>
      <c r="E7" s="94"/>
    </row>
    <row r="8" spans="2:8" x14ac:dyDescent="0.25">
      <c r="B8" s="38"/>
      <c r="C8" s="38"/>
      <c r="E8" s="95" t="s">
        <v>559</v>
      </c>
    </row>
    <row r="9" spans="2:8" ht="75" customHeight="1" x14ac:dyDescent="0.25">
      <c r="B9" s="267" t="s">
        <v>346</v>
      </c>
      <c r="C9" s="266"/>
      <c r="D9" s="206" t="s">
        <v>614</v>
      </c>
      <c r="E9" s="94"/>
    </row>
    <row r="10" spans="2:8" ht="60" customHeight="1" x14ac:dyDescent="0.25">
      <c r="B10" s="265" t="s">
        <v>348</v>
      </c>
      <c r="C10" s="266"/>
      <c r="D10" s="141" t="str">
        <f>'Leading Indicators'!I35</f>
        <v xml:space="preserve">
Teacher Attendance at Professional Development
Meeting Agendas</v>
      </c>
      <c r="E10" s="94"/>
    </row>
    <row r="11" spans="2:8" x14ac:dyDescent="0.25">
      <c r="B11" s="38"/>
      <c r="C11" s="38"/>
      <c r="E11" s="96"/>
    </row>
    <row r="12" spans="2:8" ht="60" customHeight="1" x14ac:dyDescent="0.25">
      <c r="B12" s="37" t="s">
        <v>345</v>
      </c>
      <c r="C12" s="39" t="s">
        <v>344</v>
      </c>
      <c r="D12" s="41" t="s">
        <v>519</v>
      </c>
      <c r="E12" s="95" t="s">
        <v>400</v>
      </c>
    </row>
    <row r="13" spans="2:8" ht="45" x14ac:dyDescent="0.25">
      <c r="B13" s="207">
        <v>42979</v>
      </c>
      <c r="C13" s="207">
        <v>42979</v>
      </c>
      <c r="D13" s="204" t="s">
        <v>606</v>
      </c>
      <c r="E13" s="96"/>
    </row>
    <row r="14" spans="2:8" ht="45" x14ac:dyDescent="0.25">
      <c r="B14" s="207">
        <v>43040</v>
      </c>
      <c r="C14" s="207">
        <v>43252</v>
      </c>
      <c r="D14" s="204" t="s">
        <v>607</v>
      </c>
      <c r="E14" s="96"/>
    </row>
    <row r="15" spans="2:8" ht="60" x14ac:dyDescent="0.25">
      <c r="B15" s="207">
        <v>43040</v>
      </c>
      <c r="C15" s="207">
        <v>43252</v>
      </c>
      <c r="D15" s="208" t="s">
        <v>608</v>
      </c>
      <c r="E15" s="202"/>
    </row>
    <row r="16" spans="2:8" ht="45" x14ac:dyDescent="0.25">
      <c r="B16" s="207">
        <v>43282</v>
      </c>
      <c r="C16" s="207">
        <v>43313</v>
      </c>
      <c r="D16" s="208" t="s">
        <v>609</v>
      </c>
      <c r="E16" s="202"/>
    </row>
  </sheetData>
  <customSheetViews>
    <customSheetView guid="{DE68060A-2A25-42C0-9BA9-84D1B4D38D14}" showPageBreaks="1" printArea="1" topLeftCell="B16">
      <selection activeCell="D30" sqref="D30"/>
      <pageMargins left="0.45" right="0.45" top="0.5" bottom="0.5" header="0.3" footer="0.05"/>
      <pageSetup scale="80" orientation="landscape" r:id="rId1"/>
      <headerFooter>
        <oddFooter>&amp;R&amp;P</oddFooter>
      </headerFooter>
    </customSheetView>
    <customSheetView guid="{D084C74A-34CE-4171-80D6-1BE5E86C1BB8}" scale="110">
      <pageMargins left="0.45" right="0.45" top="0.5" bottom="0.5" header="0.3" footer="0.05"/>
      <pageSetup scale="80" orientation="landscape" r:id="rId2"/>
      <headerFooter>
        <oddFooter>&amp;R&amp;P</oddFooter>
      </headerFooter>
    </customSheetView>
    <customSheetView guid="{44594B27-9C70-41F1-9630-666DBB02377F}" scale="110" showPageBreaks="1" printArea="1">
      <pageMargins left="0.45" right="0.45" top="0.5" bottom="0.5" header="0.3" footer="0.05"/>
      <pageSetup scale="80" orientation="landscape" r:id="rId3"/>
      <headerFooter>
        <oddFooter>&amp;R&amp;P</oddFooter>
      </headerFooter>
    </customSheetView>
    <customSheetView guid="{DDADB3A2-DB41-4153-918F-0FEFFA24DAEF}" scale="110">
      <pageMargins left="0.45" right="0.45" top="0.5" bottom="0.5" header="0.3" footer="0.05"/>
      <pageSetup scale="80" orientation="landscape" r:id="rId4"/>
      <headerFooter>
        <oddFooter>&amp;R&amp;P</oddFooter>
      </headerFooter>
    </customSheetView>
    <customSheetView guid="{5568A9EB-330A-4FA0-8503-22BD3B14982D}" topLeftCell="C10">
      <selection activeCell="D13" sqref="D13"/>
      <pageMargins left="0.45" right="0.45" top="0.5" bottom="0.5" header="0.3" footer="0.05"/>
      <pageSetup scale="80" orientation="landscape" r:id="rId5"/>
      <headerFooter>
        <oddFooter>&amp;R&amp;P</oddFooter>
      </headerFooter>
    </customSheetView>
  </customSheetViews>
  <mergeCells count="8">
    <mergeCell ref="E1:E2"/>
    <mergeCell ref="B9:C9"/>
    <mergeCell ref="B10:C10"/>
    <mergeCell ref="B1:D1"/>
    <mergeCell ref="B3:C3"/>
    <mergeCell ref="B4:C4"/>
    <mergeCell ref="B5:C5"/>
    <mergeCell ref="B7:C7"/>
  </mergeCells>
  <dataValidations count="1">
    <dataValidation allowBlank="1" showErrorMessage="1" sqref="B11:C11 B8:C8 D3 B5:C6 B13:C16"/>
  </dataValidations>
  <pageMargins left="0.45" right="0.45" top="0.5" bottom="0.5" header="0.3" footer="0.05"/>
  <pageSetup scale="80" orientation="landscape" r:id="rId6"/>
  <headerFooter>
    <oddFooter>&amp;R&amp;P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H19"/>
  <sheetViews>
    <sheetView topLeftCell="A16" zoomScaleNormal="100" workbookViewId="0">
      <selection activeCell="A20" sqref="A20:XFD24"/>
    </sheetView>
  </sheetViews>
  <sheetFormatPr defaultRowHeight="15" x14ac:dyDescent="0.25"/>
  <cols>
    <col min="1" max="1" width="5.5703125" customWidth="1"/>
    <col min="2" max="3" width="18.7109375" customWidth="1"/>
    <col min="4" max="4" width="120.7109375" customWidth="1"/>
    <col min="5" max="5" width="145.85546875" style="122" customWidth="1"/>
  </cols>
  <sheetData>
    <row r="1" spans="2:8" ht="18.75" customHeight="1" x14ac:dyDescent="0.25">
      <c r="B1" s="263" t="s">
        <v>397</v>
      </c>
      <c r="C1" s="263"/>
      <c r="D1" s="263"/>
      <c r="E1" s="268" t="s">
        <v>560</v>
      </c>
    </row>
    <row r="2" spans="2:8" ht="15" customHeight="1" x14ac:dyDescent="0.25">
      <c r="E2" s="269"/>
    </row>
    <row r="3" spans="2:8" ht="30" customHeight="1" x14ac:dyDescent="0.4">
      <c r="B3" s="270" t="s">
        <v>430</v>
      </c>
      <c r="C3" s="271"/>
      <c r="D3" s="40" t="s">
        <v>426</v>
      </c>
      <c r="E3" s="140" t="str">
        <f>D3</f>
        <v xml:space="preserve">Teacher Practices and Decisions: Teachers engage in strategic practices and decision-making in order to address the gap between what students know and need to learn, so that all students and pertinent subgroups experience consistent
high levels of engagement, thinking and achievement.
</v>
      </c>
      <c r="H3" s="139"/>
    </row>
    <row r="4" spans="2:8" ht="15" customHeight="1" x14ac:dyDescent="0.25">
      <c r="B4" s="270" t="s">
        <v>558</v>
      </c>
      <c r="C4" s="271"/>
      <c r="D4" s="42"/>
      <c r="E4" s="125"/>
    </row>
    <row r="5" spans="2:8" x14ac:dyDescent="0.25">
      <c r="B5" s="270" t="s">
        <v>557</v>
      </c>
      <c r="C5" s="271"/>
      <c r="D5" s="42"/>
      <c r="E5" s="125"/>
    </row>
    <row r="6" spans="2:8" x14ac:dyDescent="0.25">
      <c r="B6" s="145"/>
      <c r="C6" s="145"/>
      <c r="E6" s="95" t="s">
        <v>494</v>
      </c>
    </row>
    <row r="7" spans="2:8" ht="114.75" customHeight="1" x14ac:dyDescent="0.25">
      <c r="B7" s="265" t="s">
        <v>347</v>
      </c>
      <c r="C7" s="266"/>
      <c r="D7" s="206" t="s">
        <v>623</v>
      </c>
      <c r="E7" s="94"/>
    </row>
    <row r="8" spans="2:8" x14ac:dyDescent="0.25">
      <c r="B8" s="38"/>
      <c r="C8" s="38"/>
      <c r="E8" s="95" t="s">
        <v>559</v>
      </c>
    </row>
    <row r="9" spans="2:8" ht="75" customHeight="1" x14ac:dyDescent="0.25">
      <c r="B9" s="267" t="s">
        <v>346</v>
      </c>
      <c r="C9" s="266"/>
      <c r="D9" s="206" t="s">
        <v>615</v>
      </c>
      <c r="E9" s="94"/>
    </row>
    <row r="10" spans="2:8" ht="60" customHeight="1" x14ac:dyDescent="0.25">
      <c r="B10" s="265" t="s">
        <v>348</v>
      </c>
      <c r="C10" s="266"/>
      <c r="D10" s="206" t="s">
        <v>627</v>
      </c>
      <c r="E10" s="94"/>
    </row>
    <row r="11" spans="2:8" x14ac:dyDescent="0.25">
      <c r="B11" s="38"/>
      <c r="C11" s="38"/>
      <c r="E11" s="96"/>
    </row>
    <row r="12" spans="2:8" ht="60" x14ac:dyDescent="0.25">
      <c r="B12" s="37" t="s">
        <v>345</v>
      </c>
      <c r="C12" s="39" t="s">
        <v>344</v>
      </c>
      <c r="D12" s="41" t="s">
        <v>519</v>
      </c>
      <c r="E12" s="95" t="s">
        <v>400</v>
      </c>
    </row>
    <row r="13" spans="2:8" ht="30" x14ac:dyDescent="0.25">
      <c r="B13" s="207">
        <v>42979</v>
      </c>
      <c r="C13" s="207">
        <v>43024</v>
      </c>
      <c r="D13" s="204" t="s">
        <v>634</v>
      </c>
      <c r="E13" s="96"/>
    </row>
    <row r="14" spans="2:8" ht="30" x14ac:dyDescent="0.25">
      <c r="B14" s="207">
        <v>42979</v>
      </c>
      <c r="C14" s="207">
        <v>43024</v>
      </c>
      <c r="D14" s="204" t="s">
        <v>616</v>
      </c>
      <c r="E14" s="96"/>
    </row>
    <row r="15" spans="2:8" ht="30" x14ac:dyDescent="0.25">
      <c r="B15" s="207">
        <v>43024</v>
      </c>
      <c r="C15" s="207">
        <v>43039</v>
      </c>
      <c r="D15" s="204" t="s">
        <v>617</v>
      </c>
      <c r="E15" s="96"/>
    </row>
    <row r="16" spans="2:8" ht="30" x14ac:dyDescent="0.25">
      <c r="B16" s="207">
        <v>43009</v>
      </c>
      <c r="C16" s="207">
        <v>43039</v>
      </c>
      <c r="D16" s="208" t="s">
        <v>618</v>
      </c>
      <c r="E16" s="96"/>
    </row>
    <row r="17" spans="2:5" ht="30" x14ac:dyDescent="0.25">
      <c r="B17" s="207">
        <v>43024</v>
      </c>
      <c r="C17" s="207">
        <v>43132</v>
      </c>
      <c r="D17" s="204" t="s">
        <v>619</v>
      </c>
      <c r="E17" s="96"/>
    </row>
    <row r="18" spans="2:5" ht="30" x14ac:dyDescent="0.25">
      <c r="B18" s="207">
        <v>43009</v>
      </c>
      <c r="C18" s="207">
        <v>43132</v>
      </c>
      <c r="D18" s="204" t="s">
        <v>620</v>
      </c>
      <c r="E18" s="96"/>
    </row>
    <row r="19" spans="2:5" ht="30" x14ac:dyDescent="0.25">
      <c r="B19" s="207">
        <v>43009</v>
      </c>
      <c r="C19" s="207">
        <v>43252</v>
      </c>
      <c r="D19" s="204" t="s">
        <v>621</v>
      </c>
      <c r="E19" s="96"/>
    </row>
  </sheetData>
  <customSheetViews>
    <customSheetView guid="{DE68060A-2A25-42C0-9BA9-84D1B4D38D14}" showPageBreaks="1" printArea="1" topLeftCell="A16">
      <selection activeCell="A20" sqref="A20:XFD24"/>
      <pageMargins left="0.45" right="0.45" top="0.5" bottom="0.5" header="0.3" footer="0.05"/>
      <pageSetup scale="80" orientation="landscape" r:id="rId1"/>
      <headerFooter>
        <oddFooter>&amp;R&amp;P</oddFooter>
      </headerFooter>
    </customSheetView>
    <customSheetView guid="{D084C74A-34CE-4171-80D6-1BE5E86C1BB8}" scale="110">
      <pageMargins left="0.45" right="0.45" top="0.5" bottom="0.5" header="0.3" footer="0.05"/>
      <pageSetup scale="80" orientation="landscape" r:id="rId2"/>
      <headerFooter>
        <oddFooter>&amp;R&amp;P</oddFooter>
      </headerFooter>
    </customSheetView>
    <customSheetView guid="{44594B27-9C70-41F1-9630-666DBB02377F}" scale="110" showPageBreaks="1" printArea="1">
      <pageMargins left="0.45" right="0.45" top="0.5" bottom="0.5" header="0.3" footer="0.05"/>
      <pageSetup scale="80" orientation="landscape" r:id="rId3"/>
      <headerFooter>
        <oddFooter>&amp;R&amp;P</oddFooter>
      </headerFooter>
    </customSheetView>
    <customSheetView guid="{DDADB3A2-DB41-4153-918F-0FEFFA24DAEF}" scale="110">
      <pageMargins left="0.45" right="0.45" top="0.5" bottom="0.5" header="0.3" footer="0.05"/>
      <pageSetup scale="80" orientation="landscape" r:id="rId4"/>
      <headerFooter>
        <oddFooter>&amp;R&amp;P</oddFooter>
      </headerFooter>
    </customSheetView>
    <customSheetView guid="{5568A9EB-330A-4FA0-8503-22BD3B14982D}" scale="90" topLeftCell="D7">
      <selection activeCell="D10" sqref="D10"/>
      <pageMargins left="0.45" right="0.45" top="0.5" bottom="0.5" header="0.3" footer="0.05"/>
      <pageSetup scale="80" orientation="landscape" r:id="rId5"/>
      <headerFooter>
        <oddFooter>&amp;R&amp;P</oddFooter>
      </headerFooter>
    </customSheetView>
  </customSheetViews>
  <mergeCells count="8">
    <mergeCell ref="E1:E2"/>
    <mergeCell ref="B9:C9"/>
    <mergeCell ref="B10:C10"/>
    <mergeCell ref="B1:D1"/>
    <mergeCell ref="B3:C3"/>
    <mergeCell ref="B4:C4"/>
    <mergeCell ref="B5:C5"/>
    <mergeCell ref="B7:C7"/>
  </mergeCells>
  <dataValidations count="1">
    <dataValidation allowBlank="1" showErrorMessage="1" sqref="B11:C11 B8:C8 D3 B5:C6 B13:C19"/>
  </dataValidations>
  <pageMargins left="0.45" right="0.45" top="0.5" bottom="0.5" header="0.3" footer="0.05"/>
  <pageSetup scale="80" orientation="landscape" r:id="rId6"/>
  <headerFooter>
    <oddFooter>&amp;R&amp;P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H15"/>
  <sheetViews>
    <sheetView topLeftCell="A13" zoomScaleNormal="100" workbookViewId="0">
      <selection activeCell="D21" sqref="D21"/>
    </sheetView>
  </sheetViews>
  <sheetFormatPr defaultRowHeight="15" x14ac:dyDescent="0.25"/>
  <cols>
    <col min="1" max="1" width="5.42578125" customWidth="1"/>
    <col min="2" max="3" width="18.7109375" customWidth="1"/>
    <col min="4" max="4" width="120.7109375" customWidth="1"/>
    <col min="5" max="5" width="145.85546875" style="122" customWidth="1"/>
  </cols>
  <sheetData>
    <row r="1" spans="2:8" ht="18.75" customHeight="1" x14ac:dyDescent="0.25">
      <c r="B1" s="263" t="s">
        <v>398</v>
      </c>
      <c r="C1" s="263"/>
      <c r="D1" s="263"/>
      <c r="E1" s="268" t="s">
        <v>560</v>
      </c>
    </row>
    <row r="2" spans="2:8" ht="15" customHeight="1" x14ac:dyDescent="0.25">
      <c r="E2" s="269"/>
    </row>
    <row r="3" spans="2:8" ht="45" customHeight="1" x14ac:dyDescent="0.4">
      <c r="B3" s="270" t="s">
        <v>429</v>
      </c>
      <c r="C3" s="271"/>
      <c r="D3" s="40" t="s">
        <v>427</v>
      </c>
      <c r="E3" s="140" t="str">
        <f>D3</f>
        <v>Student Social and Emotional Developmental Health: The school community identifies, promotes, and supports social and emotional development by designing systems and experiences that lead to healthy relationships and a safe, respectful
environment that is conducive to learning for all constituents.</v>
      </c>
      <c r="H3" s="139"/>
    </row>
    <row r="4" spans="2:8" x14ac:dyDescent="0.25">
      <c r="B4" s="270" t="s">
        <v>558</v>
      </c>
      <c r="C4" s="271"/>
      <c r="D4" s="42"/>
      <c r="E4" s="125"/>
    </row>
    <row r="5" spans="2:8" x14ac:dyDescent="0.25">
      <c r="B5" s="270" t="s">
        <v>557</v>
      </c>
      <c r="C5" s="271"/>
      <c r="D5" s="42"/>
      <c r="E5" s="125"/>
    </row>
    <row r="6" spans="2:8" x14ac:dyDescent="0.25">
      <c r="B6" s="145"/>
      <c r="C6" s="145"/>
      <c r="E6" s="95" t="s">
        <v>494</v>
      </c>
    </row>
    <row r="7" spans="2:8" ht="121.5" customHeight="1" x14ac:dyDescent="0.25">
      <c r="B7" s="265" t="s">
        <v>347</v>
      </c>
      <c r="C7" s="266"/>
      <c r="D7" s="141" t="s">
        <v>624</v>
      </c>
      <c r="E7" s="94"/>
    </row>
    <row r="8" spans="2:8" x14ac:dyDescent="0.25">
      <c r="B8" s="38"/>
      <c r="C8" s="38"/>
      <c r="E8" s="95" t="s">
        <v>559</v>
      </c>
    </row>
    <row r="9" spans="2:8" ht="75" customHeight="1" x14ac:dyDescent="0.25">
      <c r="B9" s="267" t="s">
        <v>346</v>
      </c>
      <c r="C9" s="266"/>
      <c r="D9" s="141" t="s">
        <v>625</v>
      </c>
      <c r="E9" s="94"/>
    </row>
    <row r="10" spans="2:8" ht="54.75" customHeight="1" x14ac:dyDescent="0.25">
      <c r="B10" s="265" t="s">
        <v>348</v>
      </c>
      <c r="C10" s="266"/>
      <c r="D10" s="141" t="s">
        <v>628</v>
      </c>
      <c r="E10" s="94"/>
    </row>
    <row r="11" spans="2:8" x14ac:dyDescent="0.25">
      <c r="B11" s="38"/>
      <c r="C11" s="38"/>
      <c r="E11" s="96"/>
    </row>
    <row r="12" spans="2:8" ht="60" x14ac:dyDescent="0.25">
      <c r="B12" s="37" t="s">
        <v>345</v>
      </c>
      <c r="C12" s="39" t="s">
        <v>344</v>
      </c>
      <c r="D12" s="41" t="s">
        <v>519</v>
      </c>
      <c r="E12" s="95" t="s">
        <v>400</v>
      </c>
    </row>
    <row r="13" spans="2:8" ht="60" x14ac:dyDescent="0.25">
      <c r="B13" s="207">
        <v>42979</v>
      </c>
      <c r="C13" s="207">
        <v>42979</v>
      </c>
      <c r="D13" s="203" t="s">
        <v>610</v>
      </c>
      <c r="E13" s="96"/>
    </row>
    <row r="14" spans="2:8" ht="60" x14ac:dyDescent="0.25">
      <c r="B14" s="207">
        <v>42979</v>
      </c>
      <c r="C14" s="207">
        <v>43009</v>
      </c>
      <c r="D14" s="203" t="s">
        <v>611</v>
      </c>
      <c r="E14" s="96"/>
    </row>
    <row r="15" spans="2:8" ht="45" x14ac:dyDescent="0.25">
      <c r="B15" s="207">
        <v>42979</v>
      </c>
      <c r="C15" s="207">
        <v>43252</v>
      </c>
      <c r="D15" s="203" t="s">
        <v>612</v>
      </c>
      <c r="E15" s="96"/>
    </row>
  </sheetData>
  <customSheetViews>
    <customSheetView guid="{DE68060A-2A25-42C0-9BA9-84D1B4D38D14}" showPageBreaks="1" printArea="1" topLeftCell="A13">
      <selection activeCell="D21" sqref="D21"/>
      <pageMargins left="0.45" right="0.45" top="0.5" bottom="0.5" header="0.3" footer="0.05"/>
      <pageSetup scale="80" orientation="landscape" r:id="rId1"/>
      <headerFooter>
        <oddFooter>&amp;R&amp;P</oddFooter>
      </headerFooter>
    </customSheetView>
    <customSheetView guid="{D084C74A-34CE-4171-80D6-1BE5E86C1BB8}" scale="110">
      <pageMargins left="0.45" right="0.45" top="0.5" bottom="0.5" header="0.3" footer="0.05"/>
      <pageSetup scale="80" orientation="landscape" r:id="rId2"/>
      <headerFooter>
        <oddFooter>&amp;R&amp;P</oddFooter>
      </headerFooter>
    </customSheetView>
    <customSheetView guid="{44594B27-9C70-41F1-9630-666DBB02377F}" scale="110" showPageBreaks="1" printArea="1">
      <pageMargins left="0.45" right="0.45" top="0.5" bottom="0.5" header="0.3" footer="0.05"/>
      <pageSetup scale="80" orientation="landscape" r:id="rId3"/>
      <headerFooter>
        <oddFooter>&amp;R&amp;P</oddFooter>
      </headerFooter>
    </customSheetView>
    <customSheetView guid="{DDADB3A2-DB41-4153-918F-0FEFFA24DAEF}" scale="110">
      <pageMargins left="0.45" right="0.45" top="0.5" bottom="0.5" header="0.3" footer="0.05"/>
      <pageSetup scale="80" orientation="landscape" r:id="rId4"/>
      <headerFooter>
        <oddFooter>&amp;R&amp;P</oddFooter>
      </headerFooter>
    </customSheetView>
    <customSheetView guid="{5568A9EB-330A-4FA0-8503-22BD3B14982D}">
      <selection activeCell="B1" sqref="B1:D1"/>
      <pageMargins left="0.45" right="0.45" top="0.5" bottom="0.5" header="0.3" footer="0.05"/>
      <pageSetup scale="80" orientation="landscape" r:id="rId5"/>
      <headerFooter>
        <oddFooter>&amp;R&amp;P</oddFooter>
      </headerFooter>
    </customSheetView>
  </customSheetViews>
  <mergeCells count="8">
    <mergeCell ref="E1:E2"/>
    <mergeCell ref="B9:C9"/>
    <mergeCell ref="B10:C10"/>
    <mergeCell ref="B1:D1"/>
    <mergeCell ref="B3:C3"/>
    <mergeCell ref="B4:C4"/>
    <mergeCell ref="B5:C5"/>
    <mergeCell ref="B7:C7"/>
  </mergeCells>
  <dataValidations count="1">
    <dataValidation allowBlank="1" showErrorMessage="1" sqref="B11:C11 B8:C8 D3 B5:C6 B13:C15"/>
  </dataValidations>
  <pageMargins left="0.45" right="0.45" top="0.5" bottom="0.5" header="0.3" footer="0.05"/>
  <pageSetup scale="80" orientation="landscape" r:id="rId6"/>
  <headerFooter>
    <oddFooter>&amp;R&amp;P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H17"/>
  <sheetViews>
    <sheetView tabSelected="1" zoomScaleNormal="100" workbookViewId="0">
      <selection activeCell="D20" sqref="D20"/>
    </sheetView>
  </sheetViews>
  <sheetFormatPr defaultRowHeight="15" x14ac:dyDescent="0.25"/>
  <cols>
    <col min="1" max="1" width="5.5703125" customWidth="1"/>
    <col min="2" max="3" width="18.7109375" customWidth="1"/>
    <col min="4" max="4" width="120.7109375" customWidth="1"/>
    <col min="5" max="5" width="145.85546875" style="122" customWidth="1"/>
  </cols>
  <sheetData>
    <row r="1" spans="2:8" ht="18.75" customHeight="1" x14ac:dyDescent="0.25">
      <c r="B1" s="263" t="s">
        <v>399</v>
      </c>
      <c r="C1" s="263"/>
      <c r="D1" s="263"/>
      <c r="E1" s="268" t="s">
        <v>560</v>
      </c>
    </row>
    <row r="2" spans="2:8" ht="15" customHeight="1" x14ac:dyDescent="0.25">
      <c r="E2" s="269"/>
    </row>
    <row r="3" spans="2:8" ht="30" customHeight="1" x14ac:dyDescent="0.4">
      <c r="B3" s="270" t="s">
        <v>432</v>
      </c>
      <c r="C3" s="271"/>
      <c r="D3" s="40" t="s">
        <v>428</v>
      </c>
      <c r="E3" s="140" t="str">
        <f>D3</f>
        <v>The school creates a culture of partnership where families, community members and school staff work together to share in the responsibility for student academic progress and social-emotional growth and well-being.</v>
      </c>
      <c r="H3" s="139"/>
    </row>
    <row r="4" spans="2:8" x14ac:dyDescent="0.25">
      <c r="B4" s="270" t="s">
        <v>558</v>
      </c>
      <c r="C4" s="271"/>
      <c r="D4" s="42"/>
      <c r="E4" s="125"/>
    </row>
    <row r="5" spans="2:8" x14ac:dyDescent="0.25">
      <c r="B5" s="270" t="s">
        <v>557</v>
      </c>
      <c r="C5" s="271"/>
      <c r="D5" s="42"/>
      <c r="E5" s="125"/>
    </row>
    <row r="6" spans="2:8" x14ac:dyDescent="0.25">
      <c r="B6" s="145"/>
      <c r="C6" s="145"/>
      <c r="E6" s="95" t="s">
        <v>494</v>
      </c>
    </row>
    <row r="7" spans="2:8" ht="128.25" customHeight="1" x14ac:dyDescent="0.25">
      <c r="B7" s="265" t="s">
        <v>347</v>
      </c>
      <c r="C7" s="266"/>
      <c r="D7" s="206" t="s">
        <v>626</v>
      </c>
      <c r="E7" s="94"/>
    </row>
    <row r="8" spans="2:8" x14ac:dyDescent="0.25">
      <c r="B8" s="38"/>
      <c r="C8" s="38"/>
      <c r="E8" s="95" t="s">
        <v>559</v>
      </c>
    </row>
    <row r="9" spans="2:8" ht="98.25" customHeight="1" x14ac:dyDescent="0.25">
      <c r="B9" s="267" t="s">
        <v>346</v>
      </c>
      <c r="C9" s="266"/>
      <c r="D9" s="206" t="s">
        <v>635</v>
      </c>
      <c r="E9" s="94"/>
    </row>
    <row r="10" spans="2:8" ht="46.5" customHeight="1" x14ac:dyDescent="0.25">
      <c r="B10" s="265" t="s">
        <v>348</v>
      </c>
      <c r="C10" s="266"/>
      <c r="D10" s="141" t="str">
        <f>'Leading Indicators'!L35</f>
        <v xml:space="preserve">
Creation of communication log
Number of communication log entries</v>
      </c>
      <c r="E10" s="94"/>
    </row>
    <row r="11" spans="2:8" x14ac:dyDescent="0.25">
      <c r="B11" s="38"/>
      <c r="C11" s="38"/>
      <c r="E11" s="96"/>
    </row>
    <row r="12" spans="2:8" ht="60" x14ac:dyDescent="0.25">
      <c r="B12" s="37" t="s">
        <v>345</v>
      </c>
      <c r="C12" s="39" t="s">
        <v>344</v>
      </c>
      <c r="D12" s="41" t="s">
        <v>519</v>
      </c>
      <c r="E12" s="95" t="s">
        <v>400</v>
      </c>
    </row>
    <row r="13" spans="2:8" ht="45.75" customHeight="1" x14ac:dyDescent="0.25">
      <c r="B13" s="207">
        <v>42979</v>
      </c>
      <c r="C13" s="207">
        <v>42887</v>
      </c>
      <c r="D13" s="204" t="s">
        <v>652</v>
      </c>
      <c r="E13" s="96"/>
    </row>
    <row r="14" spans="2:8" ht="48.75" customHeight="1" x14ac:dyDescent="0.25">
      <c r="B14" s="207">
        <v>42979</v>
      </c>
      <c r="C14" s="207">
        <v>42979</v>
      </c>
      <c r="D14" s="204" t="s">
        <v>653</v>
      </c>
      <c r="E14" s="205"/>
    </row>
    <row r="15" spans="2:8" ht="36.75" customHeight="1" x14ac:dyDescent="0.25">
      <c r="B15" s="207">
        <v>43009</v>
      </c>
      <c r="C15" s="207">
        <v>43009</v>
      </c>
      <c r="D15" s="204" t="s">
        <v>654</v>
      </c>
      <c r="E15" s="205"/>
    </row>
    <row r="16" spans="2:8" ht="39.75" customHeight="1" x14ac:dyDescent="0.25">
      <c r="B16" s="207">
        <v>42979</v>
      </c>
      <c r="C16" s="207">
        <v>42887</v>
      </c>
      <c r="D16" s="204" t="s">
        <v>656</v>
      </c>
      <c r="E16" s="96"/>
    </row>
    <row r="17" spans="2:5" ht="40.5" customHeight="1" x14ac:dyDescent="0.25">
      <c r="B17" s="207">
        <v>42979</v>
      </c>
      <c r="C17" s="207">
        <v>43009</v>
      </c>
      <c r="D17" s="204" t="s">
        <v>655</v>
      </c>
      <c r="E17" s="96"/>
    </row>
  </sheetData>
  <customSheetViews>
    <customSheetView guid="{DE68060A-2A25-42C0-9BA9-84D1B4D38D14}" showPageBreaks="1" printArea="1">
      <selection activeCell="D20" sqref="D20"/>
      <pageMargins left="0.45" right="0.45" top="0.5" bottom="0.5" header="0.3" footer="0.05"/>
      <pageSetup scale="80" orientation="landscape" r:id="rId1"/>
      <headerFooter>
        <oddFooter>&amp;R&amp;P</oddFooter>
      </headerFooter>
    </customSheetView>
    <customSheetView guid="{D084C74A-34CE-4171-80D6-1BE5E86C1BB8}" scale="110">
      <pageMargins left="0.45" right="0.45" top="0.5" bottom="0.5" header="0.3" footer="0.05"/>
      <pageSetup scale="80" orientation="landscape" r:id="rId2"/>
      <headerFooter>
        <oddFooter>&amp;R&amp;P</oddFooter>
      </headerFooter>
    </customSheetView>
    <customSheetView guid="{44594B27-9C70-41F1-9630-666DBB02377F}" scale="110" showPageBreaks="1" printArea="1">
      <pageMargins left="0.45" right="0.45" top="0.5" bottom="0.5" header="0.3" footer="0.05"/>
      <pageSetup scale="80" orientation="landscape" r:id="rId3"/>
      <headerFooter>
        <oddFooter>&amp;R&amp;P</oddFooter>
      </headerFooter>
    </customSheetView>
    <customSheetView guid="{DDADB3A2-DB41-4153-918F-0FEFFA24DAEF}" scale="110">
      <pageMargins left="0.45" right="0.45" top="0.5" bottom="0.5" header="0.3" footer="0.05"/>
      <pageSetup scale="80" orientation="landscape" r:id="rId4"/>
      <headerFooter>
        <oddFooter>&amp;R&amp;P</oddFooter>
      </headerFooter>
    </customSheetView>
    <customSheetView guid="{5568A9EB-330A-4FA0-8503-22BD3B14982D}">
      <selection activeCell="B1" sqref="B1:D1"/>
      <pageMargins left="0.45" right="0.45" top="0.5" bottom="0.5" header="0.3" footer="0.05"/>
      <pageSetup scale="80" orientation="landscape" r:id="rId5"/>
      <headerFooter>
        <oddFooter>&amp;R&amp;P</oddFooter>
      </headerFooter>
    </customSheetView>
  </customSheetViews>
  <mergeCells count="8">
    <mergeCell ref="E1:E2"/>
    <mergeCell ref="B9:C9"/>
    <mergeCell ref="B10:C10"/>
    <mergeCell ref="B1:D1"/>
    <mergeCell ref="B3:C3"/>
    <mergeCell ref="B4:C4"/>
    <mergeCell ref="B5:C5"/>
    <mergeCell ref="B7:C7"/>
  </mergeCells>
  <dataValidations count="1">
    <dataValidation allowBlank="1" showErrorMessage="1" sqref="B11:C11 B8:C8 D3 B5:C6 B13:C17"/>
  </dataValidations>
  <pageMargins left="0.45" right="0.45" top="0.5" bottom="0.5" header="0.3" footer="0.05"/>
  <pageSetup scale="80" orientation="landscape" r:id="rId6"/>
  <headerFooter>
    <oddFooter>&amp;R&amp;P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2:A38"/>
  <sheetViews>
    <sheetView zoomScale="90" zoomScaleNormal="90" workbookViewId="0">
      <pane ySplit="2" topLeftCell="A11" activePane="bottomLeft" state="frozen"/>
      <selection activeCell="J9" sqref="J9"/>
      <selection pane="bottomLeft" activeCell="A11" sqref="A11"/>
    </sheetView>
  </sheetViews>
  <sheetFormatPr defaultColWidth="9.140625" defaultRowHeight="15" x14ac:dyDescent="0.25"/>
  <cols>
    <col min="1" max="1" width="47.85546875" style="1" customWidth="1"/>
    <col min="2" max="16384" width="9.140625" style="1"/>
  </cols>
  <sheetData>
    <row r="2" spans="1:1" x14ac:dyDescent="0.25">
      <c r="A2" s="2" t="s">
        <v>8</v>
      </c>
    </row>
    <row r="3" spans="1:1" s="36" customFormat="1" x14ac:dyDescent="0.25">
      <c r="A3" s="35" t="s">
        <v>0</v>
      </c>
    </row>
    <row r="4" spans="1:1" ht="75" x14ac:dyDescent="0.25">
      <c r="A4" s="3" t="s">
        <v>9</v>
      </c>
    </row>
    <row r="5" spans="1:1" ht="75" x14ac:dyDescent="0.25">
      <c r="A5" s="3" t="s">
        <v>10</v>
      </c>
    </row>
    <row r="6" spans="1:1" ht="75" x14ac:dyDescent="0.25">
      <c r="A6" s="3" t="s">
        <v>11</v>
      </c>
    </row>
    <row r="7" spans="1:1" ht="60" x14ac:dyDescent="0.25">
      <c r="A7" s="3" t="s">
        <v>12</v>
      </c>
    </row>
    <row r="8" spans="1:1" ht="60" x14ac:dyDescent="0.25">
      <c r="A8" s="3" t="s">
        <v>13</v>
      </c>
    </row>
    <row r="9" spans="1:1" s="36" customFormat="1" x14ac:dyDescent="0.25">
      <c r="A9" s="35" t="s">
        <v>1</v>
      </c>
    </row>
    <row r="10" spans="1:1" ht="75" x14ac:dyDescent="0.25">
      <c r="A10" s="3" t="s">
        <v>14</v>
      </c>
    </row>
    <row r="11" spans="1:1" customFormat="1" ht="90" x14ac:dyDescent="0.25">
      <c r="A11" s="3" t="s">
        <v>15</v>
      </c>
    </row>
    <row r="12" spans="1:1" customFormat="1" ht="45" x14ac:dyDescent="0.25">
      <c r="A12" s="3" t="s">
        <v>16</v>
      </c>
    </row>
    <row r="13" spans="1:1" customFormat="1" ht="90" x14ac:dyDescent="0.25">
      <c r="A13" s="3" t="s">
        <v>17</v>
      </c>
    </row>
    <row r="14" spans="1:1" customFormat="1" ht="120" x14ac:dyDescent="0.25">
      <c r="A14" s="3" t="s">
        <v>18</v>
      </c>
    </row>
    <row r="15" spans="1:1" s="36" customFormat="1" x14ac:dyDescent="0.25">
      <c r="A15" s="35" t="s">
        <v>2</v>
      </c>
    </row>
    <row r="16" spans="1:1" ht="75" x14ac:dyDescent="0.25">
      <c r="A16" s="3" t="s">
        <v>19</v>
      </c>
    </row>
    <row r="17" spans="1:1" customFormat="1" ht="90" x14ac:dyDescent="0.25">
      <c r="A17" s="3" t="s">
        <v>20</v>
      </c>
    </row>
    <row r="18" spans="1:1" customFormat="1" ht="75" x14ac:dyDescent="0.25">
      <c r="A18" s="3" t="s">
        <v>21</v>
      </c>
    </row>
    <row r="19" spans="1:1" customFormat="1" ht="75" x14ac:dyDescent="0.25">
      <c r="A19" s="3" t="s">
        <v>22</v>
      </c>
    </row>
    <row r="20" spans="1:1" customFormat="1" ht="75" x14ac:dyDescent="0.25">
      <c r="A20" s="3" t="s">
        <v>23</v>
      </c>
    </row>
    <row r="21" spans="1:1" s="36" customFormat="1" x14ac:dyDescent="0.25">
      <c r="A21" s="35" t="s">
        <v>3</v>
      </c>
    </row>
    <row r="22" spans="1:1" ht="90" x14ac:dyDescent="0.25">
      <c r="A22" s="3" t="s">
        <v>24</v>
      </c>
    </row>
    <row r="23" spans="1:1" customFormat="1" ht="60" x14ac:dyDescent="0.25">
      <c r="A23" s="3" t="s">
        <v>25</v>
      </c>
    </row>
    <row r="24" spans="1:1" customFormat="1" ht="60" x14ac:dyDescent="0.25">
      <c r="A24" s="3" t="s">
        <v>26</v>
      </c>
    </row>
    <row r="25" spans="1:1" customFormat="1" ht="75" x14ac:dyDescent="0.25">
      <c r="A25" s="3" t="s">
        <v>27</v>
      </c>
    </row>
    <row r="26" spans="1:1" customFormat="1" ht="75" x14ac:dyDescent="0.25">
      <c r="A26" s="3" t="s">
        <v>28</v>
      </c>
    </row>
    <row r="27" spans="1:1" s="36" customFormat="1" x14ac:dyDescent="0.25">
      <c r="A27" s="35" t="s">
        <v>4</v>
      </c>
    </row>
    <row r="28" spans="1:1" ht="75" x14ac:dyDescent="0.25">
      <c r="A28" s="3" t="s">
        <v>29</v>
      </c>
    </row>
    <row r="29" spans="1:1" customFormat="1" ht="60" x14ac:dyDescent="0.25">
      <c r="A29" s="3" t="s">
        <v>30</v>
      </c>
    </row>
    <row r="30" spans="1:1" customFormat="1" ht="90" x14ac:dyDescent="0.25">
      <c r="A30" s="3" t="s">
        <v>31</v>
      </c>
    </row>
    <row r="31" spans="1:1" customFormat="1" ht="105" x14ac:dyDescent="0.25">
      <c r="A31" s="3" t="s">
        <v>32</v>
      </c>
    </row>
    <row r="32" spans="1:1" customFormat="1" ht="75" x14ac:dyDescent="0.25">
      <c r="A32" s="3" t="s">
        <v>33</v>
      </c>
    </row>
    <row r="33" spans="1:1" s="36" customFormat="1" x14ac:dyDescent="0.25">
      <c r="A33" s="35" t="s">
        <v>5</v>
      </c>
    </row>
    <row r="34" spans="1:1" ht="105" x14ac:dyDescent="0.25">
      <c r="A34" s="3" t="s">
        <v>34</v>
      </c>
    </row>
    <row r="35" spans="1:1" customFormat="1" ht="60" x14ac:dyDescent="0.25">
      <c r="A35" s="3" t="s">
        <v>35</v>
      </c>
    </row>
    <row r="36" spans="1:1" customFormat="1" ht="60" x14ac:dyDescent="0.25">
      <c r="A36" s="3" t="s">
        <v>36</v>
      </c>
    </row>
    <row r="37" spans="1:1" customFormat="1" ht="75" x14ac:dyDescent="0.25">
      <c r="A37" s="3" t="s">
        <v>37</v>
      </c>
    </row>
    <row r="38" spans="1:1" customFormat="1" ht="105" x14ac:dyDescent="0.25">
      <c r="A38" s="3" t="s">
        <v>38</v>
      </c>
    </row>
  </sheetData>
  <customSheetViews>
    <customSheetView guid="{DE68060A-2A25-42C0-9BA9-84D1B4D38D14}" scale="90" state="hidden">
      <pane ySplit="2" topLeftCell="A11" activePane="bottomLeft" state="frozen"/>
      <selection pane="bottomLeft" activeCell="A11" sqref="A11"/>
      <pageMargins left="0.7" right="0.7" top="0.75" bottom="0.75" header="0.3" footer="0.05"/>
      <pageSetup orientation="landscape" r:id="rId1"/>
      <headerFooter>
        <oddFooter>&amp;R&amp;P</oddFooter>
      </headerFooter>
    </customSheetView>
    <customSheetView guid="{D084C74A-34CE-4171-80D6-1BE5E86C1BB8}" scale="90" state="hidden">
      <pane ySplit="2" topLeftCell="A11" activePane="bottomLeft" state="frozen"/>
      <selection pane="bottomLeft" activeCell="A11" sqref="A11"/>
      <pageMargins left="0.7" right="0.7" top="0.75" bottom="0.75" header="0.3" footer="0.05"/>
      <pageSetup orientation="landscape" r:id="rId2"/>
      <headerFooter>
        <oddFooter>&amp;R&amp;P</oddFooter>
      </headerFooter>
    </customSheetView>
    <customSheetView guid="{44594B27-9C70-41F1-9630-666DBB02377F}" scale="90" state="hidden">
      <pane ySplit="2" topLeftCell="A11" activePane="bottomLeft" state="frozen"/>
      <selection pane="bottomLeft" activeCell="A11" sqref="A11"/>
      <pageMargins left="0.7" right="0.7" top="0.75" bottom="0.75" header="0.3" footer="0.05"/>
      <pageSetup orientation="landscape" r:id="rId3"/>
      <headerFooter>
        <oddFooter>&amp;R&amp;P</oddFooter>
      </headerFooter>
    </customSheetView>
    <customSheetView guid="{DDADB3A2-DB41-4153-918F-0FEFFA24DAEF}" scale="90" state="hidden">
      <pane ySplit="2" topLeftCell="A11" activePane="bottomLeft" state="frozen"/>
      <selection pane="bottomLeft" activeCell="A11" sqref="A11"/>
      <pageMargins left="0.7" right="0.7" top="0.75" bottom="0.75" header="0.3" footer="0.05"/>
      <pageSetup orientation="landscape" r:id="rId4"/>
      <headerFooter>
        <oddFooter>&amp;R&amp;P</oddFooter>
      </headerFooter>
    </customSheetView>
    <customSheetView guid="{5568A9EB-330A-4FA0-8503-22BD3B14982D}" scale="90" state="hidden">
      <pane ySplit="2" topLeftCell="A11" activePane="bottomLeft" state="frozen"/>
      <selection pane="bottomLeft" activeCell="A11" sqref="A11"/>
      <pageMargins left="0.7" right="0.7" top="0.75" bottom="0.75" header="0.3" footer="0.05"/>
      <pageSetup orientation="landscape" r:id="rId5"/>
      <headerFooter>
        <oddFooter>&amp;R&amp;P</oddFooter>
      </headerFooter>
    </customSheetView>
  </customSheetViews>
  <pageMargins left="0.7" right="0.7" top="0.75" bottom="0.75" header="0.3" footer="0.05"/>
  <pageSetup orientation="landscape" r:id="rId6"/>
  <headerFooter>
    <oddFooter>&amp;R&amp;P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J134"/>
  <sheetViews>
    <sheetView showGridLines="0" workbookViewId="0">
      <selection activeCell="I132" sqref="I132"/>
    </sheetView>
  </sheetViews>
  <sheetFormatPr defaultColWidth="8.7109375" defaultRowHeight="12.75" x14ac:dyDescent="0.2"/>
  <cols>
    <col min="1" max="1" width="15.7109375" style="93" bestFit="1" customWidth="1"/>
    <col min="2" max="2" width="43.7109375" style="33" bestFit="1" customWidth="1"/>
    <col min="3" max="3" width="11.85546875" style="34" bestFit="1" customWidth="1"/>
    <col min="4" max="4" width="17.5703125" style="34" bestFit="1" customWidth="1"/>
    <col min="5" max="5" width="12.140625" style="6" bestFit="1" customWidth="1"/>
    <col min="6" max="6" width="10.7109375" style="32" bestFit="1" customWidth="1"/>
    <col min="7" max="7" width="12.42578125" style="6" customWidth="1"/>
    <col min="8" max="8" width="6.42578125" style="6" customWidth="1"/>
    <col min="9" max="9" width="20.140625" style="5" customWidth="1"/>
    <col min="10" max="10" width="14.42578125" style="5" customWidth="1"/>
    <col min="11" max="16384" width="8.7109375" style="6"/>
  </cols>
  <sheetData>
    <row r="1" spans="1:10" x14ac:dyDescent="0.2">
      <c r="A1" s="274" t="s">
        <v>184</v>
      </c>
      <c r="B1" s="274"/>
      <c r="C1" s="274"/>
      <c r="D1" s="274"/>
      <c r="E1" s="274"/>
      <c r="F1" s="274"/>
      <c r="G1" s="4"/>
      <c r="H1" s="4"/>
    </row>
    <row r="2" spans="1:10" s="13" customFormat="1" ht="38.25" x14ac:dyDescent="0.2">
      <c r="A2" s="87" t="s">
        <v>185</v>
      </c>
      <c r="B2" s="7" t="s">
        <v>186</v>
      </c>
      <c r="C2" s="8" t="s">
        <v>7</v>
      </c>
      <c r="D2" s="8" t="s">
        <v>187</v>
      </c>
      <c r="E2" s="8" t="s">
        <v>188</v>
      </c>
      <c r="F2" s="9" t="s">
        <v>189</v>
      </c>
      <c r="G2" s="10" t="s">
        <v>190</v>
      </c>
      <c r="H2" s="11"/>
      <c r="I2" s="12" t="s">
        <v>191</v>
      </c>
      <c r="J2" s="12" t="s">
        <v>192</v>
      </c>
    </row>
    <row r="3" spans="1:10" ht="12.75" customHeight="1" x14ac:dyDescent="0.2">
      <c r="A3" s="88" t="s">
        <v>39</v>
      </c>
      <c r="B3" s="14" t="s">
        <v>40</v>
      </c>
      <c r="C3" s="15">
        <v>15</v>
      </c>
      <c r="D3" s="16">
        <v>13</v>
      </c>
      <c r="E3" s="17" t="s">
        <v>193</v>
      </c>
      <c r="F3" s="18">
        <v>0.15</v>
      </c>
      <c r="G3" s="19"/>
      <c r="H3" s="20"/>
      <c r="I3" s="21" t="s">
        <v>194</v>
      </c>
      <c r="J3" s="22">
        <v>0.05</v>
      </c>
    </row>
    <row r="4" spans="1:10" ht="12.75" customHeight="1" x14ac:dyDescent="0.2">
      <c r="A4" s="86" t="s">
        <v>195</v>
      </c>
      <c r="B4" s="23" t="s">
        <v>196</v>
      </c>
      <c r="C4" s="15">
        <v>1</v>
      </c>
      <c r="D4" s="16">
        <v>1</v>
      </c>
      <c r="E4" s="17" t="s">
        <v>197</v>
      </c>
      <c r="F4" s="18">
        <v>0.15</v>
      </c>
      <c r="G4" s="24"/>
      <c r="H4" s="20"/>
      <c r="I4" s="21" t="s">
        <v>198</v>
      </c>
      <c r="J4" s="22">
        <v>0.06</v>
      </c>
    </row>
    <row r="5" spans="1:10" x14ac:dyDescent="0.2">
      <c r="A5" s="89" t="s">
        <v>41</v>
      </c>
      <c r="B5" s="25" t="s">
        <v>42</v>
      </c>
      <c r="C5" s="16">
        <v>3</v>
      </c>
      <c r="D5" s="16">
        <v>1</v>
      </c>
      <c r="E5" s="17" t="s">
        <v>199</v>
      </c>
      <c r="F5" s="18">
        <v>0.06</v>
      </c>
      <c r="G5" s="19"/>
      <c r="I5" s="21" t="s">
        <v>200</v>
      </c>
      <c r="J5" s="22">
        <v>7.0000000000000007E-2</v>
      </c>
    </row>
    <row r="6" spans="1:10" ht="12.75" customHeight="1" x14ac:dyDescent="0.2">
      <c r="A6" s="88" t="s">
        <v>43</v>
      </c>
      <c r="B6" s="26" t="s">
        <v>44</v>
      </c>
      <c r="C6" s="15">
        <v>10</v>
      </c>
      <c r="D6" s="15">
        <v>8</v>
      </c>
      <c r="E6" s="27" t="s">
        <v>201</v>
      </c>
      <c r="F6" s="18">
        <v>0.15</v>
      </c>
      <c r="G6" s="28"/>
      <c r="H6" s="20"/>
      <c r="I6" s="21" t="s">
        <v>202</v>
      </c>
      <c r="J6" s="22">
        <v>0.08</v>
      </c>
    </row>
    <row r="7" spans="1:10" ht="12.75" customHeight="1" x14ac:dyDescent="0.2">
      <c r="A7" s="88" t="s">
        <v>45</v>
      </c>
      <c r="B7" s="14" t="s">
        <v>46</v>
      </c>
      <c r="C7" s="15">
        <v>3</v>
      </c>
      <c r="D7" s="16">
        <v>1</v>
      </c>
      <c r="E7" s="17" t="s">
        <v>199</v>
      </c>
      <c r="F7" s="18">
        <v>0.06</v>
      </c>
      <c r="G7" s="19"/>
      <c r="H7" s="20"/>
      <c r="I7" s="21" t="s">
        <v>203</v>
      </c>
      <c r="J7" s="22">
        <v>0.09</v>
      </c>
    </row>
    <row r="8" spans="1:10" ht="12.75" customHeight="1" x14ac:dyDescent="0.2">
      <c r="A8" s="88" t="s">
        <v>47</v>
      </c>
      <c r="B8" s="14" t="s">
        <v>48</v>
      </c>
      <c r="C8" s="15">
        <v>4</v>
      </c>
      <c r="D8" s="16">
        <v>1</v>
      </c>
      <c r="E8" s="17" t="s">
        <v>204</v>
      </c>
      <c r="F8" s="18">
        <v>0.05</v>
      </c>
      <c r="G8" s="19"/>
      <c r="H8" s="20"/>
      <c r="I8" s="21" t="s">
        <v>205</v>
      </c>
      <c r="J8" s="22">
        <v>0.1</v>
      </c>
    </row>
    <row r="9" spans="1:10" ht="12.75" customHeight="1" x14ac:dyDescent="0.2">
      <c r="A9" s="88" t="s">
        <v>49</v>
      </c>
      <c r="B9" s="14" t="s">
        <v>50</v>
      </c>
      <c r="C9" s="15">
        <v>7</v>
      </c>
      <c r="D9" s="16">
        <v>4</v>
      </c>
      <c r="E9" s="17" t="s">
        <v>206</v>
      </c>
      <c r="F9" s="18">
        <v>0.11</v>
      </c>
      <c r="G9" s="19"/>
      <c r="H9" s="20"/>
      <c r="I9" s="21" t="s">
        <v>207</v>
      </c>
      <c r="J9" s="22">
        <v>0.11</v>
      </c>
    </row>
    <row r="10" spans="1:10" ht="12.75" customHeight="1" x14ac:dyDescent="0.2">
      <c r="A10" s="88" t="s">
        <v>51</v>
      </c>
      <c r="B10" s="14" t="s">
        <v>52</v>
      </c>
      <c r="C10" s="15">
        <v>6</v>
      </c>
      <c r="D10" s="16">
        <v>1</v>
      </c>
      <c r="E10" s="17" t="s">
        <v>208</v>
      </c>
      <c r="F10" s="18">
        <v>0.05</v>
      </c>
      <c r="G10" s="19"/>
      <c r="H10" s="20"/>
      <c r="I10" s="21" t="s">
        <v>209</v>
      </c>
      <c r="J10" s="22">
        <v>0.12</v>
      </c>
    </row>
    <row r="11" spans="1:10" ht="12.75" customHeight="1" x14ac:dyDescent="0.2">
      <c r="A11" s="88" t="s">
        <v>53</v>
      </c>
      <c r="B11" s="14" t="s">
        <v>54</v>
      </c>
      <c r="C11" s="15">
        <v>9</v>
      </c>
      <c r="D11" s="16">
        <v>2</v>
      </c>
      <c r="E11" s="17" t="s">
        <v>210</v>
      </c>
      <c r="F11" s="18">
        <v>0.05</v>
      </c>
      <c r="G11" s="19" t="s">
        <v>6</v>
      </c>
      <c r="H11" s="20"/>
      <c r="I11" s="21" t="s">
        <v>211</v>
      </c>
      <c r="J11" s="22">
        <v>0.13</v>
      </c>
    </row>
    <row r="12" spans="1:10" ht="12.75" customHeight="1" x14ac:dyDescent="0.2">
      <c r="A12" s="88" t="s">
        <v>55</v>
      </c>
      <c r="B12" s="14" t="s">
        <v>56</v>
      </c>
      <c r="C12" s="15">
        <v>1</v>
      </c>
      <c r="D12" s="16">
        <v>1</v>
      </c>
      <c r="E12" s="17" t="s">
        <v>197</v>
      </c>
      <c r="F12" s="18">
        <v>0.15</v>
      </c>
      <c r="G12" s="19"/>
      <c r="H12" s="20"/>
      <c r="I12" s="21" t="s">
        <v>212</v>
      </c>
      <c r="J12" s="22">
        <v>0.14000000000000001</v>
      </c>
    </row>
    <row r="13" spans="1:10" ht="12.75" customHeight="1" x14ac:dyDescent="0.2">
      <c r="A13" s="88" t="s">
        <v>57</v>
      </c>
      <c r="B13" s="14" t="s">
        <v>58</v>
      </c>
      <c r="C13" s="15">
        <v>13</v>
      </c>
      <c r="D13" s="16">
        <v>4</v>
      </c>
      <c r="E13" s="17" t="s">
        <v>213</v>
      </c>
      <c r="F13" s="18">
        <v>0.06</v>
      </c>
      <c r="G13" s="19"/>
      <c r="H13" s="20"/>
      <c r="I13" s="21" t="s">
        <v>214</v>
      </c>
      <c r="J13" s="22">
        <v>0.15</v>
      </c>
    </row>
    <row r="14" spans="1:10" ht="12.75" customHeight="1" x14ac:dyDescent="0.2">
      <c r="A14" s="88" t="s">
        <v>59</v>
      </c>
      <c r="B14" s="14" t="s">
        <v>60</v>
      </c>
      <c r="C14" s="15">
        <v>4</v>
      </c>
      <c r="D14" s="16">
        <v>1</v>
      </c>
      <c r="E14" s="17" t="s">
        <v>204</v>
      </c>
      <c r="F14" s="18">
        <v>0.05</v>
      </c>
      <c r="G14" s="19"/>
      <c r="H14" s="20"/>
    </row>
    <row r="15" spans="1:10" x14ac:dyDescent="0.2">
      <c r="A15" s="88" t="s">
        <v>61</v>
      </c>
      <c r="B15" s="14" t="s">
        <v>215</v>
      </c>
      <c r="C15" s="15">
        <v>3</v>
      </c>
      <c r="D15" s="16">
        <v>1</v>
      </c>
      <c r="E15" s="17" t="s">
        <v>199</v>
      </c>
      <c r="F15" s="18">
        <v>0.06</v>
      </c>
      <c r="G15" s="19"/>
      <c r="H15" s="20"/>
    </row>
    <row r="16" spans="1:10" x14ac:dyDescent="0.2">
      <c r="A16" s="88" t="s">
        <v>62</v>
      </c>
      <c r="B16" s="14" t="s">
        <v>63</v>
      </c>
      <c r="C16" s="15">
        <v>4</v>
      </c>
      <c r="D16" s="16">
        <v>1</v>
      </c>
      <c r="E16" s="17" t="s">
        <v>204</v>
      </c>
      <c r="F16" s="18">
        <v>0.05</v>
      </c>
      <c r="G16" s="19"/>
      <c r="H16" s="20"/>
    </row>
    <row r="17" spans="1:8" x14ac:dyDescent="0.2">
      <c r="A17" s="88" t="s">
        <v>64</v>
      </c>
      <c r="B17" s="14" t="s">
        <v>65</v>
      </c>
      <c r="C17" s="15">
        <v>3</v>
      </c>
      <c r="D17" s="16">
        <v>1</v>
      </c>
      <c r="E17" s="17" t="s">
        <v>199</v>
      </c>
      <c r="F17" s="18">
        <v>0.06</v>
      </c>
      <c r="G17" s="19"/>
      <c r="H17" s="20"/>
    </row>
    <row r="18" spans="1:8" x14ac:dyDescent="0.2">
      <c r="A18" s="89" t="s">
        <v>66</v>
      </c>
      <c r="B18" s="25" t="s">
        <v>67</v>
      </c>
      <c r="C18" s="16">
        <v>6</v>
      </c>
      <c r="D18" s="16">
        <v>2</v>
      </c>
      <c r="E18" s="17" t="s">
        <v>199</v>
      </c>
      <c r="F18" s="18">
        <v>0.06</v>
      </c>
      <c r="G18" s="19"/>
    </row>
    <row r="19" spans="1:8" x14ac:dyDescent="0.2">
      <c r="A19" s="88" t="s">
        <v>68</v>
      </c>
      <c r="B19" s="14" t="s">
        <v>69</v>
      </c>
      <c r="C19" s="15">
        <v>3</v>
      </c>
      <c r="D19" s="16">
        <v>1</v>
      </c>
      <c r="E19" s="17" t="s">
        <v>199</v>
      </c>
      <c r="F19" s="18">
        <v>0.06</v>
      </c>
      <c r="G19" s="19"/>
      <c r="H19" s="20"/>
    </row>
    <row r="20" spans="1:8" x14ac:dyDescent="0.2">
      <c r="A20" s="88" t="s">
        <v>70</v>
      </c>
      <c r="B20" s="14" t="s">
        <v>71</v>
      </c>
      <c r="C20" s="15">
        <v>6</v>
      </c>
      <c r="D20" s="16">
        <v>1</v>
      </c>
      <c r="E20" s="17" t="s">
        <v>208</v>
      </c>
      <c r="F20" s="18">
        <v>0.05</v>
      </c>
      <c r="G20" s="19"/>
      <c r="H20" s="20"/>
    </row>
    <row r="21" spans="1:8" x14ac:dyDescent="0.2">
      <c r="A21" s="88" t="s">
        <v>72</v>
      </c>
      <c r="B21" s="14" t="s">
        <v>73</v>
      </c>
      <c r="C21" s="15">
        <v>4</v>
      </c>
      <c r="D21" s="16">
        <v>1</v>
      </c>
      <c r="E21" s="17" t="s">
        <v>204</v>
      </c>
      <c r="F21" s="18">
        <v>0.05</v>
      </c>
      <c r="G21" s="19"/>
      <c r="H21" s="20"/>
    </row>
    <row r="22" spans="1:8" x14ac:dyDescent="0.2">
      <c r="A22" s="88" t="s">
        <v>74</v>
      </c>
      <c r="B22" s="14" t="s">
        <v>75</v>
      </c>
      <c r="C22" s="15">
        <v>6</v>
      </c>
      <c r="D22" s="16">
        <v>1</v>
      </c>
      <c r="E22" s="17" t="s">
        <v>208</v>
      </c>
      <c r="F22" s="18">
        <v>0.05</v>
      </c>
      <c r="G22" s="19"/>
      <c r="H22" s="20"/>
    </row>
    <row r="23" spans="1:8" x14ac:dyDescent="0.2">
      <c r="A23" s="88" t="s">
        <v>76</v>
      </c>
      <c r="B23" s="14" t="s">
        <v>77</v>
      </c>
      <c r="C23" s="15">
        <v>7</v>
      </c>
      <c r="D23" s="16">
        <v>6</v>
      </c>
      <c r="E23" s="17" t="s">
        <v>216</v>
      </c>
      <c r="F23" s="18">
        <v>0.15</v>
      </c>
      <c r="G23" s="19"/>
      <c r="H23" s="20"/>
    </row>
    <row r="24" spans="1:8" x14ac:dyDescent="0.2">
      <c r="A24" s="88" t="s">
        <v>78</v>
      </c>
      <c r="B24" s="14" t="s">
        <v>79</v>
      </c>
      <c r="C24" s="15">
        <v>56</v>
      </c>
      <c r="D24" s="16">
        <v>44</v>
      </c>
      <c r="E24" s="17" t="s">
        <v>217</v>
      </c>
      <c r="F24" s="18">
        <v>0.15</v>
      </c>
      <c r="G24" s="19" t="s">
        <v>6</v>
      </c>
      <c r="H24" s="20"/>
    </row>
    <row r="25" spans="1:8" x14ac:dyDescent="0.2">
      <c r="A25" s="86" t="s">
        <v>80</v>
      </c>
      <c r="B25" s="23" t="s">
        <v>218</v>
      </c>
      <c r="C25" s="15">
        <v>1</v>
      </c>
      <c r="D25" s="16">
        <v>1</v>
      </c>
      <c r="E25" s="17" t="s">
        <v>197</v>
      </c>
      <c r="F25" s="18">
        <v>0.15</v>
      </c>
      <c r="G25" s="24"/>
      <c r="H25" s="20"/>
    </row>
    <row r="26" spans="1:8" x14ac:dyDescent="0.2">
      <c r="A26" s="90" t="s">
        <v>81</v>
      </c>
      <c r="B26" s="29" t="s">
        <v>219</v>
      </c>
      <c r="C26" s="15">
        <v>1</v>
      </c>
      <c r="D26" s="16">
        <v>1</v>
      </c>
      <c r="E26" s="17" t="s">
        <v>197</v>
      </c>
      <c r="F26" s="18">
        <v>0.15</v>
      </c>
      <c r="G26" s="24"/>
      <c r="H26" s="20"/>
    </row>
    <row r="27" spans="1:8" x14ac:dyDescent="0.2">
      <c r="A27" s="86" t="s">
        <v>82</v>
      </c>
      <c r="B27" s="23" t="s">
        <v>220</v>
      </c>
      <c r="C27" s="15">
        <v>1</v>
      </c>
      <c r="D27" s="16">
        <v>1</v>
      </c>
      <c r="E27" s="17" t="s">
        <v>197</v>
      </c>
      <c r="F27" s="18">
        <v>0.15</v>
      </c>
      <c r="G27" s="24"/>
      <c r="H27" s="20"/>
    </row>
    <row r="28" spans="1:8" x14ac:dyDescent="0.2">
      <c r="A28" s="88" t="s">
        <v>83</v>
      </c>
      <c r="B28" s="14" t="s">
        <v>84</v>
      </c>
      <c r="C28" s="15">
        <v>4</v>
      </c>
      <c r="D28" s="16">
        <v>2</v>
      </c>
      <c r="E28" s="17" t="s">
        <v>221</v>
      </c>
      <c r="F28" s="18">
        <v>0.1</v>
      </c>
      <c r="G28" s="19"/>
      <c r="H28" s="20"/>
    </row>
    <row r="29" spans="1:8" x14ac:dyDescent="0.2">
      <c r="A29" s="88" t="s">
        <v>85</v>
      </c>
      <c r="B29" s="14" t="s">
        <v>86</v>
      </c>
      <c r="C29" s="15">
        <v>13</v>
      </c>
      <c r="D29" s="16">
        <v>1</v>
      </c>
      <c r="E29" s="17" t="s">
        <v>222</v>
      </c>
      <c r="F29" s="18">
        <v>0.05</v>
      </c>
      <c r="G29" s="19"/>
      <c r="H29" s="20"/>
    </row>
    <row r="30" spans="1:8" x14ac:dyDescent="0.2">
      <c r="A30" s="88" t="s">
        <v>87</v>
      </c>
      <c r="B30" s="14" t="s">
        <v>88</v>
      </c>
      <c r="C30" s="15">
        <v>2</v>
      </c>
      <c r="D30" s="16">
        <v>1</v>
      </c>
      <c r="E30" s="17" t="s">
        <v>221</v>
      </c>
      <c r="F30" s="18">
        <v>0.1</v>
      </c>
      <c r="G30" s="19"/>
      <c r="H30" s="20"/>
    </row>
    <row r="31" spans="1:8" x14ac:dyDescent="0.2">
      <c r="A31" s="88" t="s">
        <v>89</v>
      </c>
      <c r="B31" s="14" t="s">
        <v>90</v>
      </c>
      <c r="C31" s="15">
        <v>2</v>
      </c>
      <c r="D31" s="16">
        <v>1</v>
      </c>
      <c r="E31" s="17" t="s">
        <v>221</v>
      </c>
      <c r="F31" s="18">
        <v>0.1</v>
      </c>
      <c r="G31" s="19"/>
      <c r="H31" s="20"/>
    </row>
    <row r="32" spans="1:8" x14ac:dyDescent="0.2">
      <c r="A32" s="88" t="s">
        <v>91</v>
      </c>
      <c r="B32" s="14" t="s">
        <v>92</v>
      </c>
      <c r="C32" s="15">
        <v>3</v>
      </c>
      <c r="D32" s="16">
        <v>1</v>
      </c>
      <c r="E32" s="17" t="s">
        <v>199</v>
      </c>
      <c r="F32" s="18">
        <v>0.06</v>
      </c>
      <c r="G32" s="19"/>
      <c r="H32" s="20"/>
    </row>
    <row r="33" spans="1:8" x14ac:dyDescent="0.2">
      <c r="A33" s="88" t="s">
        <v>93</v>
      </c>
      <c r="B33" s="14" t="s">
        <v>94</v>
      </c>
      <c r="C33" s="15">
        <v>5</v>
      </c>
      <c r="D33" s="16">
        <v>1</v>
      </c>
      <c r="E33" s="17" t="s">
        <v>223</v>
      </c>
      <c r="F33" s="18">
        <v>0.05</v>
      </c>
      <c r="G33" s="19"/>
      <c r="H33" s="20"/>
    </row>
    <row r="34" spans="1:8" x14ac:dyDescent="0.2">
      <c r="A34" s="88" t="s">
        <v>95</v>
      </c>
      <c r="B34" s="14" t="s">
        <v>96</v>
      </c>
      <c r="C34" s="15">
        <v>6</v>
      </c>
      <c r="D34" s="16">
        <v>5</v>
      </c>
      <c r="E34" s="17" t="s">
        <v>224</v>
      </c>
      <c r="F34" s="18">
        <v>0.15</v>
      </c>
      <c r="G34" s="19"/>
      <c r="H34" s="20"/>
    </row>
    <row r="35" spans="1:8" x14ac:dyDescent="0.2">
      <c r="A35" s="88" t="s">
        <v>97</v>
      </c>
      <c r="B35" s="14" t="s">
        <v>98</v>
      </c>
      <c r="C35" s="15">
        <v>2</v>
      </c>
      <c r="D35" s="16">
        <v>1</v>
      </c>
      <c r="E35" s="17" t="s">
        <v>221</v>
      </c>
      <c r="F35" s="18">
        <v>0.1</v>
      </c>
      <c r="G35" s="19"/>
      <c r="H35" s="20"/>
    </row>
    <row r="36" spans="1:8" x14ac:dyDescent="0.2">
      <c r="A36" s="88" t="s">
        <v>99</v>
      </c>
      <c r="B36" s="14" t="s">
        <v>100</v>
      </c>
      <c r="C36" s="15">
        <v>4</v>
      </c>
      <c r="D36" s="16">
        <v>1</v>
      </c>
      <c r="E36" s="17" t="s">
        <v>204</v>
      </c>
      <c r="F36" s="18">
        <v>0.05</v>
      </c>
      <c r="G36" s="19"/>
      <c r="H36" s="20"/>
    </row>
    <row r="37" spans="1:8" x14ac:dyDescent="0.2">
      <c r="A37" s="88" t="s">
        <v>101</v>
      </c>
      <c r="B37" s="14" t="s">
        <v>102</v>
      </c>
      <c r="C37" s="15">
        <v>4</v>
      </c>
      <c r="D37" s="16">
        <v>1</v>
      </c>
      <c r="E37" s="17" t="s">
        <v>204</v>
      </c>
      <c r="F37" s="18">
        <v>0.05</v>
      </c>
      <c r="G37" s="19"/>
      <c r="H37" s="20"/>
    </row>
    <row r="38" spans="1:8" x14ac:dyDescent="0.2">
      <c r="A38" s="88" t="s">
        <v>103</v>
      </c>
      <c r="B38" s="14" t="s">
        <v>104</v>
      </c>
      <c r="C38" s="15">
        <v>3</v>
      </c>
      <c r="D38" s="16">
        <v>1</v>
      </c>
      <c r="E38" s="17" t="s">
        <v>199</v>
      </c>
      <c r="F38" s="18">
        <v>0.06</v>
      </c>
      <c r="G38" s="19"/>
      <c r="H38" s="20"/>
    </row>
    <row r="39" spans="1:8" x14ac:dyDescent="0.2">
      <c r="A39" s="88" t="s">
        <v>105</v>
      </c>
      <c r="B39" s="14" t="s">
        <v>106</v>
      </c>
      <c r="C39" s="15">
        <v>62</v>
      </c>
      <c r="D39" s="16">
        <v>50</v>
      </c>
      <c r="E39" s="17" t="s">
        <v>225</v>
      </c>
      <c r="F39" s="18">
        <v>0.15</v>
      </c>
      <c r="G39" s="19" t="s">
        <v>6</v>
      </c>
      <c r="H39" s="20"/>
    </row>
    <row r="40" spans="1:8" x14ac:dyDescent="0.2">
      <c r="A40" s="88" t="s">
        <v>107</v>
      </c>
      <c r="B40" s="14" t="s">
        <v>108</v>
      </c>
      <c r="C40" s="15">
        <v>6</v>
      </c>
      <c r="D40" s="16">
        <v>5</v>
      </c>
      <c r="E40" s="17" t="s">
        <v>224</v>
      </c>
      <c r="F40" s="18">
        <v>0.15</v>
      </c>
      <c r="G40" s="19" t="s">
        <v>6</v>
      </c>
      <c r="H40" s="20"/>
    </row>
    <row r="41" spans="1:8" x14ac:dyDescent="0.2">
      <c r="A41" s="88" t="s">
        <v>109</v>
      </c>
      <c r="B41" s="14" t="s">
        <v>110</v>
      </c>
      <c r="C41" s="15">
        <v>12</v>
      </c>
      <c r="D41" s="16">
        <v>6</v>
      </c>
      <c r="E41" s="17" t="s">
        <v>221</v>
      </c>
      <c r="F41" s="18">
        <v>0.1</v>
      </c>
      <c r="G41" s="19" t="s">
        <v>6</v>
      </c>
      <c r="H41" s="20"/>
    </row>
    <row r="42" spans="1:8" x14ac:dyDescent="0.2">
      <c r="A42" s="88" t="s">
        <v>111</v>
      </c>
      <c r="B42" s="14" t="s">
        <v>112</v>
      </c>
      <c r="C42" s="15">
        <v>5</v>
      </c>
      <c r="D42" s="16">
        <v>3</v>
      </c>
      <c r="E42" s="17" t="s">
        <v>226</v>
      </c>
      <c r="F42" s="18">
        <v>0.12</v>
      </c>
      <c r="G42" s="19"/>
      <c r="H42" s="20"/>
    </row>
    <row r="43" spans="1:8" x14ac:dyDescent="0.2">
      <c r="A43" s="88" t="s">
        <v>113</v>
      </c>
      <c r="B43" s="14" t="s">
        <v>114</v>
      </c>
      <c r="C43" s="15">
        <v>4</v>
      </c>
      <c r="D43" s="16">
        <v>1</v>
      </c>
      <c r="E43" s="17" t="s">
        <v>204</v>
      </c>
      <c r="F43" s="18">
        <v>0.05</v>
      </c>
      <c r="G43" s="19"/>
      <c r="H43" s="20"/>
    </row>
    <row r="44" spans="1:8" x14ac:dyDescent="0.2">
      <c r="A44" s="88" t="s">
        <v>227</v>
      </c>
      <c r="B44" s="14" t="s">
        <v>228</v>
      </c>
      <c r="C44" s="15">
        <v>31</v>
      </c>
      <c r="D44" s="16">
        <v>5</v>
      </c>
      <c r="E44" s="17" t="s">
        <v>229</v>
      </c>
      <c r="F44" s="18"/>
      <c r="G44" s="19"/>
      <c r="H44" s="20"/>
    </row>
    <row r="45" spans="1:8" x14ac:dyDescent="0.2">
      <c r="A45" s="88" t="s">
        <v>230</v>
      </c>
      <c r="B45" s="14" t="s">
        <v>231</v>
      </c>
      <c r="C45" s="15">
        <v>108</v>
      </c>
      <c r="D45" s="16">
        <v>11</v>
      </c>
      <c r="E45" s="17" t="s">
        <v>229</v>
      </c>
      <c r="F45" s="18"/>
      <c r="G45" s="19"/>
      <c r="H45" s="20"/>
    </row>
    <row r="46" spans="1:8" x14ac:dyDescent="0.2">
      <c r="A46" s="88" t="s">
        <v>232</v>
      </c>
      <c r="B46" s="14" t="s">
        <v>233</v>
      </c>
      <c r="C46" s="15">
        <v>46</v>
      </c>
      <c r="D46" s="16">
        <v>6</v>
      </c>
      <c r="E46" s="17" t="s">
        <v>229</v>
      </c>
      <c r="F46" s="18"/>
      <c r="G46" s="19"/>
      <c r="H46" s="20"/>
    </row>
    <row r="47" spans="1:8" x14ac:dyDescent="0.2">
      <c r="A47" s="86" t="s">
        <v>116</v>
      </c>
      <c r="B47" s="23" t="s">
        <v>234</v>
      </c>
      <c r="C47" s="15">
        <v>1</v>
      </c>
      <c r="D47" s="16">
        <v>1</v>
      </c>
      <c r="E47" s="17" t="s">
        <v>197</v>
      </c>
      <c r="F47" s="18">
        <v>0.15</v>
      </c>
      <c r="G47" s="24"/>
      <c r="H47" s="20"/>
    </row>
    <row r="48" spans="1:8" x14ac:dyDescent="0.2">
      <c r="A48" s="88" t="s">
        <v>235</v>
      </c>
      <c r="B48" s="14" t="s">
        <v>236</v>
      </c>
      <c r="C48" s="15">
        <v>35</v>
      </c>
      <c r="D48" s="16">
        <v>9</v>
      </c>
      <c r="E48" s="17" t="s">
        <v>229</v>
      </c>
      <c r="F48" s="18"/>
      <c r="G48" s="19"/>
      <c r="H48" s="20"/>
    </row>
    <row r="49" spans="1:8" x14ac:dyDescent="0.2">
      <c r="A49" s="88" t="s">
        <v>237</v>
      </c>
      <c r="B49" s="14" t="s">
        <v>238</v>
      </c>
      <c r="C49" s="15">
        <v>29</v>
      </c>
      <c r="D49" s="16">
        <v>5</v>
      </c>
      <c r="E49" s="17" t="s">
        <v>229</v>
      </c>
      <c r="F49" s="18"/>
      <c r="G49" s="19"/>
      <c r="H49" s="20"/>
    </row>
    <row r="50" spans="1:8" x14ac:dyDescent="0.2">
      <c r="A50" s="86" t="s">
        <v>117</v>
      </c>
      <c r="B50" s="23" t="s">
        <v>239</v>
      </c>
      <c r="C50" s="15">
        <v>1</v>
      </c>
      <c r="D50" s="16">
        <v>1</v>
      </c>
      <c r="E50" s="17" t="s">
        <v>197</v>
      </c>
      <c r="F50" s="18">
        <v>0.15</v>
      </c>
      <c r="G50" s="24"/>
      <c r="H50" s="20"/>
    </row>
    <row r="51" spans="1:8" x14ac:dyDescent="0.2">
      <c r="A51" s="88" t="s">
        <v>240</v>
      </c>
      <c r="B51" s="14" t="s">
        <v>241</v>
      </c>
      <c r="C51" s="15">
        <v>45</v>
      </c>
      <c r="D51" s="16">
        <v>7</v>
      </c>
      <c r="E51" s="17" t="s">
        <v>229</v>
      </c>
      <c r="F51" s="18"/>
      <c r="G51" s="19"/>
      <c r="H51" s="20"/>
    </row>
    <row r="52" spans="1:8" x14ac:dyDescent="0.2">
      <c r="A52" s="88" t="s">
        <v>242</v>
      </c>
      <c r="B52" s="14" t="s">
        <v>243</v>
      </c>
      <c r="C52" s="15">
        <v>42</v>
      </c>
      <c r="D52" s="16">
        <v>20</v>
      </c>
      <c r="E52" s="17" t="s">
        <v>229</v>
      </c>
      <c r="F52" s="18"/>
      <c r="G52" s="19"/>
      <c r="H52" s="20"/>
    </row>
    <row r="53" spans="1:8" x14ac:dyDescent="0.2">
      <c r="A53" s="88" t="s">
        <v>244</v>
      </c>
      <c r="B53" s="14" t="s">
        <v>245</v>
      </c>
      <c r="C53" s="15">
        <v>52</v>
      </c>
      <c r="D53" s="16">
        <v>27</v>
      </c>
      <c r="E53" s="17" t="s">
        <v>229</v>
      </c>
      <c r="F53" s="18"/>
      <c r="G53" s="19"/>
      <c r="H53" s="20"/>
    </row>
    <row r="54" spans="1:8" x14ac:dyDescent="0.2">
      <c r="A54" s="88" t="s">
        <v>246</v>
      </c>
      <c r="B54" s="14" t="s">
        <v>247</v>
      </c>
      <c r="C54" s="15">
        <v>67</v>
      </c>
      <c r="D54" s="16">
        <v>28</v>
      </c>
      <c r="E54" s="17" t="s">
        <v>229</v>
      </c>
      <c r="F54" s="18"/>
      <c r="G54" s="19"/>
      <c r="H54" s="20"/>
    </row>
    <row r="55" spans="1:8" x14ac:dyDescent="0.2">
      <c r="A55" s="88" t="s">
        <v>248</v>
      </c>
      <c r="B55" s="14" t="s">
        <v>249</v>
      </c>
      <c r="C55" s="15">
        <v>81</v>
      </c>
      <c r="D55" s="16">
        <v>32</v>
      </c>
      <c r="E55" s="17" t="s">
        <v>229</v>
      </c>
      <c r="F55" s="18"/>
      <c r="G55" s="19"/>
      <c r="H55" s="20"/>
    </row>
    <row r="56" spans="1:8" x14ac:dyDescent="0.2">
      <c r="A56" s="88" t="s">
        <v>250</v>
      </c>
      <c r="B56" s="14" t="s">
        <v>251</v>
      </c>
      <c r="C56" s="15">
        <v>57</v>
      </c>
      <c r="D56" s="16">
        <v>27</v>
      </c>
      <c r="E56" s="17" t="s">
        <v>229</v>
      </c>
      <c r="F56" s="18"/>
      <c r="G56" s="19"/>
      <c r="H56" s="20"/>
    </row>
    <row r="57" spans="1:8" x14ac:dyDescent="0.2">
      <c r="A57" s="88" t="s">
        <v>252</v>
      </c>
      <c r="B57" s="14" t="s">
        <v>253</v>
      </c>
      <c r="C57" s="15">
        <v>51</v>
      </c>
      <c r="D57" s="15">
        <v>23</v>
      </c>
      <c r="E57" s="17" t="s">
        <v>229</v>
      </c>
      <c r="F57" s="18"/>
      <c r="G57" s="19"/>
      <c r="H57" s="20"/>
    </row>
    <row r="58" spans="1:8" x14ac:dyDescent="0.2">
      <c r="A58" s="88" t="s">
        <v>254</v>
      </c>
      <c r="B58" s="14" t="s">
        <v>255</v>
      </c>
      <c r="C58" s="15">
        <v>45</v>
      </c>
      <c r="D58" s="16">
        <v>13</v>
      </c>
      <c r="E58" s="17" t="s">
        <v>229</v>
      </c>
      <c r="F58" s="18"/>
      <c r="G58" s="19"/>
      <c r="H58" s="20"/>
    </row>
    <row r="59" spans="1:8" x14ac:dyDescent="0.2">
      <c r="A59" s="88" t="s">
        <v>256</v>
      </c>
      <c r="B59" s="14" t="s">
        <v>257</v>
      </c>
      <c r="C59" s="15">
        <v>41</v>
      </c>
      <c r="D59" s="16">
        <v>11</v>
      </c>
      <c r="E59" s="17" t="s">
        <v>229</v>
      </c>
      <c r="F59" s="18"/>
      <c r="G59" s="19"/>
      <c r="H59" s="20"/>
    </row>
    <row r="60" spans="1:8" x14ac:dyDescent="0.2">
      <c r="A60" s="90" t="s">
        <v>120</v>
      </c>
      <c r="B60" s="29" t="s">
        <v>258</v>
      </c>
      <c r="C60" s="15">
        <v>1</v>
      </c>
      <c r="D60" s="16">
        <v>1</v>
      </c>
      <c r="E60" s="17" t="s">
        <v>197</v>
      </c>
      <c r="F60" s="18">
        <v>0.15</v>
      </c>
      <c r="G60" s="24"/>
      <c r="H60" s="20"/>
    </row>
    <row r="61" spans="1:8" x14ac:dyDescent="0.2">
      <c r="A61" s="88" t="s">
        <v>259</v>
      </c>
      <c r="B61" s="14" t="s">
        <v>260</v>
      </c>
      <c r="C61" s="15">
        <v>43</v>
      </c>
      <c r="D61" s="16">
        <v>10</v>
      </c>
      <c r="E61" s="17" t="s">
        <v>229</v>
      </c>
      <c r="F61" s="18"/>
      <c r="G61" s="19"/>
      <c r="H61" s="20"/>
    </row>
    <row r="62" spans="1:8" x14ac:dyDescent="0.2">
      <c r="A62" s="86" t="s">
        <v>121</v>
      </c>
      <c r="B62" s="23" t="s">
        <v>261</v>
      </c>
      <c r="C62" s="15">
        <v>1</v>
      </c>
      <c r="D62" s="16">
        <v>1</v>
      </c>
      <c r="E62" s="17" t="s">
        <v>197</v>
      </c>
      <c r="F62" s="18">
        <v>0.15</v>
      </c>
      <c r="G62" s="24"/>
      <c r="H62" s="20"/>
    </row>
    <row r="63" spans="1:8" x14ac:dyDescent="0.2">
      <c r="A63" s="88" t="s">
        <v>262</v>
      </c>
      <c r="B63" s="14" t="s">
        <v>263</v>
      </c>
      <c r="C63" s="15">
        <v>26</v>
      </c>
      <c r="D63" s="16">
        <v>10</v>
      </c>
      <c r="E63" s="17" t="s">
        <v>229</v>
      </c>
      <c r="F63" s="18"/>
      <c r="G63" s="19"/>
      <c r="H63" s="20"/>
    </row>
    <row r="64" spans="1:8" x14ac:dyDescent="0.2">
      <c r="A64" s="88" t="s">
        <v>264</v>
      </c>
      <c r="B64" s="14" t="s">
        <v>265</v>
      </c>
      <c r="C64" s="15">
        <v>50</v>
      </c>
      <c r="D64" s="15">
        <v>13</v>
      </c>
      <c r="E64" s="17" t="s">
        <v>229</v>
      </c>
      <c r="F64" s="18"/>
      <c r="G64" s="19"/>
      <c r="H64" s="20"/>
    </row>
    <row r="65" spans="1:8" x14ac:dyDescent="0.2">
      <c r="A65" s="88" t="s">
        <v>266</v>
      </c>
      <c r="B65" s="14" t="s">
        <v>267</v>
      </c>
      <c r="C65" s="15">
        <v>34</v>
      </c>
      <c r="D65" s="16">
        <v>7</v>
      </c>
      <c r="E65" s="17" t="s">
        <v>229</v>
      </c>
      <c r="F65" s="18"/>
      <c r="G65" s="19"/>
      <c r="H65" s="20"/>
    </row>
    <row r="66" spans="1:8" x14ac:dyDescent="0.2">
      <c r="A66" s="88" t="s">
        <v>268</v>
      </c>
      <c r="B66" s="14" t="s">
        <v>269</v>
      </c>
      <c r="C66" s="15">
        <v>44</v>
      </c>
      <c r="D66" s="16">
        <v>21</v>
      </c>
      <c r="E66" s="17" t="s">
        <v>229</v>
      </c>
      <c r="F66" s="18"/>
      <c r="G66" s="19"/>
      <c r="H66" s="20"/>
    </row>
    <row r="67" spans="1:8" x14ac:dyDescent="0.2">
      <c r="A67" s="88" t="s">
        <v>270</v>
      </c>
      <c r="B67" s="14" t="s">
        <v>271</v>
      </c>
      <c r="C67" s="15">
        <v>39</v>
      </c>
      <c r="D67" s="16">
        <v>3</v>
      </c>
      <c r="E67" s="17" t="s">
        <v>229</v>
      </c>
      <c r="F67" s="18"/>
      <c r="G67" s="19"/>
      <c r="H67" s="20"/>
    </row>
    <row r="68" spans="1:8" x14ac:dyDescent="0.2">
      <c r="A68" s="88" t="s">
        <v>272</v>
      </c>
      <c r="B68" s="14" t="s">
        <v>273</v>
      </c>
      <c r="C68" s="15">
        <v>40</v>
      </c>
      <c r="D68" s="16">
        <v>7</v>
      </c>
      <c r="E68" s="17" t="s">
        <v>229</v>
      </c>
      <c r="F68" s="18"/>
      <c r="G68" s="19"/>
      <c r="H68" s="20"/>
    </row>
    <row r="69" spans="1:8" x14ac:dyDescent="0.2">
      <c r="A69" s="88" t="s">
        <v>274</v>
      </c>
      <c r="B69" s="14" t="s">
        <v>275</v>
      </c>
      <c r="C69" s="15">
        <v>38</v>
      </c>
      <c r="D69" s="16">
        <v>6</v>
      </c>
      <c r="E69" s="17" t="s">
        <v>229</v>
      </c>
      <c r="F69" s="18"/>
      <c r="G69" s="19"/>
      <c r="H69" s="20"/>
    </row>
    <row r="70" spans="1:8" x14ac:dyDescent="0.2">
      <c r="A70" s="88" t="s">
        <v>276</v>
      </c>
      <c r="B70" s="14" t="s">
        <v>277</v>
      </c>
      <c r="C70" s="15">
        <v>27</v>
      </c>
      <c r="D70" s="16">
        <v>12</v>
      </c>
      <c r="E70" s="17" t="s">
        <v>229</v>
      </c>
      <c r="F70" s="18"/>
      <c r="G70" s="19"/>
      <c r="H70" s="20"/>
    </row>
    <row r="71" spans="1:8" x14ac:dyDescent="0.2">
      <c r="A71" s="88" t="s">
        <v>278</v>
      </c>
      <c r="B71" s="14" t="s">
        <v>279</v>
      </c>
      <c r="C71" s="15">
        <v>26</v>
      </c>
      <c r="D71" s="16">
        <v>13</v>
      </c>
      <c r="E71" s="17" t="s">
        <v>229</v>
      </c>
      <c r="F71" s="18"/>
      <c r="G71" s="19"/>
      <c r="H71" s="20"/>
    </row>
    <row r="72" spans="1:8" x14ac:dyDescent="0.2">
      <c r="A72" s="88" t="s">
        <v>280</v>
      </c>
      <c r="B72" s="14" t="s">
        <v>281</v>
      </c>
      <c r="C72" s="15">
        <v>50</v>
      </c>
      <c r="D72" s="16">
        <v>3</v>
      </c>
      <c r="E72" s="17" t="s">
        <v>229</v>
      </c>
      <c r="F72" s="18"/>
      <c r="G72" s="19"/>
      <c r="H72" s="20"/>
    </row>
    <row r="73" spans="1:8" x14ac:dyDescent="0.2">
      <c r="A73" s="88" t="s">
        <v>282</v>
      </c>
      <c r="B73" s="14" t="s">
        <v>283</v>
      </c>
      <c r="C73" s="15">
        <v>43</v>
      </c>
      <c r="D73" s="16">
        <v>2</v>
      </c>
      <c r="E73" s="17" t="s">
        <v>229</v>
      </c>
      <c r="F73" s="18"/>
      <c r="G73" s="19"/>
      <c r="H73" s="20"/>
    </row>
    <row r="74" spans="1:8" x14ac:dyDescent="0.2">
      <c r="A74" s="88" t="s">
        <v>284</v>
      </c>
      <c r="B74" s="14" t="s">
        <v>285</v>
      </c>
      <c r="C74" s="15">
        <v>31</v>
      </c>
      <c r="D74" s="16">
        <v>1</v>
      </c>
      <c r="E74" s="17" t="s">
        <v>229</v>
      </c>
      <c r="F74" s="18"/>
      <c r="G74" s="19"/>
      <c r="H74" s="20"/>
    </row>
    <row r="75" spans="1:8" x14ac:dyDescent="0.2">
      <c r="A75" s="88" t="s">
        <v>286</v>
      </c>
      <c r="B75" s="14" t="s">
        <v>287</v>
      </c>
      <c r="C75" s="15">
        <v>57</v>
      </c>
      <c r="D75" s="16">
        <v>10</v>
      </c>
      <c r="E75" s="17" t="s">
        <v>229</v>
      </c>
      <c r="F75" s="18"/>
      <c r="G75" s="19"/>
      <c r="H75" s="20"/>
    </row>
    <row r="76" spans="1:8" x14ac:dyDescent="0.2">
      <c r="A76" s="88" t="s">
        <v>288</v>
      </c>
      <c r="B76" s="14" t="s">
        <v>289</v>
      </c>
      <c r="C76" s="15">
        <v>45</v>
      </c>
      <c r="D76" s="16">
        <v>3</v>
      </c>
      <c r="E76" s="17" t="s">
        <v>229</v>
      </c>
      <c r="F76" s="18"/>
      <c r="G76" s="19"/>
      <c r="H76" s="20"/>
    </row>
    <row r="77" spans="1:8" x14ac:dyDescent="0.2">
      <c r="A77" s="88" t="s">
        <v>290</v>
      </c>
      <c r="B77" s="14" t="s">
        <v>291</v>
      </c>
      <c r="C77" s="15">
        <v>43</v>
      </c>
      <c r="D77" s="15">
        <v>3</v>
      </c>
      <c r="E77" s="17" t="s">
        <v>229</v>
      </c>
      <c r="F77" s="18"/>
      <c r="G77" s="19"/>
      <c r="H77" s="20"/>
    </row>
    <row r="78" spans="1:8" x14ac:dyDescent="0.2">
      <c r="A78" s="88" t="s">
        <v>292</v>
      </c>
      <c r="B78" s="14" t="s">
        <v>293</v>
      </c>
      <c r="C78" s="15">
        <v>42</v>
      </c>
      <c r="D78" s="16">
        <v>4</v>
      </c>
      <c r="E78" s="17" t="s">
        <v>229</v>
      </c>
      <c r="F78" s="18"/>
      <c r="G78" s="19"/>
      <c r="H78" s="20"/>
    </row>
    <row r="79" spans="1:8" x14ac:dyDescent="0.2">
      <c r="A79" s="88" t="s">
        <v>123</v>
      </c>
      <c r="B79" s="14" t="s">
        <v>124</v>
      </c>
      <c r="C79" s="15">
        <v>9</v>
      </c>
      <c r="D79" s="16">
        <v>1</v>
      </c>
      <c r="E79" s="17" t="s">
        <v>294</v>
      </c>
      <c r="F79" s="18">
        <v>0.05</v>
      </c>
      <c r="G79" s="19" t="s">
        <v>6</v>
      </c>
      <c r="H79" s="20"/>
    </row>
    <row r="80" spans="1:8" x14ac:dyDescent="0.2">
      <c r="A80" s="91" t="s">
        <v>295</v>
      </c>
      <c r="B80" s="30" t="s">
        <v>296</v>
      </c>
      <c r="C80" s="15"/>
      <c r="D80" s="16"/>
      <c r="E80" s="17"/>
      <c r="F80" s="18"/>
      <c r="G80" s="19"/>
      <c r="H80" s="20"/>
    </row>
    <row r="81" spans="1:8" x14ac:dyDescent="0.2">
      <c r="A81" s="91" t="s">
        <v>297</v>
      </c>
      <c r="B81" s="30" t="s">
        <v>298</v>
      </c>
      <c r="C81" s="15"/>
      <c r="D81" s="16">
        <v>385</v>
      </c>
      <c r="E81" s="17"/>
      <c r="F81" s="18"/>
      <c r="G81" s="19"/>
      <c r="H81" s="20"/>
    </row>
    <row r="82" spans="1:8" x14ac:dyDescent="0.2">
      <c r="A82" s="91" t="s">
        <v>299</v>
      </c>
      <c r="B82" s="30" t="s">
        <v>300</v>
      </c>
      <c r="C82" s="15"/>
      <c r="D82" s="16"/>
      <c r="E82" s="17"/>
      <c r="F82" s="18"/>
      <c r="G82" s="19"/>
      <c r="H82" s="20"/>
    </row>
    <row r="83" spans="1:8" x14ac:dyDescent="0.2">
      <c r="A83" s="91" t="s">
        <v>301</v>
      </c>
      <c r="B83" s="30" t="s">
        <v>302</v>
      </c>
      <c r="C83" s="15"/>
      <c r="D83" s="16"/>
      <c r="E83" s="17"/>
      <c r="F83" s="18"/>
      <c r="G83" s="19"/>
      <c r="H83" s="20"/>
    </row>
    <row r="84" spans="1:8" x14ac:dyDescent="0.2">
      <c r="A84" s="91" t="s">
        <v>303</v>
      </c>
      <c r="B84" s="30" t="s">
        <v>304</v>
      </c>
      <c r="C84" s="15"/>
      <c r="D84" s="16"/>
      <c r="E84" s="17"/>
      <c r="F84" s="18"/>
      <c r="G84" s="19"/>
      <c r="H84" s="20"/>
    </row>
    <row r="85" spans="1:8" x14ac:dyDescent="0.2">
      <c r="A85" s="91" t="s">
        <v>305</v>
      </c>
      <c r="B85" s="30" t="s">
        <v>306</v>
      </c>
      <c r="C85" s="15"/>
      <c r="D85" s="16"/>
      <c r="E85" s="17"/>
      <c r="F85" s="18"/>
      <c r="G85" s="19"/>
      <c r="H85" s="20"/>
    </row>
    <row r="86" spans="1:8" x14ac:dyDescent="0.2">
      <c r="A86" s="91" t="s">
        <v>307</v>
      </c>
      <c r="B86" s="30" t="s">
        <v>308</v>
      </c>
      <c r="C86" s="15"/>
      <c r="D86" s="16"/>
      <c r="E86" s="17"/>
      <c r="F86" s="18"/>
      <c r="G86" s="19"/>
      <c r="H86" s="20"/>
    </row>
    <row r="87" spans="1:8" x14ac:dyDescent="0.2">
      <c r="A87" s="91" t="s">
        <v>309</v>
      </c>
      <c r="B87" s="30" t="s">
        <v>310</v>
      </c>
      <c r="C87" s="15"/>
      <c r="D87" s="16"/>
      <c r="E87" s="17"/>
      <c r="F87" s="18"/>
      <c r="G87" s="19"/>
      <c r="H87" s="20"/>
    </row>
    <row r="88" spans="1:8" x14ac:dyDescent="0.2">
      <c r="A88" s="91" t="s">
        <v>311</v>
      </c>
      <c r="B88" s="30" t="s">
        <v>312</v>
      </c>
      <c r="C88" s="15"/>
      <c r="D88" s="16"/>
      <c r="E88" s="17"/>
      <c r="F88" s="18"/>
      <c r="G88" s="19"/>
      <c r="H88" s="20"/>
    </row>
    <row r="89" spans="1:8" x14ac:dyDescent="0.2">
      <c r="A89" s="91" t="s">
        <v>313</v>
      </c>
      <c r="B89" s="30" t="s">
        <v>314</v>
      </c>
      <c r="C89" s="15"/>
      <c r="D89" s="16"/>
      <c r="E89" s="17"/>
      <c r="F89" s="18"/>
      <c r="G89" s="19"/>
      <c r="H89" s="20"/>
    </row>
    <row r="90" spans="1:8" x14ac:dyDescent="0.2">
      <c r="A90" s="91" t="s">
        <v>315</v>
      </c>
      <c r="B90" s="30" t="s">
        <v>316</v>
      </c>
      <c r="C90" s="15"/>
      <c r="D90" s="16"/>
      <c r="E90" s="17"/>
      <c r="F90" s="18"/>
      <c r="G90" s="19"/>
      <c r="H90" s="20"/>
    </row>
    <row r="91" spans="1:8" x14ac:dyDescent="0.2">
      <c r="A91" s="91" t="s">
        <v>317</v>
      </c>
      <c r="B91" s="30" t="s">
        <v>318</v>
      </c>
      <c r="C91" s="15"/>
      <c r="D91" s="16"/>
      <c r="E91" s="17"/>
      <c r="F91" s="18"/>
      <c r="G91" s="19"/>
      <c r="H91" s="20"/>
    </row>
    <row r="92" spans="1:8" x14ac:dyDescent="0.2">
      <c r="A92" s="91" t="s">
        <v>319</v>
      </c>
      <c r="B92" s="30" t="s">
        <v>320</v>
      </c>
      <c r="C92" s="15"/>
      <c r="D92" s="16"/>
      <c r="E92" s="17"/>
      <c r="F92" s="18"/>
      <c r="G92" s="19"/>
      <c r="H92" s="20"/>
    </row>
    <row r="93" spans="1:8" x14ac:dyDescent="0.2">
      <c r="A93" s="91" t="s">
        <v>321</v>
      </c>
      <c r="B93" s="30" t="s">
        <v>322</v>
      </c>
      <c r="C93" s="15"/>
      <c r="D93" s="16"/>
      <c r="E93" s="17"/>
      <c r="F93" s="18"/>
      <c r="G93" s="19"/>
      <c r="H93" s="20"/>
    </row>
    <row r="94" spans="1:8" x14ac:dyDescent="0.2">
      <c r="A94" s="88"/>
      <c r="B94" s="14"/>
      <c r="C94" s="15"/>
      <c r="D94" s="16"/>
      <c r="E94" s="17"/>
      <c r="F94" s="18"/>
      <c r="G94" s="19"/>
      <c r="H94" s="20"/>
    </row>
    <row r="95" spans="1:8" x14ac:dyDescent="0.2">
      <c r="A95" s="88"/>
      <c r="B95" s="14"/>
      <c r="C95" s="15"/>
      <c r="D95" s="16"/>
      <c r="E95" s="17"/>
      <c r="F95" s="18"/>
      <c r="G95" s="19"/>
      <c r="H95" s="20"/>
    </row>
    <row r="96" spans="1:8" x14ac:dyDescent="0.2">
      <c r="A96" s="88"/>
      <c r="B96" s="14"/>
      <c r="C96" s="15"/>
      <c r="D96" s="16"/>
      <c r="E96" s="17"/>
      <c r="F96" s="18"/>
      <c r="G96" s="19"/>
      <c r="H96" s="20"/>
    </row>
    <row r="97" spans="1:8" x14ac:dyDescent="0.2">
      <c r="A97" s="88"/>
      <c r="B97" s="14"/>
      <c r="C97" s="15"/>
      <c r="D97" s="16"/>
      <c r="E97" s="17"/>
      <c r="F97" s="18"/>
      <c r="G97" s="19"/>
      <c r="H97" s="20"/>
    </row>
    <row r="98" spans="1:8" x14ac:dyDescent="0.2">
      <c r="A98" s="88" t="s">
        <v>125</v>
      </c>
      <c r="B98" s="14" t="s">
        <v>126</v>
      </c>
      <c r="C98" s="15">
        <v>2</v>
      </c>
      <c r="D98" s="16">
        <v>1</v>
      </c>
      <c r="E98" s="17" t="s">
        <v>221</v>
      </c>
      <c r="F98" s="18">
        <v>0.1</v>
      </c>
      <c r="G98" s="19"/>
      <c r="H98" s="20"/>
    </row>
    <row r="99" spans="1:8" x14ac:dyDescent="0.2">
      <c r="A99" s="88" t="s">
        <v>127</v>
      </c>
      <c r="B99" s="14" t="s">
        <v>128</v>
      </c>
      <c r="C99" s="15">
        <v>12</v>
      </c>
      <c r="D99" s="16">
        <v>10</v>
      </c>
      <c r="E99" s="17" t="s">
        <v>224</v>
      </c>
      <c r="F99" s="18">
        <v>0.15</v>
      </c>
      <c r="G99" s="19" t="s">
        <v>6</v>
      </c>
      <c r="H99" s="20"/>
    </row>
    <row r="100" spans="1:8" x14ac:dyDescent="0.2">
      <c r="A100" s="88" t="s">
        <v>129</v>
      </c>
      <c r="B100" s="14" t="s">
        <v>130</v>
      </c>
      <c r="C100" s="15">
        <v>31</v>
      </c>
      <c r="D100" s="16">
        <v>28</v>
      </c>
      <c r="E100" s="17" t="s">
        <v>323</v>
      </c>
      <c r="F100" s="18">
        <v>0.15</v>
      </c>
      <c r="G100" s="19" t="s">
        <v>6</v>
      </c>
      <c r="H100" s="20"/>
    </row>
    <row r="101" spans="1:8" x14ac:dyDescent="0.2">
      <c r="A101" s="86" t="s">
        <v>131</v>
      </c>
      <c r="B101" s="23" t="s">
        <v>324</v>
      </c>
      <c r="C101" s="15">
        <v>1</v>
      </c>
      <c r="D101" s="16">
        <v>1</v>
      </c>
      <c r="E101" s="17" t="s">
        <v>197</v>
      </c>
      <c r="F101" s="18">
        <v>0.15</v>
      </c>
      <c r="G101" s="24"/>
      <c r="H101" s="20"/>
    </row>
    <row r="102" spans="1:8" x14ac:dyDescent="0.2">
      <c r="A102" s="88" t="s">
        <v>132</v>
      </c>
      <c r="B102" s="14" t="s">
        <v>133</v>
      </c>
      <c r="C102" s="15">
        <v>4</v>
      </c>
      <c r="D102" s="16">
        <v>3</v>
      </c>
      <c r="E102" s="17" t="s">
        <v>325</v>
      </c>
      <c r="F102" s="18">
        <v>0.15</v>
      </c>
      <c r="G102" s="19"/>
      <c r="H102" s="20"/>
    </row>
    <row r="103" spans="1:8" x14ac:dyDescent="0.2">
      <c r="A103" s="88" t="s">
        <v>134</v>
      </c>
      <c r="B103" s="14" t="s">
        <v>135</v>
      </c>
      <c r="C103" s="15">
        <v>3</v>
      </c>
      <c r="D103" s="15">
        <v>1</v>
      </c>
      <c r="E103" s="17" t="s">
        <v>199</v>
      </c>
      <c r="F103" s="18">
        <v>0.06</v>
      </c>
      <c r="G103" s="19"/>
      <c r="H103" s="20"/>
    </row>
    <row r="104" spans="1:8" x14ac:dyDescent="0.2">
      <c r="A104" s="88" t="s">
        <v>136</v>
      </c>
      <c r="B104" s="14" t="s">
        <v>137</v>
      </c>
      <c r="C104" s="15">
        <v>12</v>
      </c>
      <c r="D104" s="16">
        <v>9</v>
      </c>
      <c r="E104" s="17" t="s">
        <v>325</v>
      </c>
      <c r="F104" s="18">
        <v>0.15</v>
      </c>
      <c r="G104" s="19"/>
      <c r="H104" s="20"/>
    </row>
    <row r="105" spans="1:8" x14ac:dyDescent="0.2">
      <c r="A105" s="89" t="s">
        <v>138</v>
      </c>
      <c r="B105" s="25" t="s">
        <v>139</v>
      </c>
      <c r="C105" s="16">
        <v>3</v>
      </c>
      <c r="D105" s="16">
        <v>1</v>
      </c>
      <c r="E105" s="17" t="s">
        <v>199</v>
      </c>
      <c r="F105" s="18">
        <v>0.06</v>
      </c>
      <c r="G105" s="19"/>
    </row>
    <row r="106" spans="1:8" x14ac:dyDescent="0.2">
      <c r="A106" s="89" t="s">
        <v>140</v>
      </c>
      <c r="B106" s="25" t="s">
        <v>141</v>
      </c>
      <c r="C106" s="16">
        <v>3</v>
      </c>
      <c r="D106" s="16">
        <v>1</v>
      </c>
      <c r="E106" s="17" t="s">
        <v>199</v>
      </c>
      <c r="F106" s="18">
        <v>0.06</v>
      </c>
      <c r="G106" s="19"/>
    </row>
    <row r="107" spans="1:8" x14ac:dyDescent="0.2">
      <c r="A107" s="88" t="s">
        <v>142</v>
      </c>
      <c r="B107" s="14" t="s">
        <v>143</v>
      </c>
      <c r="C107" s="15">
        <v>7</v>
      </c>
      <c r="D107" s="16">
        <v>2</v>
      </c>
      <c r="E107" s="17" t="s">
        <v>326</v>
      </c>
      <c r="F107" s="18">
        <v>0.05</v>
      </c>
      <c r="G107" s="19"/>
      <c r="H107" s="20"/>
    </row>
    <row r="108" spans="1:8" x14ac:dyDescent="0.2">
      <c r="A108" s="88" t="s">
        <v>144</v>
      </c>
      <c r="B108" s="14" t="s">
        <v>145</v>
      </c>
      <c r="C108" s="15">
        <v>1</v>
      </c>
      <c r="D108" s="16">
        <v>1</v>
      </c>
      <c r="E108" s="17" t="s">
        <v>197</v>
      </c>
      <c r="F108" s="18">
        <v>0.15</v>
      </c>
      <c r="G108" s="19"/>
      <c r="H108" s="20"/>
    </row>
    <row r="109" spans="1:8" x14ac:dyDescent="0.2">
      <c r="A109" s="89" t="s">
        <v>146</v>
      </c>
      <c r="B109" s="25" t="s">
        <v>147</v>
      </c>
      <c r="C109" s="16">
        <v>7</v>
      </c>
      <c r="D109" s="16">
        <v>2</v>
      </c>
      <c r="E109" s="17" t="s">
        <v>326</v>
      </c>
      <c r="F109" s="18">
        <v>0.05</v>
      </c>
      <c r="G109" s="19"/>
    </row>
    <row r="110" spans="1:8" x14ac:dyDescent="0.2">
      <c r="A110" s="88" t="s">
        <v>148</v>
      </c>
      <c r="B110" s="14" t="s">
        <v>327</v>
      </c>
      <c r="C110" s="15">
        <v>14</v>
      </c>
      <c r="D110" s="16">
        <v>1</v>
      </c>
      <c r="E110" s="17" t="s">
        <v>328</v>
      </c>
      <c r="F110" s="18">
        <v>0.05</v>
      </c>
      <c r="G110" s="19"/>
      <c r="H110" s="20"/>
    </row>
    <row r="111" spans="1:8" x14ac:dyDescent="0.2">
      <c r="A111" s="88" t="s">
        <v>149</v>
      </c>
      <c r="B111" s="14" t="s">
        <v>150</v>
      </c>
      <c r="C111" s="15">
        <v>3</v>
      </c>
      <c r="D111" s="16">
        <v>1</v>
      </c>
      <c r="E111" s="17" t="s">
        <v>199</v>
      </c>
      <c r="F111" s="18">
        <v>0.06</v>
      </c>
      <c r="G111" s="19"/>
      <c r="H111" s="20"/>
    </row>
    <row r="112" spans="1:8" x14ac:dyDescent="0.2">
      <c r="A112" s="88" t="s">
        <v>151</v>
      </c>
      <c r="B112" s="14" t="s">
        <v>152</v>
      </c>
      <c r="C112" s="15">
        <v>18</v>
      </c>
      <c r="D112" s="16">
        <v>12</v>
      </c>
      <c r="E112" s="17" t="s">
        <v>329</v>
      </c>
      <c r="F112" s="18">
        <v>0.13</v>
      </c>
      <c r="G112" s="19"/>
      <c r="H112" s="20"/>
    </row>
    <row r="113" spans="1:8" x14ac:dyDescent="0.2">
      <c r="A113" s="88" t="s">
        <v>153</v>
      </c>
      <c r="B113" s="14" t="s">
        <v>330</v>
      </c>
      <c r="C113" s="15">
        <v>4</v>
      </c>
      <c r="D113" s="16">
        <v>1</v>
      </c>
      <c r="E113" s="17" t="s">
        <v>204</v>
      </c>
      <c r="F113" s="18">
        <v>0.05</v>
      </c>
      <c r="G113" s="19"/>
      <c r="H113" s="20"/>
    </row>
    <row r="114" spans="1:8" x14ac:dyDescent="0.2">
      <c r="A114" s="88" t="s">
        <v>154</v>
      </c>
      <c r="B114" s="14" t="s">
        <v>155</v>
      </c>
      <c r="C114" s="15">
        <v>3</v>
      </c>
      <c r="D114" s="16">
        <v>1</v>
      </c>
      <c r="E114" s="17" t="s">
        <v>199</v>
      </c>
      <c r="F114" s="18">
        <v>0.06</v>
      </c>
      <c r="G114" s="19"/>
      <c r="H114" s="20"/>
    </row>
    <row r="115" spans="1:8" x14ac:dyDescent="0.2">
      <c r="A115" s="88" t="s">
        <v>156</v>
      </c>
      <c r="B115" s="14" t="s">
        <v>157</v>
      </c>
      <c r="C115" s="15">
        <v>2</v>
      </c>
      <c r="D115" s="16">
        <v>1</v>
      </c>
      <c r="E115" s="17" t="s">
        <v>221</v>
      </c>
      <c r="F115" s="18">
        <v>0.1</v>
      </c>
      <c r="G115" s="19"/>
      <c r="H115" s="20"/>
    </row>
    <row r="116" spans="1:8" x14ac:dyDescent="0.2">
      <c r="A116" s="88" t="s">
        <v>158</v>
      </c>
      <c r="B116" s="14" t="s">
        <v>159</v>
      </c>
      <c r="C116" s="15">
        <v>1</v>
      </c>
      <c r="D116" s="16">
        <v>1</v>
      </c>
      <c r="E116" s="17" t="s">
        <v>197</v>
      </c>
      <c r="F116" s="18">
        <v>0.15</v>
      </c>
      <c r="G116" s="19"/>
      <c r="H116" s="20"/>
    </row>
    <row r="117" spans="1:8" x14ac:dyDescent="0.2">
      <c r="A117" s="88" t="s">
        <v>160</v>
      </c>
      <c r="B117" s="14" t="s">
        <v>161</v>
      </c>
      <c r="C117" s="15">
        <v>4</v>
      </c>
      <c r="D117" s="16">
        <v>3</v>
      </c>
      <c r="E117" s="17" t="s">
        <v>325</v>
      </c>
      <c r="F117" s="18">
        <v>0.15</v>
      </c>
      <c r="G117" s="19"/>
      <c r="H117" s="20"/>
    </row>
    <row r="118" spans="1:8" x14ac:dyDescent="0.2">
      <c r="A118" s="88" t="s">
        <v>162</v>
      </c>
      <c r="B118" s="14" t="s">
        <v>163</v>
      </c>
      <c r="C118" s="15">
        <v>6</v>
      </c>
      <c r="D118" s="16">
        <v>1</v>
      </c>
      <c r="E118" s="17" t="s">
        <v>208</v>
      </c>
      <c r="F118" s="18">
        <v>0.05</v>
      </c>
      <c r="G118" s="19"/>
      <c r="H118" s="20"/>
    </row>
    <row r="119" spans="1:8" x14ac:dyDescent="0.2">
      <c r="A119" s="88" t="s">
        <v>164</v>
      </c>
      <c r="B119" s="14" t="s">
        <v>165</v>
      </c>
      <c r="C119" s="15">
        <v>7</v>
      </c>
      <c r="D119" s="16">
        <v>2</v>
      </c>
      <c r="E119" s="17" t="s">
        <v>326</v>
      </c>
      <c r="F119" s="18">
        <v>0.05</v>
      </c>
      <c r="G119" s="19"/>
      <c r="H119" s="20"/>
    </row>
    <row r="120" spans="1:8" x14ac:dyDescent="0.2">
      <c r="A120" s="88" t="s">
        <v>166</v>
      </c>
      <c r="B120" s="14" t="s">
        <v>167</v>
      </c>
      <c r="C120" s="15">
        <v>8</v>
      </c>
      <c r="D120" s="16">
        <v>5</v>
      </c>
      <c r="E120" s="17" t="s">
        <v>331</v>
      </c>
      <c r="F120" s="18">
        <v>0.12</v>
      </c>
      <c r="G120" s="19"/>
      <c r="H120" s="20"/>
    </row>
    <row r="121" spans="1:8" x14ac:dyDescent="0.2">
      <c r="A121" s="88" t="s">
        <v>168</v>
      </c>
      <c r="B121" s="14" t="s">
        <v>169</v>
      </c>
      <c r="C121" s="15">
        <v>2</v>
      </c>
      <c r="D121" s="16">
        <v>1</v>
      </c>
      <c r="E121" s="17" t="s">
        <v>221</v>
      </c>
      <c r="F121" s="18">
        <v>0.1</v>
      </c>
      <c r="G121" s="19"/>
      <c r="H121" s="20"/>
    </row>
    <row r="122" spans="1:8" x14ac:dyDescent="0.2">
      <c r="A122" s="89" t="s">
        <v>170</v>
      </c>
      <c r="B122" s="25" t="s">
        <v>171</v>
      </c>
      <c r="C122" s="16">
        <v>1</v>
      </c>
      <c r="D122" s="16">
        <v>1</v>
      </c>
      <c r="E122" s="17" t="s">
        <v>197</v>
      </c>
      <c r="F122" s="18">
        <v>0.15</v>
      </c>
      <c r="G122" s="19"/>
    </row>
    <row r="123" spans="1:8" x14ac:dyDescent="0.2">
      <c r="A123" s="89" t="s">
        <v>172</v>
      </c>
      <c r="B123" s="25" t="s">
        <v>173</v>
      </c>
      <c r="C123" s="16">
        <v>3</v>
      </c>
      <c r="D123" s="16">
        <v>1</v>
      </c>
      <c r="E123" s="17" t="s">
        <v>199</v>
      </c>
      <c r="F123" s="18">
        <v>0.06</v>
      </c>
      <c r="G123" s="19"/>
    </row>
    <row r="124" spans="1:8" x14ac:dyDescent="0.2">
      <c r="A124" s="89" t="s">
        <v>174</v>
      </c>
      <c r="B124" s="25" t="s">
        <v>175</v>
      </c>
      <c r="C124" s="16">
        <v>13</v>
      </c>
      <c r="D124" s="16">
        <v>6</v>
      </c>
      <c r="E124" s="17" t="s">
        <v>332</v>
      </c>
      <c r="F124" s="18">
        <v>0.09</v>
      </c>
      <c r="G124" s="19"/>
    </row>
    <row r="125" spans="1:8" x14ac:dyDescent="0.2">
      <c r="A125" s="88" t="s">
        <v>176</v>
      </c>
      <c r="B125" s="14" t="s">
        <v>177</v>
      </c>
      <c r="C125" s="15">
        <v>5</v>
      </c>
      <c r="D125" s="16">
        <v>1</v>
      </c>
      <c r="E125" s="17" t="s">
        <v>223</v>
      </c>
      <c r="F125" s="18">
        <v>0.05</v>
      </c>
      <c r="G125" s="19"/>
      <c r="H125" s="20"/>
    </row>
    <row r="126" spans="1:8" x14ac:dyDescent="0.2">
      <c r="A126" s="88" t="s">
        <v>178</v>
      </c>
      <c r="B126" s="14" t="s">
        <v>179</v>
      </c>
      <c r="C126" s="15">
        <v>3</v>
      </c>
      <c r="D126" s="16">
        <v>1</v>
      </c>
      <c r="E126" s="17" t="s">
        <v>199</v>
      </c>
      <c r="F126" s="18">
        <v>0.06</v>
      </c>
      <c r="G126" s="19"/>
      <c r="H126" s="20"/>
    </row>
    <row r="127" spans="1:8" x14ac:dyDescent="0.2">
      <c r="A127" s="88" t="s">
        <v>180</v>
      </c>
      <c r="B127" s="14" t="s">
        <v>333</v>
      </c>
      <c r="C127" s="15">
        <v>3</v>
      </c>
      <c r="D127" s="16">
        <v>1</v>
      </c>
      <c r="E127" s="17" t="s">
        <v>199</v>
      </c>
      <c r="F127" s="18">
        <v>0.06</v>
      </c>
      <c r="G127" s="19"/>
      <c r="H127" s="20"/>
    </row>
    <row r="128" spans="1:8" x14ac:dyDescent="0.2">
      <c r="A128" s="88" t="s">
        <v>181</v>
      </c>
      <c r="B128" s="14" t="s">
        <v>334</v>
      </c>
      <c r="C128" s="15">
        <v>16</v>
      </c>
      <c r="D128" s="16">
        <v>7</v>
      </c>
      <c r="E128" s="17" t="s">
        <v>335</v>
      </c>
      <c r="F128" s="18">
        <v>0.08</v>
      </c>
      <c r="G128" s="19"/>
      <c r="H128" s="20"/>
    </row>
    <row r="129" spans="1:8" x14ac:dyDescent="0.2">
      <c r="A129" s="88" t="s">
        <v>182</v>
      </c>
      <c r="B129" s="14" t="s">
        <v>183</v>
      </c>
      <c r="C129" s="15">
        <v>38</v>
      </c>
      <c r="D129" s="16">
        <v>14</v>
      </c>
      <c r="E129" s="17" t="s">
        <v>336</v>
      </c>
      <c r="F129" s="18">
        <v>7.0000000000000007E-2</v>
      </c>
      <c r="G129" s="19"/>
      <c r="H129" s="20"/>
    </row>
    <row r="130" spans="1:8" x14ac:dyDescent="0.2">
      <c r="A130" s="88" t="s">
        <v>115</v>
      </c>
      <c r="B130" s="14" t="s">
        <v>337</v>
      </c>
      <c r="C130" s="15">
        <v>294</v>
      </c>
      <c r="D130" s="16">
        <f>SUM(D124:D129)</f>
        <v>30</v>
      </c>
      <c r="E130" s="17" t="s">
        <v>338</v>
      </c>
      <c r="F130" s="18">
        <v>0.05</v>
      </c>
      <c r="G130" s="19"/>
      <c r="H130" s="20"/>
    </row>
    <row r="131" spans="1:8" x14ac:dyDescent="0.2">
      <c r="A131" s="89" t="s">
        <v>119</v>
      </c>
      <c r="B131" s="25" t="s">
        <v>339</v>
      </c>
      <c r="C131" s="16">
        <v>453</v>
      </c>
      <c r="D131" s="16">
        <f>SUM(D119:D130)</f>
        <v>70</v>
      </c>
      <c r="E131" s="17" t="s">
        <v>340</v>
      </c>
      <c r="F131" s="18">
        <v>0.05</v>
      </c>
      <c r="G131" s="19"/>
    </row>
    <row r="132" spans="1:8" x14ac:dyDescent="0.2">
      <c r="A132" s="88" t="s">
        <v>118</v>
      </c>
      <c r="B132" s="14" t="s">
        <v>341</v>
      </c>
      <c r="C132" s="15">
        <v>350</v>
      </c>
      <c r="D132" s="16">
        <f>SUM(D126:D131)</f>
        <v>123</v>
      </c>
      <c r="E132" s="17" t="s">
        <v>342</v>
      </c>
      <c r="F132" s="18">
        <v>0.09</v>
      </c>
      <c r="G132" s="19"/>
      <c r="H132" s="20"/>
    </row>
    <row r="133" spans="1:8" x14ac:dyDescent="0.2">
      <c r="A133" s="88" t="s">
        <v>122</v>
      </c>
      <c r="B133" s="14" t="s">
        <v>343</v>
      </c>
      <c r="C133" s="15">
        <v>311</v>
      </c>
      <c r="D133" s="16">
        <f>SUM(D126:D132)</f>
        <v>246</v>
      </c>
      <c r="E133" s="17" t="s">
        <v>222</v>
      </c>
      <c r="F133" s="18">
        <v>0.05</v>
      </c>
      <c r="G133" s="19"/>
      <c r="H133" s="20"/>
    </row>
    <row r="134" spans="1:8" x14ac:dyDescent="0.2">
      <c r="A134" s="92"/>
      <c r="B134" s="31"/>
      <c r="C134" s="16">
        <f>SUM(C3:C133)-SUM(C57,C64,C77,C103)</f>
        <v>3236</v>
      </c>
      <c r="D134" s="16">
        <f>SUM(D3:D133)-SUM(D57,D64,D77,D103)</f>
        <v>1474</v>
      </c>
    </row>
  </sheetData>
  <autoFilter ref="A2:J134"/>
  <customSheetViews>
    <customSheetView guid="{DE68060A-2A25-42C0-9BA9-84D1B4D38D14}" showGridLines="0" showAutoFilter="1" state="hidden">
      <selection activeCell="I132" sqref="I132"/>
      <pageMargins left="0.75" right="0.75" top="1" bottom="1" header="0.5" footer="0.5"/>
      <pageSetup orientation="landscape" r:id="rId1"/>
      <headerFooter alignWithMargins="0"/>
      <autoFilter ref="A2:J134"/>
    </customSheetView>
    <customSheetView guid="{D084C74A-34CE-4171-80D6-1BE5E86C1BB8}" showGridLines="0" showAutoFilter="1" state="hidden">
      <selection activeCell="I132" sqref="I132"/>
      <pageMargins left="0.75" right="0.75" top="1" bottom="1" header="0.5" footer="0.5"/>
      <pageSetup orientation="landscape" r:id="rId2"/>
      <headerFooter alignWithMargins="0"/>
      <autoFilter ref="A2:J134"/>
    </customSheetView>
    <customSheetView guid="{44594B27-9C70-41F1-9630-666DBB02377F}" showGridLines="0" showAutoFilter="1" state="hidden">
      <selection activeCell="I132" sqref="I132"/>
      <pageMargins left="0.75" right="0.75" top="1" bottom="1" header="0.5" footer="0.5"/>
      <pageSetup orientation="landscape" r:id="rId3"/>
      <headerFooter alignWithMargins="0"/>
      <autoFilter ref="A2:J134"/>
    </customSheetView>
    <customSheetView guid="{DDADB3A2-DB41-4153-918F-0FEFFA24DAEF}" showGridLines="0" showAutoFilter="1" state="hidden">
      <selection activeCell="I132" sqref="I132"/>
      <pageMargins left="0.75" right="0.75" top="1" bottom="1" header="0.5" footer="0.5"/>
      <pageSetup orientation="landscape" r:id="rId4"/>
      <headerFooter alignWithMargins="0"/>
      <autoFilter ref="A2:J134"/>
    </customSheetView>
    <customSheetView guid="{5568A9EB-330A-4FA0-8503-22BD3B14982D}" showGridLines="0" showAutoFilter="1" state="hidden">
      <selection activeCell="I132" sqref="I132"/>
      <pageMargins left="0.75" right="0.75" top="1" bottom="1" header="0.5" footer="0.5"/>
      <pageSetup orientation="landscape" r:id="rId5"/>
      <headerFooter alignWithMargins="0"/>
      <autoFilter ref="A2:J134"/>
    </customSheetView>
  </customSheetViews>
  <mergeCells count="1">
    <mergeCell ref="A1:F1"/>
  </mergeCells>
  <pageMargins left="0.75" right="0.75" top="1" bottom="1" header="0.5" footer="0.5"/>
  <pageSetup orientation="landscape"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M33"/>
  <sheetViews>
    <sheetView zoomScaleNormal="110" workbookViewId="0">
      <selection activeCell="E9" sqref="E9"/>
    </sheetView>
  </sheetViews>
  <sheetFormatPr defaultColWidth="9.140625" defaultRowHeight="15" x14ac:dyDescent="0.25"/>
  <cols>
    <col min="1" max="1" width="5.7109375" style="57" customWidth="1"/>
    <col min="2" max="2" width="27.7109375" style="57" customWidth="1"/>
    <col min="3" max="3" width="52.140625" style="57" customWidth="1"/>
    <col min="4" max="4" width="27.85546875" style="57" customWidth="1"/>
    <col min="5" max="5" width="50" style="57" customWidth="1"/>
    <col min="6" max="16384" width="9.140625" style="57"/>
  </cols>
  <sheetData>
    <row r="1" spans="2:13" s="52" customFormat="1" ht="18.75" customHeight="1" x14ac:dyDescent="0.3">
      <c r="B1" s="226" t="s">
        <v>423</v>
      </c>
      <c r="C1" s="227"/>
      <c r="D1" s="227"/>
      <c r="E1" s="227"/>
      <c r="F1" s="36"/>
      <c r="G1" s="36"/>
      <c r="H1" s="36"/>
      <c r="I1" s="36"/>
      <c r="J1" s="36"/>
      <c r="K1" s="36"/>
      <c r="L1" s="36"/>
      <c r="M1" s="36"/>
    </row>
    <row r="2" spans="2:13" s="52" customFormat="1" ht="15.75" x14ac:dyDescent="0.25">
      <c r="B2" s="54"/>
      <c r="C2" s="55"/>
      <c r="D2" s="56"/>
      <c r="E2" s="36"/>
    </row>
    <row r="3" spans="2:13" ht="45" customHeight="1" x14ac:dyDescent="0.25">
      <c r="B3" s="228" t="s">
        <v>436</v>
      </c>
      <c r="C3" s="228"/>
      <c r="D3" s="228"/>
      <c r="E3" s="228"/>
    </row>
    <row r="5" spans="2:13" ht="30" customHeight="1" x14ac:dyDescent="0.25">
      <c r="B5" s="229" t="s">
        <v>521</v>
      </c>
      <c r="C5" s="229"/>
      <c r="D5" s="229"/>
      <c r="E5" s="229"/>
    </row>
    <row r="6" spans="2:13" x14ac:dyDescent="0.25">
      <c r="B6" s="58"/>
      <c r="D6" s="58"/>
      <c r="E6" s="59"/>
    </row>
    <row r="7" spans="2:13" x14ac:dyDescent="0.25">
      <c r="B7" s="66" t="s">
        <v>366</v>
      </c>
      <c r="C7" s="66" t="s">
        <v>367</v>
      </c>
      <c r="D7" s="66" t="s">
        <v>366</v>
      </c>
      <c r="E7" s="66" t="s">
        <v>368</v>
      </c>
    </row>
    <row r="8" spans="2:13" ht="15" customHeight="1" x14ac:dyDescent="0.25">
      <c r="B8" s="67">
        <v>42922</v>
      </c>
      <c r="C8" s="62" t="s">
        <v>571</v>
      </c>
      <c r="D8" s="67">
        <v>42947</v>
      </c>
      <c r="E8" s="210" t="s">
        <v>571</v>
      </c>
    </row>
    <row r="9" spans="2:13" ht="15" customHeight="1" x14ac:dyDescent="0.25">
      <c r="B9" s="67">
        <v>42923</v>
      </c>
      <c r="C9" s="200" t="s">
        <v>571</v>
      </c>
      <c r="D9" s="67">
        <v>42949</v>
      </c>
      <c r="E9" s="211" t="s">
        <v>571</v>
      </c>
    </row>
    <row r="10" spans="2:13" ht="15" customHeight="1" x14ac:dyDescent="0.25">
      <c r="B10" s="67">
        <v>42934</v>
      </c>
      <c r="C10" s="200" t="s">
        <v>571</v>
      </c>
      <c r="D10" s="68"/>
      <c r="E10" s="68"/>
    </row>
    <row r="11" spans="2:13" ht="15" customHeight="1" x14ac:dyDescent="0.25">
      <c r="B11" s="67">
        <v>42937</v>
      </c>
      <c r="C11" s="200" t="s">
        <v>571</v>
      </c>
      <c r="D11" s="68"/>
      <c r="E11" s="68"/>
    </row>
    <row r="12" spans="2:13" ht="15" customHeight="1" x14ac:dyDescent="0.25">
      <c r="B12" s="67">
        <v>42942</v>
      </c>
      <c r="C12" s="210" t="s">
        <v>571</v>
      </c>
      <c r="D12" s="68"/>
      <c r="E12" s="68"/>
    </row>
    <row r="14" spans="2:13" x14ac:dyDescent="0.25">
      <c r="B14" s="60" t="s">
        <v>364</v>
      </c>
      <c r="C14" s="230" t="s">
        <v>365</v>
      </c>
      <c r="D14" s="230"/>
      <c r="E14" s="61" t="s">
        <v>359</v>
      </c>
    </row>
    <row r="15" spans="2:13" ht="15" customHeight="1" x14ac:dyDescent="0.25">
      <c r="B15" s="200" t="s">
        <v>577</v>
      </c>
      <c r="C15" s="231" t="s">
        <v>578</v>
      </c>
      <c r="D15" s="231"/>
      <c r="E15" s="63"/>
    </row>
    <row r="16" spans="2:13" ht="15" customHeight="1" x14ac:dyDescent="0.25">
      <c r="B16" s="62" t="s">
        <v>579</v>
      </c>
      <c r="C16" s="231" t="s">
        <v>580</v>
      </c>
      <c r="D16" s="231"/>
      <c r="E16" s="63"/>
    </row>
    <row r="17" spans="2:5" ht="15" customHeight="1" x14ac:dyDescent="0.25">
      <c r="B17" s="62" t="s">
        <v>572</v>
      </c>
      <c r="C17" s="231" t="s">
        <v>581</v>
      </c>
      <c r="D17" s="231"/>
      <c r="E17" s="63"/>
    </row>
    <row r="18" spans="2:5" ht="15" customHeight="1" x14ac:dyDescent="0.25">
      <c r="B18" s="62" t="s">
        <v>582</v>
      </c>
      <c r="C18" s="231" t="s">
        <v>583</v>
      </c>
      <c r="D18" s="231"/>
      <c r="E18" s="63"/>
    </row>
    <row r="19" spans="2:5" ht="15" customHeight="1" x14ac:dyDescent="0.25">
      <c r="B19" s="62" t="s">
        <v>584</v>
      </c>
      <c r="C19" s="231" t="s">
        <v>585</v>
      </c>
      <c r="D19" s="231"/>
      <c r="E19" s="63"/>
    </row>
    <row r="20" spans="2:5" ht="15" customHeight="1" x14ac:dyDescent="0.25">
      <c r="B20" s="62"/>
      <c r="C20" s="231"/>
      <c r="D20" s="231"/>
      <c r="E20" s="63"/>
    </row>
    <row r="21" spans="2:5" ht="15" customHeight="1" x14ac:dyDescent="0.25">
      <c r="B21" s="62"/>
      <c r="C21" s="231"/>
      <c r="D21" s="231"/>
      <c r="E21" s="63"/>
    </row>
    <row r="22" spans="2:5" ht="15" customHeight="1" x14ac:dyDescent="0.25">
      <c r="B22" s="62"/>
      <c r="C22" s="231"/>
      <c r="D22" s="231"/>
      <c r="E22" s="63"/>
    </row>
    <row r="23" spans="2:5" ht="15" customHeight="1" x14ac:dyDescent="0.25">
      <c r="B23" s="62"/>
      <c r="C23" s="231"/>
      <c r="D23" s="231"/>
      <c r="E23" s="63"/>
    </row>
    <row r="24" spans="2:5" ht="15" customHeight="1" x14ac:dyDescent="0.25">
      <c r="B24" s="62"/>
      <c r="C24" s="231"/>
      <c r="D24" s="231"/>
      <c r="E24" s="63"/>
    </row>
    <row r="25" spans="2:5" ht="15" customHeight="1" x14ac:dyDescent="0.25">
      <c r="B25" s="62"/>
      <c r="C25" s="231"/>
      <c r="D25" s="231"/>
      <c r="E25" s="63"/>
    </row>
    <row r="26" spans="2:5" ht="15" customHeight="1" x14ac:dyDescent="0.25">
      <c r="B26" s="62"/>
      <c r="C26" s="231"/>
      <c r="D26" s="231"/>
      <c r="E26" s="63"/>
    </row>
    <row r="27" spans="2:5" ht="15" customHeight="1" x14ac:dyDescent="0.25">
      <c r="B27" s="62"/>
      <c r="C27" s="231"/>
      <c r="D27" s="231"/>
      <c r="E27" s="63"/>
    </row>
    <row r="28" spans="2:5" ht="15" customHeight="1" x14ac:dyDescent="0.25">
      <c r="B28" s="62"/>
      <c r="C28" s="231"/>
      <c r="D28" s="231"/>
      <c r="E28" s="63"/>
    </row>
    <row r="29" spans="2:5" ht="15" customHeight="1" x14ac:dyDescent="0.25">
      <c r="B29" s="62"/>
      <c r="C29" s="231"/>
      <c r="D29" s="231"/>
      <c r="E29" s="63"/>
    </row>
    <row r="30" spans="2:5" ht="15" customHeight="1" x14ac:dyDescent="0.25">
      <c r="B30" s="62"/>
      <c r="C30" s="231"/>
      <c r="D30" s="231"/>
      <c r="E30" s="63"/>
    </row>
    <row r="31" spans="2:5" ht="15" customHeight="1" x14ac:dyDescent="0.25">
      <c r="B31" s="62"/>
      <c r="C31" s="231"/>
      <c r="D31" s="231"/>
      <c r="E31" s="63"/>
    </row>
    <row r="32" spans="2:5" ht="15" customHeight="1" x14ac:dyDescent="0.25">
      <c r="B32" s="62"/>
      <c r="C32" s="231"/>
      <c r="D32" s="231"/>
      <c r="E32" s="62"/>
    </row>
    <row r="33" spans="2:5" x14ac:dyDescent="0.25">
      <c r="B33" s="64"/>
      <c r="C33" s="65"/>
      <c r="D33" s="65"/>
      <c r="E33" s="64"/>
    </row>
  </sheetData>
  <customSheetViews>
    <customSheetView guid="{DE68060A-2A25-42C0-9BA9-84D1B4D38D14}" showPageBreaks="1" printArea="1">
      <selection activeCell="E9" sqref="E9"/>
      <pageMargins left="0.45" right="0.45" top="0.5" bottom="0.5" header="0.3" footer="0.05"/>
      <pageSetup scale="80" orientation="landscape" r:id="rId1"/>
      <headerFooter>
        <oddFooter>&amp;R&amp;P</oddFooter>
      </headerFooter>
    </customSheetView>
    <customSheetView guid="{D084C74A-34CE-4171-80D6-1BE5E86C1BB8}" showPageBreaks="1" printArea="1">
      <pageMargins left="0.45" right="0.45" top="0.5" bottom="0.5" header="0.3" footer="0.05"/>
      <pageSetup scale="80" orientation="landscape" r:id="rId2"/>
      <headerFooter>
        <oddFooter>&amp;R&amp;P</oddFooter>
      </headerFooter>
    </customSheetView>
    <customSheetView guid="{44594B27-9C70-41F1-9630-666DBB02377F}" scale="110" showPageBreaks="1" printArea="1">
      <pageMargins left="0.45" right="0.45" top="0.5" bottom="0.5" header="0.3" footer="0.05"/>
      <pageSetup scale="80" orientation="landscape" r:id="rId3"/>
      <headerFooter>
        <oddFooter>&amp;R&amp;P</oddFooter>
      </headerFooter>
    </customSheetView>
    <customSheetView guid="{DDADB3A2-DB41-4153-918F-0FEFFA24DAEF}">
      <pageMargins left="0.45" right="0.45" top="0.5" bottom="0.5" header="0.3" footer="0.05"/>
      <pageSetup scale="80" orientation="landscape" r:id="rId4"/>
      <headerFooter>
        <oddFooter>&amp;R&amp;P</oddFooter>
      </headerFooter>
    </customSheetView>
    <customSheetView guid="{5568A9EB-330A-4FA0-8503-22BD3B14982D}" showPageBreaks="1" printArea="1" topLeftCell="A5">
      <selection activeCell="C26" sqref="C26:D26"/>
      <pageMargins left="0.45" right="0.45" top="0.5" bottom="0.5" header="0.3" footer="0.05"/>
      <pageSetup scale="80" orientation="landscape" r:id="rId5"/>
      <headerFooter>
        <oddFooter>&amp;R&amp;P</oddFooter>
      </headerFooter>
    </customSheetView>
  </customSheetViews>
  <mergeCells count="22">
    <mergeCell ref="C32:D32"/>
    <mergeCell ref="C26:D26"/>
    <mergeCell ref="C27:D27"/>
    <mergeCell ref="C28:D28"/>
    <mergeCell ref="C29:D29"/>
    <mergeCell ref="C30:D30"/>
    <mergeCell ref="C31:D31"/>
    <mergeCell ref="C25:D25"/>
    <mergeCell ref="C16:D16"/>
    <mergeCell ref="C17:D17"/>
    <mergeCell ref="C18:D18"/>
    <mergeCell ref="C19:D19"/>
    <mergeCell ref="C20:D20"/>
    <mergeCell ref="C21:D21"/>
    <mergeCell ref="C22:D22"/>
    <mergeCell ref="C23:D23"/>
    <mergeCell ref="C24:D24"/>
    <mergeCell ref="B1:E1"/>
    <mergeCell ref="B3:E3"/>
    <mergeCell ref="B5:E5"/>
    <mergeCell ref="C14:D14"/>
    <mergeCell ref="C15:D15"/>
  </mergeCells>
  <dataValidations count="4">
    <dataValidation allowBlank="1" showInputMessage="1" showErrorMessage="1" promptTitle="Instructions" prompt="Indicate the date of each DCIP planning meeting." sqref="B8:B12"/>
    <dataValidation allowBlank="1" showInputMessage="1" showErrorMessage="1" promptTitle="Instructions" prompt="Indicate the location where this meeting was conducted." sqref="C8:C12"/>
    <dataValidation allowBlank="1" showInputMessage="1" showErrorMessage="1" promptTitle="Instructions" prompt="Enter the title and organization of each member of the district's DCIP planning team." sqref="C15:D32"/>
    <dataValidation allowBlank="1" showInputMessage="1" showErrorMessage="1" promptTitle="Instructions" prompt="Enter the name of each member of the district's DCIP planning team." sqref="B15:B32"/>
  </dataValidations>
  <pageMargins left="0.45" right="0.45" top="0.5" bottom="0.5" header="0.3" footer="0.05"/>
  <pageSetup scale="80" orientation="landscape" r:id="rId6"/>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M48"/>
  <sheetViews>
    <sheetView topLeftCell="A16" zoomScaleNormal="90" workbookViewId="0">
      <selection activeCell="D12" sqref="D12"/>
    </sheetView>
  </sheetViews>
  <sheetFormatPr defaultColWidth="9.140625" defaultRowHeight="15.75" x14ac:dyDescent="0.25"/>
  <cols>
    <col min="1" max="1" width="5.7109375" style="53" customWidth="1"/>
    <col min="2" max="2" width="14.7109375" style="53" customWidth="1"/>
    <col min="3" max="3" width="9.85546875" style="53" customWidth="1"/>
    <col min="4" max="4" width="14.7109375" style="53" customWidth="1"/>
    <col min="5" max="5" width="9.85546875" style="53" customWidth="1"/>
    <col min="6" max="6" width="14.7109375" style="53" customWidth="1"/>
    <col min="7" max="7" width="9.85546875" style="53" customWidth="1"/>
    <col min="8" max="8" width="15.28515625" style="53" bestFit="1" customWidth="1"/>
    <col min="9" max="9" width="9.85546875" style="53" customWidth="1"/>
    <col min="10" max="10" width="14.7109375" style="53" customWidth="1"/>
    <col min="11" max="11" width="9.85546875" style="53" customWidth="1"/>
    <col min="12" max="12" width="14.7109375" style="53" customWidth="1"/>
    <col min="13" max="13" width="9.85546875" style="53" customWidth="1"/>
    <col min="14" max="16384" width="9.140625" style="53"/>
  </cols>
  <sheetData>
    <row r="1" spans="2:13" ht="18.75" x14ac:dyDescent="0.3">
      <c r="B1" s="226" t="s">
        <v>434</v>
      </c>
      <c r="C1" s="251"/>
      <c r="D1" s="251"/>
      <c r="E1" s="251"/>
      <c r="F1" s="252"/>
      <c r="G1" s="252"/>
      <c r="H1" s="252"/>
      <c r="I1" s="252"/>
      <c r="J1" s="252"/>
      <c r="K1" s="252"/>
      <c r="L1" s="252"/>
      <c r="M1" s="252"/>
    </row>
    <row r="2" spans="2:13" ht="15.75" customHeight="1" x14ac:dyDescent="0.25">
      <c r="B2" s="71"/>
      <c r="C2" s="71"/>
      <c r="D2" s="71"/>
      <c r="E2" s="71"/>
      <c r="F2" s="71"/>
      <c r="G2" s="71"/>
      <c r="H2" s="71"/>
      <c r="I2" s="71"/>
      <c r="J2" s="71"/>
      <c r="K2" s="71"/>
      <c r="L2" s="71"/>
      <c r="M2" s="71"/>
    </row>
    <row r="3" spans="2:13" x14ac:dyDescent="0.25">
      <c r="B3" s="253" t="s">
        <v>434</v>
      </c>
      <c r="C3" s="253"/>
      <c r="D3" s="253"/>
      <c r="E3" s="253"/>
      <c r="F3" s="253"/>
      <c r="G3" s="253"/>
      <c r="H3" s="253"/>
      <c r="I3" s="254"/>
      <c r="J3" s="254"/>
      <c r="K3" s="254"/>
      <c r="L3" s="254"/>
      <c r="M3" s="254"/>
    </row>
    <row r="4" spans="2:13" s="70" customFormat="1" ht="45" customHeight="1" x14ac:dyDescent="0.25">
      <c r="B4" s="117" t="s">
        <v>437</v>
      </c>
      <c r="C4" s="151" t="s">
        <v>586</v>
      </c>
      <c r="D4" s="117" t="s">
        <v>369</v>
      </c>
      <c r="E4" s="104">
        <v>675</v>
      </c>
      <c r="F4" s="117" t="s">
        <v>370</v>
      </c>
      <c r="G4" s="104"/>
      <c r="H4" s="117" t="s">
        <v>371</v>
      </c>
      <c r="I4" s="104"/>
      <c r="J4" s="253"/>
      <c r="K4" s="253"/>
      <c r="L4" s="253"/>
      <c r="M4" s="253"/>
    </row>
    <row r="5" spans="2:13" ht="45" customHeight="1" x14ac:dyDescent="0.25">
      <c r="B5" s="117" t="s">
        <v>438</v>
      </c>
      <c r="C5" s="104"/>
      <c r="D5" s="117" t="s">
        <v>439</v>
      </c>
      <c r="E5" s="104"/>
      <c r="F5" s="117" t="s">
        <v>440</v>
      </c>
      <c r="G5" s="104"/>
      <c r="H5" s="117" t="s">
        <v>441</v>
      </c>
      <c r="I5" s="104"/>
      <c r="J5" s="253"/>
      <c r="K5" s="253"/>
      <c r="L5" s="253"/>
      <c r="M5" s="253"/>
    </row>
    <row r="6" spans="2:13" x14ac:dyDescent="0.25">
      <c r="B6" s="118"/>
      <c r="C6" s="118"/>
      <c r="D6" s="118"/>
      <c r="E6" s="118"/>
      <c r="F6" s="118"/>
      <c r="G6" s="118"/>
      <c r="H6" s="118"/>
      <c r="I6" s="118"/>
      <c r="J6" s="118"/>
      <c r="K6" s="118"/>
      <c r="L6" s="118"/>
      <c r="M6" s="118"/>
    </row>
    <row r="7" spans="2:13" s="70" customFormat="1" x14ac:dyDescent="0.25">
      <c r="B7" s="253" t="s">
        <v>465</v>
      </c>
      <c r="C7" s="253"/>
      <c r="D7" s="253"/>
      <c r="E7" s="253"/>
      <c r="F7" s="253"/>
      <c r="G7" s="253"/>
      <c r="H7" s="253"/>
      <c r="I7" s="254"/>
      <c r="J7" s="254"/>
      <c r="K7" s="254"/>
      <c r="L7" s="254"/>
      <c r="M7" s="254"/>
    </row>
    <row r="8" spans="2:13" s="70" customFormat="1" ht="60" customHeight="1" x14ac:dyDescent="0.25">
      <c r="B8" s="117" t="s">
        <v>372</v>
      </c>
      <c r="C8" s="201">
        <v>6.2199999999999998E-2</v>
      </c>
      <c r="D8" s="117" t="s">
        <v>373</v>
      </c>
      <c r="E8" s="201">
        <v>0.4178</v>
      </c>
      <c r="F8" s="117" t="s">
        <v>374</v>
      </c>
      <c r="G8" s="201">
        <v>4.7399999999999998E-2</v>
      </c>
      <c r="H8" s="117" t="s">
        <v>442</v>
      </c>
      <c r="I8" s="201">
        <v>5.8999999999999999E-3</v>
      </c>
      <c r="J8" s="117" t="s">
        <v>375</v>
      </c>
      <c r="K8" s="201">
        <v>0.29930000000000001</v>
      </c>
      <c r="L8" s="117" t="s">
        <v>376</v>
      </c>
      <c r="M8" s="201">
        <v>0.16739999999999999</v>
      </c>
    </row>
    <row r="9" spans="2:13" s="70" customFormat="1" x14ac:dyDescent="0.25">
      <c r="B9" s="118"/>
      <c r="C9" s="118"/>
      <c r="D9" s="118"/>
      <c r="E9" s="118"/>
      <c r="F9" s="118"/>
      <c r="G9" s="118"/>
      <c r="H9" s="118"/>
      <c r="I9" s="118"/>
      <c r="J9" s="118"/>
      <c r="K9" s="118"/>
      <c r="L9" s="118"/>
      <c r="M9" s="118"/>
    </row>
    <row r="10" spans="2:13" s="70" customFormat="1" x14ac:dyDescent="0.25">
      <c r="B10" s="253" t="s">
        <v>443</v>
      </c>
      <c r="C10" s="253"/>
      <c r="D10" s="253"/>
      <c r="E10" s="253"/>
      <c r="F10" s="253"/>
      <c r="G10" s="253"/>
      <c r="H10" s="253"/>
      <c r="I10" s="254"/>
      <c r="J10" s="254"/>
      <c r="K10" s="254"/>
      <c r="L10" s="254"/>
      <c r="M10" s="254"/>
    </row>
    <row r="11" spans="2:13" s="70" customFormat="1" ht="45" customHeight="1" x14ac:dyDescent="0.25">
      <c r="B11" s="249" t="s">
        <v>444</v>
      </c>
      <c r="C11" s="250"/>
      <c r="D11" s="104">
        <v>4</v>
      </c>
      <c r="E11" s="249" t="s">
        <v>445</v>
      </c>
      <c r="F11" s="250"/>
      <c r="G11" s="104">
        <v>1</v>
      </c>
      <c r="H11" s="249" t="s">
        <v>446</v>
      </c>
      <c r="I11" s="250"/>
      <c r="J11" s="104">
        <v>1.5</v>
      </c>
      <c r="K11" s="249" t="s">
        <v>447</v>
      </c>
      <c r="L11" s="250"/>
      <c r="M11" s="104">
        <v>2</v>
      </c>
    </row>
    <row r="12" spans="2:13" s="70" customFormat="1" ht="45" customHeight="1" x14ac:dyDescent="0.25">
      <c r="B12" s="249" t="s">
        <v>511</v>
      </c>
      <c r="C12" s="250"/>
      <c r="D12" s="104">
        <v>0</v>
      </c>
      <c r="E12" s="249" t="s">
        <v>448</v>
      </c>
      <c r="F12" s="250"/>
      <c r="G12" s="104">
        <v>0</v>
      </c>
      <c r="H12" s="249" t="s">
        <v>449</v>
      </c>
      <c r="I12" s="250"/>
      <c r="J12" s="104">
        <v>0</v>
      </c>
      <c r="K12" s="249" t="s">
        <v>450</v>
      </c>
      <c r="L12" s="250"/>
      <c r="M12" s="104"/>
    </row>
    <row r="13" spans="2:13" s="70" customFormat="1" x14ac:dyDescent="0.25">
      <c r="B13" s="118"/>
      <c r="C13" s="118"/>
      <c r="D13" s="118"/>
      <c r="E13" s="118"/>
      <c r="F13" s="118"/>
      <c r="G13" s="118"/>
      <c r="H13" s="118"/>
      <c r="I13" s="118"/>
      <c r="J13" s="118"/>
      <c r="K13" s="118"/>
      <c r="L13" s="118"/>
      <c r="M13" s="118"/>
    </row>
    <row r="14" spans="2:13" s="70" customFormat="1" x14ac:dyDescent="0.25">
      <c r="B14" s="253" t="s">
        <v>377</v>
      </c>
      <c r="C14" s="253"/>
      <c r="D14" s="253"/>
      <c r="E14" s="253"/>
      <c r="F14" s="253"/>
      <c r="G14" s="253"/>
      <c r="H14" s="253"/>
      <c r="I14" s="254"/>
      <c r="J14" s="254"/>
      <c r="K14" s="254"/>
      <c r="L14" s="254"/>
      <c r="M14" s="254"/>
    </row>
    <row r="15" spans="2:13" ht="45" customHeight="1" x14ac:dyDescent="0.25">
      <c r="B15" s="249" t="s">
        <v>451</v>
      </c>
      <c r="C15" s="250"/>
      <c r="D15" s="104"/>
      <c r="E15" s="249" t="s">
        <v>452</v>
      </c>
      <c r="F15" s="250"/>
      <c r="G15" s="104"/>
      <c r="H15" s="249" t="s">
        <v>522</v>
      </c>
      <c r="I15" s="250"/>
      <c r="J15" s="104"/>
      <c r="K15" s="249" t="s">
        <v>523</v>
      </c>
      <c r="L15" s="250"/>
      <c r="M15" s="104"/>
    </row>
    <row r="16" spans="2:13" s="106" customFormat="1" ht="45" customHeight="1" x14ac:dyDescent="0.25">
      <c r="B16" s="249" t="s">
        <v>453</v>
      </c>
      <c r="C16" s="250"/>
      <c r="D16" s="104"/>
      <c r="E16" s="249" t="s">
        <v>454</v>
      </c>
      <c r="F16" s="250"/>
      <c r="G16" s="104"/>
      <c r="H16" s="249" t="s">
        <v>455</v>
      </c>
      <c r="I16" s="250"/>
      <c r="J16" s="104"/>
      <c r="K16" s="249" t="s">
        <v>456</v>
      </c>
      <c r="L16" s="250"/>
      <c r="M16" s="104"/>
    </row>
    <row r="17" spans="2:13" s="106" customFormat="1" ht="45" customHeight="1" x14ac:dyDescent="0.25">
      <c r="B17" s="249" t="s">
        <v>457</v>
      </c>
      <c r="C17" s="250"/>
      <c r="D17" s="104"/>
      <c r="E17" s="249" t="s">
        <v>458</v>
      </c>
      <c r="F17" s="250"/>
      <c r="G17" s="104"/>
      <c r="H17" s="249" t="s">
        <v>459</v>
      </c>
      <c r="I17" s="250"/>
      <c r="J17" s="104"/>
      <c r="K17" s="249" t="s">
        <v>460</v>
      </c>
      <c r="L17" s="250"/>
      <c r="M17" s="104"/>
    </row>
    <row r="18" spans="2:13" s="106" customFormat="1" ht="45" customHeight="1" x14ac:dyDescent="0.25">
      <c r="B18" s="249" t="s">
        <v>461</v>
      </c>
      <c r="C18" s="250"/>
      <c r="D18" s="104"/>
      <c r="E18" s="249" t="s">
        <v>462</v>
      </c>
      <c r="F18" s="250"/>
      <c r="G18" s="104"/>
      <c r="H18" s="249" t="s">
        <v>463</v>
      </c>
      <c r="I18" s="250"/>
      <c r="J18" s="104"/>
      <c r="K18" s="249" t="s">
        <v>464</v>
      </c>
      <c r="L18" s="250"/>
      <c r="M18" s="104"/>
    </row>
    <row r="19" spans="2:13" s="172" customFormat="1" ht="45" customHeight="1" x14ac:dyDescent="0.25">
      <c r="B19" s="258" t="s">
        <v>532</v>
      </c>
      <c r="C19" s="259"/>
      <c r="D19" s="175"/>
      <c r="E19" s="258" t="s">
        <v>533</v>
      </c>
      <c r="F19" s="259"/>
      <c r="G19" s="175"/>
      <c r="H19" s="253"/>
      <c r="I19" s="253"/>
      <c r="J19" s="253"/>
      <c r="K19" s="255"/>
      <c r="L19" s="256"/>
      <c r="M19" s="257"/>
    </row>
    <row r="20" spans="2:13" s="106" customFormat="1" ht="15.75" customHeight="1" x14ac:dyDescent="0.25">
      <c r="B20" s="135"/>
      <c r="C20" s="133"/>
      <c r="D20" s="134"/>
      <c r="E20" s="135"/>
      <c r="F20" s="133"/>
      <c r="G20" s="134"/>
      <c r="H20" s="135"/>
      <c r="I20" s="133"/>
      <c r="J20" s="134"/>
      <c r="K20" s="135"/>
      <c r="L20" s="133"/>
      <c r="M20" s="134"/>
    </row>
    <row r="21" spans="2:13" s="120" customFormat="1" ht="15.75" customHeight="1" x14ac:dyDescent="0.25">
      <c r="B21" s="71"/>
      <c r="C21" s="136"/>
      <c r="D21" s="137"/>
      <c r="E21" s="71"/>
      <c r="F21" s="136"/>
      <c r="G21" s="137"/>
      <c r="H21" s="71"/>
      <c r="I21" s="136"/>
      <c r="J21" s="137"/>
      <c r="K21" s="71"/>
      <c r="L21" s="136"/>
      <c r="M21" s="137"/>
    </row>
    <row r="22" spans="2:13" s="106" customFormat="1" ht="15.75" customHeight="1" x14ac:dyDescent="0.25">
      <c r="B22" s="246" t="s">
        <v>378</v>
      </c>
      <c r="C22" s="247"/>
      <c r="D22" s="247"/>
      <c r="E22" s="247"/>
      <c r="F22" s="247"/>
      <c r="G22" s="247"/>
      <c r="H22" s="247"/>
      <c r="I22" s="247"/>
      <c r="J22" s="247"/>
      <c r="K22" s="247"/>
      <c r="L22" s="247"/>
      <c r="M22" s="248"/>
    </row>
    <row r="23" spans="2:13" s="106" customFormat="1" ht="15.75" customHeight="1" x14ac:dyDescent="0.25">
      <c r="B23" s="239"/>
      <c r="C23" s="240"/>
      <c r="D23" s="241" t="s">
        <v>379</v>
      </c>
      <c r="E23" s="242"/>
      <c r="F23" s="242"/>
      <c r="G23" s="243"/>
      <c r="H23" s="239"/>
      <c r="I23" s="240"/>
      <c r="J23" s="241" t="s">
        <v>380</v>
      </c>
      <c r="K23" s="242"/>
      <c r="L23" s="242"/>
      <c r="M23" s="243"/>
    </row>
    <row r="24" spans="2:13" ht="15.75" customHeight="1" x14ac:dyDescent="0.25">
      <c r="B24" s="239"/>
      <c r="C24" s="240"/>
      <c r="D24" s="241" t="s">
        <v>381</v>
      </c>
      <c r="E24" s="242"/>
      <c r="F24" s="242"/>
      <c r="G24" s="243"/>
      <c r="H24" s="239"/>
      <c r="I24" s="240"/>
      <c r="J24" s="241" t="s">
        <v>382</v>
      </c>
      <c r="K24" s="242"/>
      <c r="L24" s="242"/>
      <c r="M24" s="243"/>
    </row>
    <row r="25" spans="2:13" s="70" customFormat="1" ht="15.75" customHeight="1" x14ac:dyDescent="0.25">
      <c r="B25" s="239"/>
      <c r="C25" s="240"/>
      <c r="D25" s="241" t="s">
        <v>383</v>
      </c>
      <c r="E25" s="242"/>
      <c r="F25" s="242"/>
      <c r="G25" s="243"/>
      <c r="H25" s="239"/>
      <c r="I25" s="240"/>
      <c r="J25" s="241" t="s">
        <v>384</v>
      </c>
      <c r="K25" s="242"/>
      <c r="L25" s="242"/>
      <c r="M25" s="243"/>
    </row>
    <row r="26" spans="2:13" s="70" customFormat="1" ht="15.75" customHeight="1" x14ac:dyDescent="0.25">
      <c r="B26" s="239"/>
      <c r="C26" s="240"/>
      <c r="D26" s="241" t="s">
        <v>385</v>
      </c>
      <c r="E26" s="242"/>
      <c r="F26" s="242"/>
      <c r="G26" s="243"/>
      <c r="H26" s="239"/>
      <c r="I26" s="240"/>
      <c r="J26" s="241" t="s">
        <v>386</v>
      </c>
      <c r="K26" s="242"/>
      <c r="L26" s="242"/>
      <c r="M26" s="243"/>
    </row>
    <row r="27" spans="2:13" ht="15.75" customHeight="1" x14ac:dyDescent="0.25">
      <c r="B27" s="239"/>
      <c r="C27" s="240"/>
      <c r="D27" s="241" t="s">
        <v>387</v>
      </c>
      <c r="E27" s="242"/>
      <c r="F27" s="242"/>
      <c r="G27" s="243"/>
      <c r="H27" s="239"/>
      <c r="I27" s="240"/>
      <c r="J27" s="241"/>
      <c r="K27" s="242"/>
      <c r="L27" s="242"/>
      <c r="M27" s="243"/>
    </row>
    <row r="28" spans="2:13" ht="15.75" customHeight="1" x14ac:dyDescent="0.25">
      <c r="B28" s="71"/>
      <c r="C28" s="71"/>
      <c r="D28" s="71"/>
      <c r="E28" s="71"/>
      <c r="F28" s="70"/>
      <c r="G28" s="70"/>
      <c r="H28" s="70"/>
      <c r="I28" s="70"/>
      <c r="J28" s="70"/>
      <c r="K28" s="70"/>
      <c r="L28" s="70"/>
      <c r="M28" s="70"/>
    </row>
    <row r="29" spans="2:13" ht="15.75" customHeight="1" x14ac:dyDescent="0.25">
      <c r="B29" s="244" t="s">
        <v>388</v>
      </c>
      <c r="C29" s="245"/>
      <c r="D29" s="245"/>
      <c r="E29" s="245"/>
      <c r="F29" s="245"/>
      <c r="G29" s="245"/>
      <c r="H29" s="245"/>
      <c r="I29" s="245"/>
      <c r="J29" s="245"/>
      <c r="K29" s="245"/>
      <c r="L29" s="245"/>
      <c r="M29" s="245"/>
    </row>
    <row r="30" spans="2:13" ht="15.75" customHeight="1" x14ac:dyDescent="0.25">
      <c r="B30" s="239"/>
      <c r="C30" s="240"/>
      <c r="D30" s="241" t="s">
        <v>379</v>
      </c>
      <c r="E30" s="242"/>
      <c r="F30" s="242"/>
      <c r="G30" s="243"/>
      <c r="H30" s="239"/>
      <c r="I30" s="240"/>
      <c r="J30" s="241" t="s">
        <v>380</v>
      </c>
      <c r="K30" s="242"/>
      <c r="L30" s="242"/>
      <c r="M30" s="243"/>
    </row>
    <row r="31" spans="2:13" ht="15.75" customHeight="1" x14ac:dyDescent="0.25">
      <c r="B31" s="239"/>
      <c r="C31" s="240"/>
      <c r="D31" s="241" t="s">
        <v>381</v>
      </c>
      <c r="E31" s="242"/>
      <c r="F31" s="242"/>
      <c r="G31" s="243"/>
      <c r="H31" s="239"/>
      <c r="I31" s="240"/>
      <c r="J31" s="241" t="s">
        <v>382</v>
      </c>
      <c r="K31" s="242"/>
      <c r="L31" s="242"/>
      <c r="M31" s="243"/>
    </row>
    <row r="32" spans="2:13" ht="15.75" customHeight="1" x14ac:dyDescent="0.25">
      <c r="B32" s="239"/>
      <c r="C32" s="240"/>
      <c r="D32" s="241" t="s">
        <v>383</v>
      </c>
      <c r="E32" s="242"/>
      <c r="F32" s="242"/>
      <c r="G32" s="243"/>
      <c r="H32" s="239"/>
      <c r="I32" s="240"/>
      <c r="J32" s="241" t="s">
        <v>384</v>
      </c>
      <c r="K32" s="242"/>
      <c r="L32" s="242"/>
      <c r="M32" s="243"/>
    </row>
    <row r="33" spans="2:13" s="70" customFormat="1" ht="15.75" customHeight="1" x14ac:dyDescent="0.25">
      <c r="B33" s="239"/>
      <c r="C33" s="240"/>
      <c r="D33" s="241" t="s">
        <v>385</v>
      </c>
      <c r="E33" s="242"/>
      <c r="F33" s="242"/>
      <c r="G33" s="243"/>
      <c r="H33" s="239"/>
      <c r="I33" s="240"/>
      <c r="J33" s="241" t="s">
        <v>386</v>
      </c>
      <c r="K33" s="242"/>
      <c r="L33" s="242"/>
      <c r="M33" s="243"/>
    </row>
    <row r="34" spans="2:13" ht="15.75" customHeight="1" x14ac:dyDescent="0.25">
      <c r="B34" s="239"/>
      <c r="C34" s="240"/>
      <c r="D34" s="241" t="s">
        <v>387</v>
      </c>
      <c r="E34" s="242"/>
      <c r="F34" s="242"/>
      <c r="G34" s="243"/>
      <c r="H34" s="239"/>
      <c r="I34" s="240"/>
      <c r="J34" s="241"/>
      <c r="K34" s="242"/>
      <c r="L34" s="242"/>
      <c r="M34" s="243"/>
    </row>
    <row r="35" spans="2:13" ht="15.75" customHeight="1" x14ac:dyDescent="0.25">
      <c r="B35" s="69"/>
      <c r="C35" s="69"/>
      <c r="D35" s="69"/>
      <c r="E35" s="69"/>
      <c r="F35" s="70"/>
      <c r="G35" s="70"/>
      <c r="H35" s="70"/>
      <c r="I35" s="70"/>
      <c r="J35" s="70"/>
      <c r="K35" s="70"/>
      <c r="L35" s="70"/>
      <c r="M35" s="70"/>
    </row>
    <row r="36" spans="2:13" ht="15.75" customHeight="1" x14ac:dyDescent="0.25">
      <c r="B36" s="236" t="s">
        <v>389</v>
      </c>
      <c r="C36" s="237"/>
      <c r="D36" s="237"/>
      <c r="E36" s="237"/>
      <c r="F36" s="238"/>
      <c r="G36" s="238"/>
      <c r="H36" s="238"/>
      <c r="I36" s="238"/>
      <c r="J36" s="238"/>
      <c r="K36" s="238"/>
      <c r="L36" s="238"/>
      <c r="M36" s="238"/>
    </row>
    <row r="37" spans="2:13" ht="15.75" customHeight="1" x14ac:dyDescent="0.25">
      <c r="B37" s="232"/>
      <c r="C37" s="233"/>
      <c r="D37" s="235" t="s">
        <v>379</v>
      </c>
      <c r="E37" s="233"/>
      <c r="F37" s="233"/>
      <c r="G37" s="233"/>
      <c r="H37" s="232"/>
      <c r="I37" s="233"/>
      <c r="J37" s="235" t="s">
        <v>380</v>
      </c>
      <c r="K37" s="233"/>
      <c r="L37" s="233"/>
      <c r="M37" s="233"/>
    </row>
    <row r="38" spans="2:13" ht="15.75" customHeight="1" x14ac:dyDescent="0.25">
      <c r="B38" s="232"/>
      <c r="C38" s="233"/>
      <c r="D38" s="235" t="s">
        <v>381</v>
      </c>
      <c r="E38" s="233"/>
      <c r="F38" s="233"/>
      <c r="G38" s="233"/>
      <c r="H38" s="232"/>
      <c r="I38" s="233"/>
      <c r="J38" s="235" t="s">
        <v>382</v>
      </c>
      <c r="K38" s="233"/>
      <c r="L38" s="233"/>
      <c r="M38" s="233"/>
    </row>
    <row r="39" spans="2:13" ht="15.75" customHeight="1" x14ac:dyDescent="0.25">
      <c r="B39" s="232"/>
      <c r="C39" s="233"/>
      <c r="D39" s="235" t="s">
        <v>383</v>
      </c>
      <c r="E39" s="233"/>
      <c r="F39" s="233"/>
      <c r="G39" s="233"/>
      <c r="H39" s="232"/>
      <c r="I39" s="233"/>
      <c r="J39" s="235" t="s">
        <v>384</v>
      </c>
      <c r="K39" s="233"/>
      <c r="L39" s="233"/>
      <c r="M39" s="233"/>
    </row>
    <row r="40" spans="2:13" s="70" customFormat="1" x14ac:dyDescent="0.25">
      <c r="B40" s="232"/>
      <c r="C40" s="233"/>
      <c r="D40" s="235" t="s">
        <v>385</v>
      </c>
      <c r="E40" s="233"/>
      <c r="F40" s="233"/>
      <c r="G40" s="233"/>
      <c r="H40" s="232"/>
      <c r="I40" s="233"/>
      <c r="J40" s="235" t="s">
        <v>386</v>
      </c>
      <c r="K40" s="233"/>
      <c r="L40" s="233"/>
      <c r="M40" s="233"/>
    </row>
    <row r="41" spans="2:13" ht="15.75" customHeight="1" x14ac:dyDescent="0.25">
      <c r="B41" s="232"/>
      <c r="C41" s="233"/>
      <c r="D41" s="235" t="s">
        <v>387</v>
      </c>
      <c r="E41" s="233"/>
      <c r="F41" s="233"/>
      <c r="G41" s="233"/>
      <c r="H41" s="232"/>
      <c r="I41" s="233"/>
      <c r="J41" s="235"/>
      <c r="K41" s="233"/>
      <c r="L41" s="233"/>
      <c r="M41" s="233"/>
    </row>
    <row r="42" spans="2:13" x14ac:dyDescent="0.25">
      <c r="B42" s="132"/>
      <c r="C42" s="72"/>
      <c r="D42" s="73"/>
      <c r="E42" s="72"/>
      <c r="F42" s="72"/>
      <c r="G42" s="72"/>
      <c r="H42" s="74"/>
      <c r="I42" s="72"/>
      <c r="J42" s="73"/>
      <c r="K42" s="72"/>
      <c r="L42" s="72"/>
      <c r="M42" s="72"/>
    </row>
    <row r="43" spans="2:13" x14ac:dyDescent="0.25">
      <c r="B43" s="236" t="s">
        <v>390</v>
      </c>
      <c r="C43" s="237"/>
      <c r="D43" s="237"/>
      <c r="E43" s="237"/>
      <c r="F43" s="238"/>
      <c r="G43" s="238"/>
      <c r="H43" s="238"/>
      <c r="I43" s="238"/>
      <c r="J43" s="238"/>
      <c r="K43" s="238"/>
      <c r="L43" s="238"/>
      <c r="M43" s="238"/>
    </row>
    <row r="44" spans="2:13" x14ac:dyDescent="0.25">
      <c r="B44" s="232"/>
      <c r="C44" s="233"/>
      <c r="D44" s="234" t="s">
        <v>386</v>
      </c>
      <c r="E44" s="220"/>
      <c r="F44" s="220"/>
      <c r="G44" s="220"/>
      <c r="H44" s="220"/>
      <c r="I44" s="220"/>
      <c r="J44" s="220"/>
      <c r="K44" s="220"/>
      <c r="L44" s="220"/>
      <c r="M44" s="221"/>
    </row>
    <row r="47" spans="2:13" s="70" customFormat="1" x14ac:dyDescent="0.25">
      <c r="B47" s="53"/>
      <c r="C47" s="53"/>
      <c r="D47" s="53"/>
      <c r="E47" s="53"/>
      <c r="F47" s="53"/>
      <c r="G47" s="53"/>
      <c r="H47" s="53"/>
      <c r="I47" s="53"/>
      <c r="J47" s="53"/>
      <c r="K47" s="53"/>
      <c r="L47" s="53"/>
      <c r="M47" s="53"/>
    </row>
    <row r="48" spans="2:13" ht="15.75" customHeight="1" x14ac:dyDescent="0.25"/>
  </sheetData>
  <customSheetViews>
    <customSheetView guid="{DE68060A-2A25-42C0-9BA9-84D1B4D38D14}" showPageBreaks="1" printArea="1" topLeftCell="A16">
      <selection activeCell="D12" sqref="D12"/>
      <rowBreaks count="2" manualBreakCount="2">
        <brk id="20" min="1" max="12" man="1"/>
        <brk id="44" min="1" max="12" man="1"/>
      </rowBreaks>
      <pageMargins left="0.45" right="0.45" top="0.5" bottom="0.5" header="0.3" footer="0.05"/>
      <printOptions horizontalCentered="1"/>
      <pageSetup scale="80" orientation="landscape" r:id="rId1"/>
      <headerFooter>
        <oddFooter>&amp;R&amp;P</oddFooter>
      </headerFooter>
    </customSheetView>
    <customSheetView guid="{D084C74A-34CE-4171-80D6-1BE5E86C1BB8}" showPageBreaks="1" printArea="1">
      <selection activeCell="G15" sqref="G15"/>
      <rowBreaks count="2" manualBreakCount="2">
        <brk id="20" min="1" max="12" man="1"/>
        <brk id="44" min="1" max="12" man="1"/>
      </rowBreaks>
      <pageMargins left="0.45" right="0.45" top="0.5" bottom="0.5" header="0.3" footer="0.05"/>
      <printOptions horizontalCentered="1"/>
      <pageSetup scale="80" orientation="landscape" r:id="rId2"/>
      <headerFooter>
        <oddFooter>&amp;R&amp;P</oddFooter>
      </headerFooter>
    </customSheetView>
    <customSheetView guid="{44594B27-9C70-41F1-9630-666DBB02377F}" scale="110" showPageBreaks="1" printArea="1">
      <rowBreaks count="2" manualBreakCount="2">
        <brk id="20" min="1" max="12" man="1"/>
        <brk id="44" min="1" max="12" man="1"/>
      </rowBreaks>
      <pageMargins left="0.45" right="0.45" top="0.5" bottom="0.5" header="0.3" footer="0.05"/>
      <printOptions horizontalCentered="1"/>
      <pageSetup scale="80" orientation="landscape" r:id="rId3"/>
      <headerFooter>
        <oddFooter>&amp;R&amp;P</oddFooter>
      </headerFooter>
    </customSheetView>
    <customSheetView guid="{DDADB3A2-DB41-4153-918F-0FEFFA24DAEF}">
      <selection activeCell="G15" sqref="G15"/>
      <rowBreaks count="2" manualBreakCount="2">
        <brk id="20" min="1" max="12" man="1"/>
        <brk id="44" min="1" max="12" man="1"/>
      </rowBreaks>
      <pageMargins left="0.45" right="0.45" top="0.5" bottom="0.5" header="0.3" footer="0.05"/>
      <printOptions horizontalCentered="1"/>
      <pageSetup scale="80" orientation="landscape" r:id="rId4"/>
      <headerFooter>
        <oddFooter>&amp;R&amp;P</oddFooter>
      </headerFooter>
    </customSheetView>
    <customSheetView guid="{5568A9EB-330A-4FA0-8503-22BD3B14982D}" scale="90" showPageBreaks="1" printArea="1" topLeftCell="A27">
      <selection activeCell="D50" sqref="D50"/>
      <rowBreaks count="2" manualBreakCount="2">
        <brk id="20" min="1" max="12" man="1"/>
        <brk id="44" min="1" max="12" man="1"/>
      </rowBreaks>
      <pageMargins left="0.45" right="0.45" top="0.5" bottom="0.5" header="0.3" footer="0.05"/>
      <printOptions horizontalCentered="1"/>
      <pageSetup scale="80" orientation="landscape" r:id="rId5"/>
      <headerFooter>
        <oddFooter>&amp;R&amp;P</oddFooter>
      </headerFooter>
    </customSheetView>
  </customSheetViews>
  <mergeCells count="101">
    <mergeCell ref="H19:K19"/>
    <mergeCell ref="L19:M19"/>
    <mergeCell ref="B19:C19"/>
    <mergeCell ref="E19:F19"/>
    <mergeCell ref="J4:M4"/>
    <mergeCell ref="J5:M5"/>
    <mergeCell ref="E18:F18"/>
    <mergeCell ref="K18:L18"/>
    <mergeCell ref="K12:L12"/>
    <mergeCell ref="B14:M14"/>
    <mergeCell ref="B15:C15"/>
    <mergeCell ref="E15:F15"/>
    <mergeCell ref="H15:I15"/>
    <mergeCell ref="K15:L15"/>
    <mergeCell ref="B18:C18"/>
    <mergeCell ref="H18:I18"/>
    <mergeCell ref="B12:C12"/>
    <mergeCell ref="E12:F12"/>
    <mergeCell ref="H12:I12"/>
    <mergeCell ref="B16:C16"/>
    <mergeCell ref="H16:I16"/>
    <mergeCell ref="B17:C17"/>
    <mergeCell ref="B10:M10"/>
    <mergeCell ref="E11:F11"/>
    <mergeCell ref="K11:L11"/>
    <mergeCell ref="K16:L16"/>
    <mergeCell ref="E17:F17"/>
    <mergeCell ref="K17:L17"/>
    <mergeCell ref="B11:C11"/>
    <mergeCell ref="H11:I11"/>
    <mergeCell ref="H17:I17"/>
    <mergeCell ref="E16:F16"/>
    <mergeCell ref="B1:M1"/>
    <mergeCell ref="B3:M3"/>
    <mergeCell ref="B7:M7"/>
    <mergeCell ref="B25:C25"/>
    <mergeCell ref="D25:G25"/>
    <mergeCell ref="H25:I25"/>
    <mergeCell ref="J25:M25"/>
    <mergeCell ref="B22:M22"/>
    <mergeCell ref="B23:C23"/>
    <mergeCell ref="D23:G23"/>
    <mergeCell ref="H23:I23"/>
    <mergeCell ref="J23:M23"/>
    <mergeCell ref="B24:C24"/>
    <mergeCell ref="D24:G24"/>
    <mergeCell ref="H24:I24"/>
    <mergeCell ref="J24:M24"/>
    <mergeCell ref="B26:C26"/>
    <mergeCell ref="D26:G26"/>
    <mergeCell ref="H26:I26"/>
    <mergeCell ref="J26:M26"/>
    <mergeCell ref="B29:M29"/>
    <mergeCell ref="B27:C27"/>
    <mergeCell ref="D27:G27"/>
    <mergeCell ref="H27:I27"/>
    <mergeCell ref="J27:M27"/>
    <mergeCell ref="B31:C31"/>
    <mergeCell ref="D31:G31"/>
    <mergeCell ref="H31:I31"/>
    <mergeCell ref="J31:M31"/>
    <mergeCell ref="B30:C30"/>
    <mergeCell ref="D30:G30"/>
    <mergeCell ref="H30:I30"/>
    <mergeCell ref="J30:M30"/>
    <mergeCell ref="B32:C32"/>
    <mergeCell ref="D32:G32"/>
    <mergeCell ref="H32:I32"/>
    <mergeCell ref="J32:M32"/>
    <mergeCell ref="B38:C38"/>
    <mergeCell ref="D38:G38"/>
    <mergeCell ref="H38:I38"/>
    <mergeCell ref="J38:M38"/>
    <mergeCell ref="B33:C33"/>
    <mergeCell ref="D33:G33"/>
    <mergeCell ref="H33:I33"/>
    <mergeCell ref="J33:M33"/>
    <mergeCell ref="B34:C34"/>
    <mergeCell ref="D34:G34"/>
    <mergeCell ref="H34:I34"/>
    <mergeCell ref="J34:M34"/>
    <mergeCell ref="B36:M36"/>
    <mergeCell ref="B37:C37"/>
    <mergeCell ref="D37:G37"/>
    <mergeCell ref="H37:I37"/>
    <mergeCell ref="J37:M37"/>
    <mergeCell ref="B44:C44"/>
    <mergeCell ref="D44:M44"/>
    <mergeCell ref="B39:C39"/>
    <mergeCell ref="D39:G39"/>
    <mergeCell ref="H39:I39"/>
    <mergeCell ref="J39:M39"/>
    <mergeCell ref="B40:C40"/>
    <mergeCell ref="D40:G40"/>
    <mergeCell ref="H40:I40"/>
    <mergeCell ref="J40:M40"/>
    <mergeCell ref="B41:C41"/>
    <mergeCell ref="D41:G41"/>
    <mergeCell ref="H41:I41"/>
    <mergeCell ref="J41:M41"/>
    <mergeCell ref="B43:M43"/>
  </mergeCells>
  <printOptions horizontalCentered="1"/>
  <pageMargins left="0.45" right="0.45" top="0.5" bottom="0.5" header="0.3" footer="0.05"/>
  <pageSetup scale="80" orientation="landscape" r:id="rId6"/>
  <headerFooter>
    <oddFooter>&amp;R&amp;P</oddFooter>
  </headerFooter>
  <rowBreaks count="2" manualBreakCount="2">
    <brk id="20" min="1" max="12" man="1"/>
    <brk id="44"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DE68060A-2A25-42C0-9BA9-84D1B4D38D14}" state="hidden">
      <pageMargins left="0.7" right="0.7" top="0.75" bottom="0.75" header="0.3" footer="0.3"/>
    </customSheetView>
    <customSheetView guid="{5568A9EB-330A-4FA0-8503-22BD3B14982D}">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85"/>
  <sheetViews>
    <sheetView topLeftCell="B1" zoomScaleNormal="90" workbookViewId="0">
      <selection activeCell="C7" sqref="C7:C8"/>
    </sheetView>
  </sheetViews>
  <sheetFormatPr defaultColWidth="9.140625" defaultRowHeight="15" x14ac:dyDescent="0.25"/>
  <cols>
    <col min="1" max="1" width="5.5703125" style="98" customWidth="1"/>
    <col min="2" max="2" width="3.42578125" style="100" customWidth="1"/>
    <col min="3" max="3" width="155.7109375" style="98" customWidth="1"/>
    <col min="4" max="4" width="145.85546875" style="186" hidden="1" customWidth="1"/>
    <col min="5" max="16384" width="9.140625" style="98"/>
  </cols>
  <sheetData>
    <row r="1" spans="2:4" s="99" customFormat="1" ht="26.25" x14ac:dyDescent="0.3">
      <c r="B1" s="101"/>
      <c r="C1" s="97" t="s">
        <v>424</v>
      </c>
      <c r="D1" s="196" t="s">
        <v>560</v>
      </c>
    </row>
    <row r="2" spans="2:4" ht="12" customHeight="1" x14ac:dyDescent="0.3">
      <c r="C2" s="85"/>
      <c r="D2" s="98"/>
    </row>
    <row r="3" spans="2:4" s="75" customFormat="1" ht="45" customHeight="1" x14ac:dyDescent="0.25">
      <c r="C3" s="75" t="s">
        <v>487</v>
      </c>
      <c r="D3" s="190"/>
    </row>
    <row r="4" spans="2:4" s="75" customFormat="1" ht="30" customHeight="1" x14ac:dyDescent="0.25">
      <c r="C4" s="75" t="s">
        <v>488</v>
      </c>
      <c r="D4" s="191"/>
    </row>
    <row r="5" spans="2:4" s="75" customFormat="1" x14ac:dyDescent="0.25">
      <c r="D5" s="192"/>
    </row>
    <row r="6" spans="2:4" s="75" customFormat="1" x14ac:dyDescent="0.25">
      <c r="B6" s="260" t="s">
        <v>524</v>
      </c>
      <c r="C6" s="261"/>
      <c r="D6" s="192"/>
    </row>
    <row r="7" spans="2:4" s="75" customFormat="1" x14ac:dyDescent="0.25">
      <c r="B7" s="104"/>
      <c r="C7" t="s">
        <v>401</v>
      </c>
      <c r="D7" s="192"/>
    </row>
    <row r="8" spans="2:4" s="75" customFormat="1" x14ac:dyDescent="0.25">
      <c r="B8" s="104"/>
      <c r="C8" t="s">
        <v>402</v>
      </c>
      <c r="D8" s="192"/>
    </row>
    <row r="9" spans="2:4" s="75" customFormat="1" x14ac:dyDescent="0.25">
      <c r="B9" s="104"/>
      <c r="C9" t="s">
        <v>403</v>
      </c>
      <c r="D9" s="192"/>
    </row>
    <row r="10" spans="2:4" s="75" customFormat="1" x14ac:dyDescent="0.25">
      <c r="B10" s="104" t="s">
        <v>633</v>
      </c>
      <c r="C10" t="s">
        <v>404</v>
      </c>
      <c r="D10" s="193"/>
    </row>
    <row r="11" spans="2:4" s="77" customFormat="1" x14ac:dyDescent="0.25">
      <c r="C11" s="78"/>
      <c r="D11" s="192"/>
    </row>
    <row r="12" spans="2:4" s="75" customFormat="1" x14ac:dyDescent="0.25">
      <c r="B12" s="260" t="s">
        <v>525</v>
      </c>
      <c r="C12" s="261"/>
      <c r="D12" s="193"/>
    </row>
    <row r="13" spans="2:4" s="75" customFormat="1" x14ac:dyDescent="0.25">
      <c r="B13" s="105"/>
      <c r="C13" t="s">
        <v>405</v>
      </c>
      <c r="D13" s="193"/>
    </row>
    <row r="14" spans="2:4" s="75" customFormat="1" x14ac:dyDescent="0.25">
      <c r="B14" s="105"/>
      <c r="C14" t="s">
        <v>406</v>
      </c>
      <c r="D14" s="193"/>
    </row>
    <row r="15" spans="2:4" s="75" customFormat="1" x14ac:dyDescent="0.25">
      <c r="B15" s="105"/>
      <c r="C15" t="s">
        <v>407</v>
      </c>
      <c r="D15" s="193"/>
    </row>
    <row r="16" spans="2:4" s="75" customFormat="1" x14ac:dyDescent="0.25">
      <c r="B16" s="105" t="s">
        <v>633</v>
      </c>
      <c r="C16" t="s">
        <v>408</v>
      </c>
      <c r="D16" s="193"/>
    </row>
    <row r="17" spans="2:4" s="77" customFormat="1" x14ac:dyDescent="0.25">
      <c r="C17" s="78"/>
      <c r="D17" s="193"/>
    </row>
    <row r="18" spans="2:4" s="77" customFormat="1" x14ac:dyDescent="0.25">
      <c r="B18" s="262" t="s">
        <v>526</v>
      </c>
      <c r="C18" s="261"/>
      <c r="D18" s="193"/>
    </row>
    <row r="19" spans="2:4" s="75" customFormat="1" x14ac:dyDescent="0.25">
      <c r="B19" s="105"/>
      <c r="C19" s="102" t="s">
        <v>409</v>
      </c>
      <c r="D19" s="193"/>
    </row>
    <row r="20" spans="2:4" s="75" customFormat="1" x14ac:dyDescent="0.25">
      <c r="B20" s="105"/>
      <c r="C20" s="102" t="s">
        <v>410</v>
      </c>
      <c r="D20" s="193"/>
    </row>
    <row r="21" spans="2:4" s="75" customFormat="1" x14ac:dyDescent="0.25">
      <c r="B21" s="105"/>
      <c r="C21" s="102" t="s">
        <v>411</v>
      </c>
      <c r="D21" s="193"/>
    </row>
    <row r="22" spans="2:4" s="75" customFormat="1" x14ac:dyDescent="0.25">
      <c r="B22" s="105" t="s">
        <v>633</v>
      </c>
      <c r="C22" s="102" t="s">
        <v>412</v>
      </c>
      <c r="D22" s="193"/>
    </row>
    <row r="23" spans="2:4" s="77" customFormat="1" x14ac:dyDescent="0.25">
      <c r="C23" s="78"/>
      <c r="D23" s="193"/>
    </row>
    <row r="24" spans="2:4" s="75" customFormat="1" x14ac:dyDescent="0.25">
      <c r="B24" s="260" t="s">
        <v>527</v>
      </c>
      <c r="C24" s="261"/>
      <c r="D24" s="193"/>
    </row>
    <row r="25" spans="2:4" s="75" customFormat="1" x14ac:dyDescent="0.25">
      <c r="B25" s="105"/>
      <c r="C25" s="102" t="s">
        <v>413</v>
      </c>
      <c r="D25" s="193"/>
    </row>
    <row r="26" spans="2:4" s="75" customFormat="1" x14ac:dyDescent="0.25">
      <c r="B26" s="105"/>
      <c r="C26" s="102" t="s">
        <v>414</v>
      </c>
      <c r="D26" s="193"/>
    </row>
    <row r="27" spans="2:4" s="75" customFormat="1" x14ac:dyDescent="0.25">
      <c r="B27" s="105" t="s">
        <v>633</v>
      </c>
      <c r="C27" s="102" t="s">
        <v>415</v>
      </c>
      <c r="D27" s="193"/>
    </row>
    <row r="28" spans="2:4" s="75" customFormat="1" x14ac:dyDescent="0.25">
      <c r="B28" s="105"/>
      <c r="C28" s="102" t="s">
        <v>416</v>
      </c>
      <c r="D28" s="193"/>
    </row>
    <row r="29" spans="2:4" s="77" customFormat="1" x14ac:dyDescent="0.25">
      <c r="C29" s="78"/>
      <c r="D29" s="193"/>
    </row>
    <row r="30" spans="2:4" s="75" customFormat="1" x14ac:dyDescent="0.25">
      <c r="B30" s="260" t="s">
        <v>528</v>
      </c>
      <c r="C30" s="261"/>
      <c r="D30" s="193"/>
    </row>
    <row r="31" spans="2:4" s="75" customFormat="1" x14ac:dyDescent="0.25">
      <c r="B31" s="105" t="s">
        <v>633</v>
      </c>
      <c r="C31" t="s">
        <v>417</v>
      </c>
      <c r="D31" s="193"/>
    </row>
    <row r="32" spans="2:4" s="75" customFormat="1" x14ac:dyDescent="0.25">
      <c r="B32" s="105"/>
      <c r="C32" t="s">
        <v>418</v>
      </c>
      <c r="D32" s="193"/>
    </row>
    <row r="33" spans="1:4" s="75" customFormat="1" x14ac:dyDescent="0.25">
      <c r="B33" s="105"/>
      <c r="C33" t="s">
        <v>419</v>
      </c>
      <c r="D33" s="193"/>
    </row>
    <row r="34" spans="1:4" s="75" customFormat="1" x14ac:dyDescent="0.25">
      <c r="B34" s="105"/>
      <c r="C34" t="s">
        <v>420</v>
      </c>
      <c r="D34" s="193"/>
    </row>
    <row r="35" spans="1:4" s="77" customFormat="1" x14ac:dyDescent="0.25">
      <c r="C35" s="78"/>
      <c r="D35" s="193"/>
    </row>
    <row r="36" spans="1:4" s="75" customFormat="1" x14ac:dyDescent="0.25">
      <c r="B36" s="260" t="s">
        <v>529</v>
      </c>
      <c r="C36" s="261"/>
      <c r="D36" s="193"/>
    </row>
    <row r="37" spans="1:4" s="75" customFormat="1" x14ac:dyDescent="0.25">
      <c r="B37" s="104"/>
      <c r="C37" s="102" t="s">
        <v>421</v>
      </c>
      <c r="D37" s="193"/>
    </row>
    <row r="38" spans="1:4" s="75" customFormat="1" x14ac:dyDescent="0.25">
      <c r="B38" s="104" t="s">
        <v>633</v>
      </c>
      <c r="C38" s="102" t="s">
        <v>638</v>
      </c>
      <c r="D38" s="193"/>
    </row>
    <row r="39" spans="1:4" s="75" customFormat="1" x14ac:dyDescent="0.25">
      <c r="B39" s="104"/>
      <c r="C39" s="102" t="s">
        <v>637</v>
      </c>
      <c r="D39" s="193"/>
    </row>
    <row r="40" spans="1:4" s="75" customFormat="1" x14ac:dyDescent="0.25">
      <c r="B40" s="104"/>
      <c r="C40" s="102" t="s">
        <v>636</v>
      </c>
      <c r="D40" s="193"/>
    </row>
    <row r="41" spans="1:4" s="75" customFormat="1" x14ac:dyDescent="0.25">
      <c r="B41" s="103"/>
      <c r="C41" s="102" t="s">
        <v>639</v>
      </c>
      <c r="D41" s="193"/>
    </row>
    <row r="42" spans="1:4" s="75" customFormat="1" x14ac:dyDescent="0.25">
      <c r="B42" s="103"/>
      <c r="C42" s="102" t="s">
        <v>640</v>
      </c>
      <c r="D42" s="193"/>
    </row>
    <row r="43" spans="1:4" s="77" customFormat="1" x14ac:dyDescent="0.25">
      <c r="C43" s="78"/>
      <c r="D43" s="193"/>
    </row>
    <row r="44" spans="1:4" s="75" customFormat="1" x14ac:dyDescent="0.25">
      <c r="A44" s="77"/>
      <c r="B44" s="77"/>
      <c r="C44" s="78" t="s">
        <v>391</v>
      </c>
      <c r="D44" s="193"/>
    </row>
    <row r="45" spans="1:4" s="75" customFormat="1" x14ac:dyDescent="0.25">
      <c r="A45" s="77"/>
      <c r="B45" s="77"/>
      <c r="C45" s="78"/>
      <c r="D45" s="193"/>
    </row>
    <row r="46" spans="1:4" s="75" customFormat="1" ht="30" x14ac:dyDescent="0.25">
      <c r="C46" s="79" t="s">
        <v>484</v>
      </c>
      <c r="D46" s="188"/>
    </row>
    <row r="47" spans="1:4" s="75" customFormat="1" ht="30" x14ac:dyDescent="0.25">
      <c r="A47" s="77"/>
      <c r="B47" s="77"/>
      <c r="C47" s="187" t="s">
        <v>642</v>
      </c>
      <c r="D47" s="189"/>
    </row>
    <row r="48" spans="1:4" s="77" customFormat="1" x14ac:dyDescent="0.25">
      <c r="C48" s="187" t="s">
        <v>641</v>
      </c>
      <c r="D48" s="189"/>
    </row>
    <row r="49" spans="1:4" s="77" customFormat="1" ht="15" customHeight="1" x14ac:dyDescent="0.25">
      <c r="C49" s="80"/>
      <c r="D49" s="188"/>
    </row>
    <row r="50" spans="1:4" s="77" customFormat="1" x14ac:dyDescent="0.25">
      <c r="A50" s="75"/>
      <c r="B50" s="75"/>
      <c r="C50" s="81" t="s">
        <v>392</v>
      </c>
      <c r="D50" s="188"/>
    </row>
    <row r="51" spans="1:4" s="75" customFormat="1" ht="15" customHeight="1" x14ac:dyDescent="0.3">
      <c r="A51" s="98"/>
      <c r="B51" s="100"/>
      <c r="C51" s="85"/>
      <c r="D51" s="188"/>
    </row>
    <row r="52" spans="1:4" s="77" customFormat="1" x14ac:dyDescent="0.25">
      <c r="C52" s="82" t="s">
        <v>514</v>
      </c>
      <c r="D52" s="188"/>
    </row>
    <row r="53" spans="1:4" s="77" customFormat="1" ht="75" x14ac:dyDescent="0.25">
      <c r="C53" s="187" t="s">
        <v>643</v>
      </c>
      <c r="D53" s="189"/>
    </row>
    <row r="54" spans="1:4" s="75" customFormat="1" x14ac:dyDescent="0.25">
      <c r="C54" s="83"/>
      <c r="D54" s="188"/>
    </row>
    <row r="55" spans="1:4" s="77" customFormat="1" x14ac:dyDescent="0.25">
      <c r="C55" s="82" t="s">
        <v>520</v>
      </c>
      <c r="D55" s="188"/>
    </row>
    <row r="56" spans="1:4" s="77" customFormat="1" ht="30" x14ac:dyDescent="0.25">
      <c r="C56" s="187" t="s">
        <v>644</v>
      </c>
      <c r="D56" s="189"/>
    </row>
    <row r="57" spans="1:4" s="77" customFormat="1" x14ac:dyDescent="0.25">
      <c r="C57" s="80"/>
      <c r="D57" s="188"/>
    </row>
    <row r="58" spans="1:4" s="75" customFormat="1" ht="15" customHeight="1" x14ac:dyDescent="0.25">
      <c r="C58" s="79" t="s">
        <v>515</v>
      </c>
      <c r="D58" s="188"/>
    </row>
    <row r="59" spans="1:4" s="77" customFormat="1" ht="30" x14ac:dyDescent="0.25">
      <c r="C59" s="187" t="s">
        <v>645</v>
      </c>
      <c r="D59" s="189"/>
    </row>
    <row r="60" spans="1:4" s="77" customFormat="1" x14ac:dyDescent="0.25">
      <c r="C60" s="80"/>
      <c r="D60" s="188"/>
    </row>
    <row r="61" spans="1:4" s="75" customFormat="1" x14ac:dyDescent="0.25">
      <c r="C61" s="79" t="s">
        <v>394</v>
      </c>
      <c r="D61" s="188"/>
    </row>
    <row r="62" spans="1:4" s="77" customFormat="1" x14ac:dyDescent="0.25">
      <c r="C62" s="187"/>
      <c r="D62" s="189"/>
    </row>
    <row r="63" spans="1:4" s="77" customFormat="1" x14ac:dyDescent="0.25">
      <c r="C63" s="80"/>
      <c r="D63" s="188"/>
    </row>
    <row r="64" spans="1:4" s="77" customFormat="1" x14ac:dyDescent="0.25">
      <c r="C64" s="82" t="s">
        <v>516</v>
      </c>
      <c r="D64" s="188"/>
    </row>
    <row r="65" spans="1:4" s="77" customFormat="1" ht="30" x14ac:dyDescent="0.25">
      <c r="C65" s="187" t="s">
        <v>646</v>
      </c>
      <c r="D65" s="189"/>
    </row>
    <row r="66" spans="1:4" s="77" customFormat="1" x14ac:dyDescent="0.25">
      <c r="C66" s="80"/>
      <c r="D66" s="188"/>
    </row>
    <row r="67" spans="1:4" s="77" customFormat="1" x14ac:dyDescent="0.25">
      <c r="C67" s="82" t="s">
        <v>512</v>
      </c>
      <c r="D67" s="188"/>
    </row>
    <row r="68" spans="1:4" s="77" customFormat="1" ht="30" x14ac:dyDescent="0.25">
      <c r="C68" s="187" t="s">
        <v>650</v>
      </c>
      <c r="D68" s="189"/>
    </row>
    <row r="69" spans="1:4" s="77" customFormat="1" x14ac:dyDescent="0.25">
      <c r="C69" s="80"/>
      <c r="D69" s="188"/>
    </row>
    <row r="70" spans="1:4" s="166" customFormat="1" x14ac:dyDescent="0.25">
      <c r="C70" s="84" t="s">
        <v>513</v>
      </c>
      <c r="D70" s="188"/>
    </row>
    <row r="71" spans="1:4" s="77" customFormat="1" ht="30" x14ac:dyDescent="0.25">
      <c r="C71" s="187" t="s">
        <v>651</v>
      </c>
      <c r="D71" s="189"/>
    </row>
    <row r="72" spans="1:4" s="166" customFormat="1" x14ac:dyDescent="0.25">
      <c r="D72" s="188"/>
    </row>
    <row r="73" spans="1:4" s="166" customFormat="1" x14ac:dyDescent="0.25">
      <c r="C73" s="84" t="s">
        <v>517</v>
      </c>
      <c r="D73" s="188"/>
    </row>
    <row r="74" spans="1:4" s="77" customFormat="1" ht="27.75" customHeight="1" x14ac:dyDescent="0.25">
      <c r="C74" s="187" t="s">
        <v>647</v>
      </c>
      <c r="D74" s="189"/>
    </row>
    <row r="75" spans="1:4" s="166" customFormat="1" x14ac:dyDescent="0.25">
      <c r="D75" s="188"/>
    </row>
    <row r="76" spans="1:4" s="166" customFormat="1" x14ac:dyDescent="0.25">
      <c r="C76" s="84" t="s">
        <v>393</v>
      </c>
      <c r="D76" s="188"/>
    </row>
    <row r="77" spans="1:4" s="77" customFormat="1" x14ac:dyDescent="0.25">
      <c r="C77" s="187" t="s">
        <v>648</v>
      </c>
      <c r="D77" s="189"/>
    </row>
    <row r="78" spans="1:4" s="77" customFormat="1" x14ac:dyDescent="0.25">
      <c r="A78" s="98"/>
      <c r="B78" s="100"/>
      <c r="C78" s="98"/>
      <c r="D78" s="188"/>
    </row>
    <row r="79" spans="1:4" ht="30" x14ac:dyDescent="0.25">
      <c r="C79" s="58" t="s">
        <v>466</v>
      </c>
      <c r="D79" s="188"/>
    </row>
    <row r="80" spans="1:4" ht="45" x14ac:dyDescent="0.25">
      <c r="C80" s="187" t="s">
        <v>649</v>
      </c>
      <c r="D80" s="189"/>
    </row>
    <row r="81" spans="1:4" s="77" customFormat="1" x14ac:dyDescent="0.25">
      <c r="A81" s="98"/>
      <c r="B81" s="100"/>
      <c r="C81" s="98"/>
      <c r="D81" s="188"/>
    </row>
    <row r="84" spans="1:4" s="77" customFormat="1" x14ac:dyDescent="0.25">
      <c r="A84" s="98"/>
      <c r="B84" s="100"/>
      <c r="C84" s="98"/>
      <c r="D84" s="186"/>
    </row>
    <row r="85" spans="1:4" x14ac:dyDescent="0.25">
      <c r="B85" s="98"/>
    </row>
  </sheetData>
  <customSheetViews>
    <customSheetView guid="{DE68060A-2A25-42C0-9BA9-84D1B4D38D14}" showPageBreaks="1" printArea="1" hiddenColumns="1" topLeftCell="B1">
      <selection activeCell="C7" sqref="C7:C8"/>
      <rowBreaks count="1" manualBreakCount="1">
        <brk id="42" min="1" max="2" man="1"/>
      </rowBreaks>
      <pageMargins left="0.45" right="0.45" top="0.5" bottom="0.5" header="0.3" footer="0.05"/>
      <pageSetup scale="80" fitToHeight="7" orientation="landscape" r:id="rId1"/>
      <headerFooter>
        <oddFooter>&amp;R&amp;P</oddFooter>
      </headerFooter>
    </customSheetView>
    <customSheetView guid="{D084C74A-34CE-4171-80D6-1BE5E86C1BB8}" showPageBreaks="1" printArea="1" hiddenColumns="1">
      <selection activeCell="D1" sqref="D1:D1048576"/>
      <rowBreaks count="1" manualBreakCount="1">
        <brk id="43" min="1" max="2" man="1"/>
      </rowBreaks>
      <pageMargins left="0.45" right="0.45" top="0.5" bottom="0.5" header="0.3" footer="0.05"/>
      <pageSetup scale="80" fitToHeight="7" orientation="landscape" r:id="rId2"/>
      <headerFooter>
        <oddFooter>&amp;R&amp;P</oddFooter>
      </headerFooter>
    </customSheetView>
    <customSheetView guid="{44594B27-9C70-41F1-9630-666DBB02377F}" scale="110" showPageBreaks="1" printArea="1">
      <rowBreaks count="1" manualBreakCount="1">
        <brk id="43" min="1" max="2" man="1"/>
      </rowBreaks>
      <pageMargins left="0.45" right="0.45" top="0.5" bottom="0.5" header="0.3" footer="0.05"/>
      <pageSetup scale="79" fitToHeight="7" orientation="landscape" r:id="rId3"/>
      <headerFooter>
        <oddFooter>&amp;R&amp;P</oddFooter>
      </headerFooter>
    </customSheetView>
    <customSheetView guid="{DDADB3A2-DB41-4153-918F-0FEFFA24DAEF}" hiddenColumns="1">
      <selection activeCell="D1" sqref="D1:D1048576"/>
      <rowBreaks count="1" manualBreakCount="1">
        <brk id="43" min="1" max="2" man="1"/>
      </rowBreaks>
      <pageMargins left="0.45" right="0.45" top="0.5" bottom="0.5" header="0.3" footer="0.05"/>
      <pageSetup scale="80" fitToHeight="7" orientation="landscape" r:id="rId4"/>
      <headerFooter>
        <oddFooter>&amp;R&amp;P</oddFooter>
      </headerFooter>
    </customSheetView>
    <customSheetView guid="{5568A9EB-330A-4FA0-8503-22BD3B14982D}" scale="90" showPageBreaks="1" printArea="1" hiddenColumns="1" topLeftCell="C56">
      <selection activeCell="C56" sqref="C56"/>
      <rowBreaks count="1" manualBreakCount="1">
        <brk id="43" min="1" max="2" man="1"/>
      </rowBreaks>
      <pageMargins left="0.45" right="0.45" top="0.5" bottom="0.5" header="0.3" footer="0.05"/>
      <pageSetup scale="80" fitToHeight="7" orientation="landscape" r:id="rId5"/>
      <headerFooter>
        <oddFooter>&amp;R&amp;P</oddFooter>
      </headerFooter>
    </customSheetView>
  </customSheetViews>
  <mergeCells count="6">
    <mergeCell ref="B36:C36"/>
    <mergeCell ref="B6:C6"/>
    <mergeCell ref="B12:C12"/>
    <mergeCell ref="B18:C18"/>
    <mergeCell ref="B24:C24"/>
    <mergeCell ref="B30:C30"/>
  </mergeCells>
  <pageMargins left="0.45" right="0.45" top="0.5" bottom="0.5" header="0.3" footer="0.05"/>
  <pageSetup scale="80" fitToHeight="7" orientation="landscape" r:id="rId6"/>
  <headerFooter>
    <oddFooter>&amp;R&amp;P</oddFooter>
  </headerFooter>
  <rowBreaks count="1" manualBreakCount="1">
    <brk id="42" min="1"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5"/>
  <sheetViews>
    <sheetView zoomScaleNormal="110" workbookViewId="0">
      <selection activeCell="C1" sqref="C1:C1048576"/>
    </sheetView>
  </sheetViews>
  <sheetFormatPr defaultRowHeight="15" x14ac:dyDescent="0.25"/>
  <cols>
    <col min="1" max="1" width="5.5703125" customWidth="1"/>
    <col min="2" max="2" width="155.7109375" customWidth="1"/>
    <col min="3" max="3" width="145.7109375" hidden="1" customWidth="1"/>
  </cols>
  <sheetData>
    <row r="1" spans="2:3" ht="26.25" x14ac:dyDescent="0.3">
      <c r="B1" s="181" t="s">
        <v>544</v>
      </c>
      <c r="C1" s="196" t="s">
        <v>560</v>
      </c>
    </row>
    <row r="2" spans="2:3" ht="26.25" x14ac:dyDescent="0.3">
      <c r="B2" s="85" t="s">
        <v>555</v>
      </c>
      <c r="C2" s="196" t="s">
        <v>560</v>
      </c>
    </row>
    <row r="3" spans="2:3" ht="18.75" x14ac:dyDescent="0.3">
      <c r="B3" s="85"/>
      <c r="C3" s="194"/>
    </row>
    <row r="4" spans="2:3" ht="117.75" customHeight="1" x14ac:dyDescent="0.25">
      <c r="B4" s="184" t="s">
        <v>553</v>
      </c>
      <c r="C4" s="194"/>
    </row>
    <row r="5" spans="2:3" x14ac:dyDescent="0.25">
      <c r="B5" s="184"/>
      <c r="C5" s="194"/>
    </row>
    <row r="6" spans="2:3" x14ac:dyDescent="0.25">
      <c r="B6" s="184" t="s">
        <v>552</v>
      </c>
      <c r="C6" s="194"/>
    </row>
    <row r="7" spans="2:3" x14ac:dyDescent="0.25">
      <c r="B7" s="182"/>
    </row>
    <row r="8" spans="2:3" x14ac:dyDescent="0.25">
      <c r="B8" s="158" t="s">
        <v>545</v>
      </c>
    </row>
    <row r="9" spans="2:3" x14ac:dyDescent="0.25">
      <c r="B9" s="76"/>
      <c r="C9" s="195"/>
    </row>
    <row r="10" spans="2:3" x14ac:dyDescent="0.25">
      <c r="B10" s="182"/>
    </row>
    <row r="11" spans="2:3" x14ac:dyDescent="0.25">
      <c r="B11" s="158" t="s">
        <v>546</v>
      </c>
    </row>
    <row r="12" spans="2:3" x14ac:dyDescent="0.25">
      <c r="B12" s="76"/>
      <c r="C12" s="195"/>
    </row>
    <row r="13" spans="2:3" x14ac:dyDescent="0.25">
      <c r="B13" s="182"/>
    </row>
    <row r="14" spans="2:3" x14ac:dyDescent="0.25">
      <c r="B14" s="183" t="s">
        <v>547</v>
      </c>
    </row>
    <row r="15" spans="2:3" x14ac:dyDescent="0.25">
      <c r="B15" s="76"/>
      <c r="C15" s="195"/>
    </row>
  </sheetData>
  <customSheetViews>
    <customSheetView guid="{DE68060A-2A25-42C0-9BA9-84D1B4D38D14}" hiddenColumns="1">
      <selection activeCell="C1" sqref="C1:C1048576"/>
      <pageMargins left="0.7" right="0.7" top="0.75" bottom="0.75" header="0.3" footer="0.3"/>
      <pageSetup orientation="portrait" r:id="rId1"/>
    </customSheetView>
    <customSheetView guid="{D084C74A-34CE-4171-80D6-1BE5E86C1BB8}" showPageBreaks="1" hiddenColumns="1">
      <selection activeCell="C1" sqref="C1:C1048576"/>
      <pageMargins left="0.7" right="0.7" top="0.75" bottom="0.75" header="0.3" footer="0.3"/>
      <pageSetup orientation="portrait" r:id="rId2"/>
    </customSheetView>
    <customSheetView guid="{44594B27-9C70-41F1-9630-666DBB02377F}" scale="110" showPageBreaks="1" printArea="1">
      <pageMargins left="0.7" right="0.7" top="0.75" bottom="0.75" header="0.3" footer="0.3"/>
      <pageSetup scale="80" orientation="landscape" r:id="rId3"/>
    </customSheetView>
    <customSheetView guid="{DDADB3A2-DB41-4153-918F-0FEFFA24DAEF}" hiddenColumns="1">
      <selection activeCell="C1" sqref="C1:C1048576"/>
      <pageMargins left="0.7" right="0.7" top="0.75" bottom="0.75" header="0.3" footer="0.3"/>
      <pageSetup orientation="portrait" r:id="rId4"/>
    </customSheetView>
    <customSheetView guid="{5568A9EB-330A-4FA0-8503-22BD3B14982D}" hiddenColumns="1">
      <selection activeCell="C1" sqref="C1:C1048576"/>
      <pageMargins left="0.7" right="0.7" top="0.75" bottom="0.75" header="0.3" footer="0.3"/>
      <pageSetup orientation="portrait" r:id="rId5"/>
    </customSheetView>
  </customSheetViews>
  <pageMargins left="0.7" right="0.7" top="0.75" bottom="0.75" header="0.3" footer="0.3"/>
  <pageSetup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2"/>
  <sheetViews>
    <sheetView zoomScaleNormal="110" workbookViewId="0">
      <selection activeCell="C1" sqref="C1:C1048576"/>
    </sheetView>
  </sheetViews>
  <sheetFormatPr defaultColWidth="9.140625" defaultRowHeight="15" x14ac:dyDescent="0.25"/>
  <cols>
    <col min="1" max="1" width="5.5703125" style="108" customWidth="1"/>
    <col min="2" max="2" width="155.7109375" style="108" customWidth="1"/>
    <col min="3" max="3" width="145.5703125" style="108" hidden="1" customWidth="1"/>
    <col min="4" max="16384" width="9.140625" style="108"/>
  </cols>
  <sheetData>
    <row r="1" spans="2:3" s="109" customFormat="1" ht="26.25" x14ac:dyDescent="0.3">
      <c r="B1" s="107" t="s">
        <v>549</v>
      </c>
      <c r="C1" s="196" t="s">
        <v>560</v>
      </c>
    </row>
    <row r="2" spans="2:3" s="178" customFormat="1" ht="18.75" x14ac:dyDescent="0.3">
      <c r="B2" s="85" t="s">
        <v>550</v>
      </c>
    </row>
    <row r="3" spans="2:3" s="123" customFormat="1" ht="15" customHeight="1" x14ac:dyDescent="0.3">
      <c r="B3" s="121"/>
      <c r="C3" s="197"/>
    </row>
    <row r="4" spans="2:3" s="112" customFormat="1" ht="90" x14ac:dyDescent="0.25">
      <c r="B4" s="143" t="s">
        <v>541</v>
      </c>
      <c r="C4" s="197"/>
    </row>
    <row r="5" spans="2:3" s="173" customFormat="1" x14ac:dyDescent="0.25">
      <c r="B5" s="143"/>
      <c r="C5" s="197"/>
    </row>
    <row r="6" spans="2:3" s="173" customFormat="1" x14ac:dyDescent="0.25">
      <c r="B6" s="176" t="s">
        <v>540</v>
      </c>
      <c r="C6" s="197"/>
    </row>
    <row r="7" spans="2:3" s="123" customFormat="1" ht="15.75" x14ac:dyDescent="0.25">
      <c r="B7" s="119"/>
      <c r="C7" s="197"/>
    </row>
    <row r="8" spans="2:3" ht="19.5" customHeight="1" x14ac:dyDescent="0.3">
      <c r="B8" s="113" t="s">
        <v>485</v>
      </c>
      <c r="C8" s="144"/>
    </row>
    <row r="9" spans="2:3" s="75" customFormat="1" x14ac:dyDescent="0.25">
      <c r="B9" s="142"/>
    </row>
    <row r="10" spans="2:3" s="75" customFormat="1" ht="30" x14ac:dyDescent="0.25">
      <c r="B10" s="81" t="s">
        <v>561</v>
      </c>
    </row>
    <row r="11" spans="2:3" s="75" customFormat="1" x14ac:dyDescent="0.25">
      <c r="B11" s="81"/>
    </row>
    <row r="12" spans="2:3" s="75" customFormat="1" x14ac:dyDescent="0.25">
      <c r="B12" s="76"/>
      <c r="C12" s="198"/>
    </row>
    <row r="13" spans="2:3" s="75" customFormat="1" x14ac:dyDescent="0.25">
      <c r="B13"/>
    </row>
    <row r="14" spans="2:3" s="75" customFormat="1" ht="45" x14ac:dyDescent="0.25">
      <c r="B14" s="130" t="s">
        <v>562</v>
      </c>
    </row>
    <row r="15" spans="2:3" s="75" customFormat="1" x14ac:dyDescent="0.25">
      <c r="B15" s="130"/>
    </row>
    <row r="16" spans="2:3" s="77" customFormat="1" x14ac:dyDescent="0.25">
      <c r="B16" s="76"/>
      <c r="C16" s="199"/>
    </row>
    <row r="17" spans="2:3" s="75" customFormat="1" ht="15" customHeight="1" x14ac:dyDescent="0.25">
      <c r="B17"/>
    </row>
    <row r="18" spans="2:3" s="75" customFormat="1" ht="45" x14ac:dyDescent="0.25">
      <c r="B18" s="129" t="s">
        <v>563</v>
      </c>
    </row>
    <row r="19" spans="2:3" s="75" customFormat="1" x14ac:dyDescent="0.25">
      <c r="B19" s="129"/>
    </row>
    <row r="20" spans="2:3" s="75" customFormat="1" x14ac:dyDescent="0.25">
      <c r="B20" s="76"/>
      <c r="C20" s="198"/>
    </row>
    <row r="21" spans="2:3" s="75" customFormat="1" x14ac:dyDescent="0.25">
      <c r="B21"/>
    </row>
    <row r="22" spans="2:3" s="75" customFormat="1" x14ac:dyDescent="0.25">
      <c r="B22" s="58" t="s">
        <v>564</v>
      </c>
    </row>
    <row r="23" spans="2:3" s="75" customFormat="1" x14ac:dyDescent="0.25">
      <c r="B23" s="58"/>
    </row>
    <row r="24" spans="2:3" s="77" customFormat="1" x14ac:dyDescent="0.25">
      <c r="B24" s="76"/>
      <c r="C24" s="199"/>
    </row>
    <row r="25" spans="2:3" s="77" customFormat="1" x14ac:dyDescent="0.25">
      <c r="B25"/>
    </row>
    <row r="26" spans="2:3" s="75" customFormat="1" ht="60" x14ac:dyDescent="0.25">
      <c r="B26" s="111" t="s">
        <v>565</v>
      </c>
    </row>
    <row r="27" spans="2:3" s="75" customFormat="1" x14ac:dyDescent="0.25">
      <c r="B27" s="124"/>
    </row>
    <row r="28" spans="2:3" s="75" customFormat="1" x14ac:dyDescent="0.25">
      <c r="B28" s="76"/>
      <c r="C28" s="198"/>
    </row>
    <row r="29" spans="2:3" s="75" customFormat="1" x14ac:dyDescent="0.25">
      <c r="B29" s="102"/>
    </row>
    <row r="30" spans="2:3" s="75" customFormat="1" ht="60" x14ac:dyDescent="0.25">
      <c r="B30" s="111" t="s">
        <v>566</v>
      </c>
    </row>
    <row r="31" spans="2:3" s="75" customFormat="1" x14ac:dyDescent="0.25">
      <c r="B31" s="124"/>
    </row>
    <row r="32" spans="2:3" s="75" customFormat="1" x14ac:dyDescent="0.25">
      <c r="B32" s="76"/>
      <c r="C32" s="198"/>
    </row>
    <row r="33" spans="2:3" s="75" customFormat="1" x14ac:dyDescent="0.25">
      <c r="B33" s="102"/>
    </row>
    <row r="34" spans="2:3" s="75" customFormat="1" ht="18.75" x14ac:dyDescent="0.3">
      <c r="B34" s="116" t="s">
        <v>486</v>
      </c>
    </row>
    <row r="35" spans="2:3" s="77" customFormat="1" ht="30" x14ac:dyDescent="0.25">
      <c r="B35" s="144" t="s">
        <v>435</v>
      </c>
    </row>
    <row r="36" spans="2:3" s="77" customFormat="1" x14ac:dyDescent="0.25">
      <c r="B36" s="114"/>
    </row>
    <row r="37" spans="2:3" s="75" customFormat="1" ht="30" x14ac:dyDescent="0.25">
      <c r="B37" s="115" t="s">
        <v>542</v>
      </c>
    </row>
    <row r="38" spans="2:3" s="75" customFormat="1" x14ac:dyDescent="0.25">
      <c r="B38" s="115"/>
    </row>
    <row r="39" spans="2:3" s="75" customFormat="1" x14ac:dyDescent="0.25">
      <c r="B39" s="76"/>
      <c r="C39" s="198"/>
    </row>
    <row r="40" spans="2:3" s="75" customFormat="1" x14ac:dyDescent="0.25">
      <c r="B40" s="179"/>
    </row>
    <row r="41" spans="2:3" s="75" customFormat="1" ht="30" x14ac:dyDescent="0.25">
      <c r="B41" s="58" t="s">
        <v>548</v>
      </c>
    </row>
    <row r="42" spans="2:3" s="75" customFormat="1" x14ac:dyDescent="0.25">
      <c r="B42" s="58"/>
    </row>
    <row r="43" spans="2:3" s="75" customFormat="1" x14ac:dyDescent="0.25">
      <c r="B43" s="76"/>
      <c r="C43" s="198"/>
    </row>
    <row r="44" spans="2:3" s="75" customFormat="1" x14ac:dyDescent="0.25">
      <c r="B44" s="110"/>
    </row>
    <row r="45" spans="2:3" s="75" customFormat="1" ht="18.75" x14ac:dyDescent="0.3">
      <c r="B45" s="116"/>
    </row>
    <row r="46" spans="2:3" s="75" customFormat="1" x14ac:dyDescent="0.25">
      <c r="B46" s="102"/>
    </row>
    <row r="47" spans="2:3" s="75" customFormat="1" x14ac:dyDescent="0.25">
      <c r="B47" s="102"/>
    </row>
    <row r="48" spans="2:3" s="75" customFormat="1" x14ac:dyDescent="0.25">
      <c r="B48" s="102"/>
    </row>
    <row r="49" spans="1:2" s="77" customFormat="1" x14ac:dyDescent="0.25">
      <c r="B49" s="102"/>
    </row>
    <row r="50" spans="1:2" s="75" customFormat="1" x14ac:dyDescent="0.25">
      <c r="A50" s="77"/>
      <c r="B50" s="102"/>
    </row>
    <row r="51" spans="1:2" s="75" customFormat="1" x14ac:dyDescent="0.25">
      <c r="A51" s="77"/>
      <c r="B51" s="111"/>
    </row>
    <row r="52" spans="1:2" s="75" customFormat="1" x14ac:dyDescent="0.25">
      <c r="A52" s="77"/>
    </row>
    <row r="53" spans="1:2" s="75" customFormat="1" x14ac:dyDescent="0.25"/>
    <row r="54" spans="1:2" s="75" customFormat="1" x14ac:dyDescent="0.25">
      <c r="A54" s="77"/>
    </row>
    <row r="55" spans="1:2" s="75" customFormat="1" x14ac:dyDescent="0.25">
      <c r="A55" s="77"/>
    </row>
    <row r="56" spans="1:2" s="75" customFormat="1" x14ac:dyDescent="0.25"/>
    <row r="57" spans="1:2" s="77" customFormat="1" x14ac:dyDescent="0.25"/>
    <row r="58" spans="1:2" s="77" customFormat="1" ht="15" customHeight="1" x14ac:dyDescent="0.25"/>
    <row r="59" spans="1:2" s="77" customFormat="1" x14ac:dyDescent="0.25">
      <c r="A59" s="75"/>
    </row>
    <row r="60" spans="1:2" s="75" customFormat="1" ht="15" customHeight="1" x14ac:dyDescent="0.25">
      <c r="A60" s="108"/>
    </row>
    <row r="61" spans="1:2" s="77" customFormat="1" x14ac:dyDescent="0.25"/>
    <row r="62" spans="1:2" s="77" customFormat="1" x14ac:dyDescent="0.25"/>
    <row r="63" spans="1:2" s="75" customFormat="1" x14ac:dyDescent="0.25"/>
    <row r="64" spans="1:2" s="77" customFormat="1" x14ac:dyDescent="0.25">
      <c r="A64" s="75"/>
    </row>
    <row r="65" spans="1:1" s="77" customFormat="1" x14ac:dyDescent="0.25"/>
    <row r="66" spans="1:1" s="75" customFormat="1" ht="15" customHeight="1" x14ac:dyDescent="0.25">
      <c r="A66" s="77"/>
    </row>
    <row r="68" spans="1:1" s="77" customFormat="1" x14ac:dyDescent="0.25"/>
    <row r="69" spans="1:1" s="77" customFormat="1" x14ac:dyDescent="0.25"/>
    <row r="70" spans="1:1" s="75" customFormat="1" x14ac:dyDescent="0.25">
      <c r="A70" s="77"/>
    </row>
    <row r="71" spans="1:1" s="75" customFormat="1" x14ac:dyDescent="0.25">
      <c r="A71" s="77"/>
    </row>
    <row r="72" spans="1:1" s="77" customFormat="1" x14ac:dyDescent="0.25"/>
    <row r="73" spans="1:1" s="77" customFormat="1" x14ac:dyDescent="0.25">
      <c r="A73" s="75"/>
    </row>
    <row r="74" spans="1:1" x14ac:dyDescent="0.25">
      <c r="A74" s="77"/>
    </row>
    <row r="75" spans="1:1" s="77" customFormat="1" x14ac:dyDescent="0.25"/>
    <row r="76" spans="1:1" s="77" customFormat="1" x14ac:dyDescent="0.25">
      <c r="A76" s="108"/>
    </row>
    <row r="77" spans="1:1" s="77" customFormat="1" x14ac:dyDescent="0.25"/>
    <row r="78" spans="1:1" s="77" customFormat="1" x14ac:dyDescent="0.25"/>
    <row r="79" spans="1:1" s="77" customFormat="1" x14ac:dyDescent="0.25"/>
    <row r="80" spans="1:1" s="75" customFormat="1" ht="15" customHeight="1" x14ac:dyDescent="0.25">
      <c r="A80" s="77"/>
    </row>
    <row r="81" spans="1:1" s="77" customFormat="1" x14ac:dyDescent="0.25"/>
    <row r="82" spans="1:1" s="77" customFormat="1" x14ac:dyDescent="0.25"/>
    <row r="83" spans="1:1" x14ac:dyDescent="0.25">
      <c r="A83" s="77"/>
    </row>
    <row r="84" spans="1:1" s="77" customFormat="1" x14ac:dyDescent="0.25"/>
    <row r="85" spans="1:1" s="77" customFormat="1" x14ac:dyDescent="0.25">
      <c r="A85" s="75"/>
    </row>
    <row r="86" spans="1:1" s="77" customFormat="1" x14ac:dyDescent="0.25"/>
    <row r="87" spans="1:1" s="77" customFormat="1" x14ac:dyDescent="0.25"/>
    <row r="88" spans="1:1" s="77" customFormat="1" x14ac:dyDescent="0.25">
      <c r="A88" s="108"/>
    </row>
    <row r="89" spans="1:1" s="77" customFormat="1" x14ac:dyDescent="0.25"/>
    <row r="90" spans="1:1" s="77" customFormat="1" x14ac:dyDescent="0.25">
      <c r="A90" s="108"/>
    </row>
    <row r="91" spans="1:1" s="77" customFormat="1" x14ac:dyDescent="0.25">
      <c r="A91" s="108"/>
    </row>
    <row r="92" spans="1:1" s="75" customFormat="1" x14ac:dyDescent="0.25">
      <c r="A92" s="77"/>
    </row>
    <row r="93" spans="1:1" s="77" customFormat="1" x14ac:dyDescent="0.25">
      <c r="A93" s="108"/>
    </row>
    <row r="94" spans="1:1" s="77" customFormat="1" x14ac:dyDescent="0.25">
      <c r="A94" s="108"/>
    </row>
    <row r="95" spans="1:1" x14ac:dyDescent="0.25">
      <c r="A95" s="77"/>
    </row>
    <row r="96" spans="1:1" s="77" customFormat="1" x14ac:dyDescent="0.25">
      <c r="A96" s="108"/>
    </row>
    <row r="99" spans="1:2" s="77" customFormat="1" x14ac:dyDescent="0.25">
      <c r="A99" s="108"/>
      <c r="B99" s="108"/>
    </row>
    <row r="102" spans="1:2" s="77" customFormat="1" x14ac:dyDescent="0.25">
      <c r="A102" s="108"/>
      <c r="B102" s="108"/>
    </row>
  </sheetData>
  <customSheetViews>
    <customSheetView guid="{DE68060A-2A25-42C0-9BA9-84D1B4D38D14}" showPageBreaks="1" printArea="1" hiddenColumns="1">
      <selection activeCell="C1" sqref="C1:C1048576"/>
      <rowBreaks count="1" manualBreakCount="1">
        <brk id="27" min="1" max="1" man="1"/>
      </rowBreaks>
      <pageMargins left="0.45" right="0.45" top="0.5" bottom="0.5" header="0.3" footer="0.05"/>
      <pageSetup scale="80" fitToHeight="7" orientation="landscape" r:id="rId1"/>
      <headerFooter>
        <oddFooter>&amp;R&amp;P</oddFooter>
      </headerFooter>
    </customSheetView>
    <customSheetView guid="{D084C74A-34CE-4171-80D6-1BE5E86C1BB8}" showPageBreaks="1" printArea="1" hiddenColumns="1">
      <selection activeCell="C1" sqref="C1:C1048576"/>
      <rowBreaks count="1" manualBreakCount="1">
        <brk id="27" min="1" max="1" man="1"/>
      </rowBreaks>
      <pageMargins left="0.45" right="0.45" top="0.5" bottom="0.5" header="0.3" footer="0.05"/>
      <pageSetup scale="80" fitToHeight="7" orientation="landscape" r:id="rId2"/>
      <headerFooter>
        <oddFooter>&amp;R&amp;P</oddFooter>
      </headerFooter>
    </customSheetView>
    <customSheetView guid="{44594B27-9C70-41F1-9630-666DBB02377F}" scale="110" showPageBreaks="1" printArea="1">
      <rowBreaks count="1" manualBreakCount="1">
        <brk id="25" min="1" max="1" man="1"/>
      </rowBreaks>
      <pageMargins left="0.45" right="0.45" top="0.5" bottom="0.5" header="0.3" footer="0.05"/>
      <pageSetup scale="80" fitToHeight="7" orientation="landscape" r:id="rId3"/>
      <headerFooter>
        <oddFooter>&amp;R&amp;P</oddFooter>
      </headerFooter>
    </customSheetView>
    <customSheetView guid="{DDADB3A2-DB41-4153-918F-0FEFFA24DAEF}" hiddenColumns="1">
      <selection activeCell="C1" sqref="C1:C1048576"/>
      <rowBreaks count="1" manualBreakCount="1">
        <brk id="27" min="1" max="1" man="1"/>
      </rowBreaks>
      <pageMargins left="0.45" right="0.45" top="0.5" bottom="0.5" header="0.3" footer="0.05"/>
      <pageSetup scale="80" fitToHeight="7" orientation="landscape" r:id="rId4"/>
      <headerFooter>
        <oddFooter>&amp;R&amp;P</oddFooter>
      </headerFooter>
    </customSheetView>
    <customSheetView guid="{5568A9EB-330A-4FA0-8503-22BD3B14982D}" showPageBreaks="1" printArea="1" hiddenColumns="1" topLeftCell="A76">
      <selection activeCell="C1" sqref="C1:C1048576"/>
      <rowBreaks count="1" manualBreakCount="1">
        <brk id="27" min="1" max="1" man="1"/>
      </rowBreaks>
      <pageMargins left="0.45" right="0.45" top="0.5" bottom="0.5" header="0.3" footer="0.05"/>
      <pageSetup scale="80" fitToHeight="7" orientation="landscape" r:id="rId5"/>
      <headerFooter>
        <oddFooter>&amp;R&amp;P</oddFooter>
      </headerFooter>
    </customSheetView>
  </customSheetViews>
  <hyperlinks>
    <hyperlink ref="B6" r:id="rId6" display="www.p12.nysed.gov/accountability/ChecklistforDeterminingPrioritySchoolLeaderQualification.docx  "/>
  </hyperlinks>
  <pageMargins left="0.45" right="0.45" top="0.5" bottom="0.5" header="0.3" footer="0.05"/>
  <pageSetup scale="80" fitToHeight="7" orientation="landscape" r:id="rId7"/>
  <headerFooter>
    <oddFooter>&amp;R&amp;P</oddFooter>
  </headerFooter>
  <rowBreaks count="1" manualBreakCount="1">
    <brk id="27" min="1" max="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zoomScaleNormal="110" workbookViewId="0">
      <selection activeCell="C1" sqref="C1:C1048576"/>
    </sheetView>
  </sheetViews>
  <sheetFormatPr defaultRowHeight="15" x14ac:dyDescent="0.25"/>
  <cols>
    <col min="1" max="1" width="5.5703125" customWidth="1"/>
    <col min="2" max="2" width="155.7109375" customWidth="1"/>
    <col min="3" max="3" width="145.7109375" hidden="1" customWidth="1"/>
  </cols>
  <sheetData>
    <row r="1" spans="1:3" ht="26.25" x14ac:dyDescent="0.25">
      <c r="B1" s="180" t="s">
        <v>549</v>
      </c>
      <c r="C1" s="196" t="s">
        <v>560</v>
      </c>
    </row>
    <row r="2" spans="1:3" ht="18.75" x14ac:dyDescent="0.25">
      <c r="B2" s="185" t="s">
        <v>556</v>
      </c>
    </row>
    <row r="3" spans="1:3" x14ac:dyDescent="0.25">
      <c r="A3" s="169"/>
      <c r="B3" s="169"/>
    </row>
    <row r="4" spans="1:3" ht="60" x14ac:dyDescent="0.25">
      <c r="A4" s="77"/>
      <c r="B4" s="177" t="s">
        <v>554</v>
      </c>
      <c r="C4" s="194"/>
    </row>
    <row r="5" spans="1:3" x14ac:dyDescent="0.25">
      <c r="A5" s="77"/>
      <c r="B5" s="143"/>
    </row>
    <row r="6" spans="1:3" x14ac:dyDescent="0.25">
      <c r="B6" s="163" t="s">
        <v>543</v>
      </c>
    </row>
    <row r="7" spans="1:3" x14ac:dyDescent="0.25">
      <c r="B7" s="163"/>
    </row>
    <row r="8" spans="1:3" ht="18.75" customHeight="1" x14ac:dyDescent="0.25">
      <c r="B8" s="104"/>
      <c r="C8" s="195"/>
    </row>
    <row r="10" spans="1:3" x14ac:dyDescent="0.25">
      <c r="B10" s="177"/>
    </row>
  </sheetData>
  <customSheetViews>
    <customSheetView guid="{DE68060A-2A25-42C0-9BA9-84D1B4D38D14}" hiddenColumns="1">
      <selection activeCell="C1" sqref="C1:C1048576"/>
      <pageMargins left="0.7" right="0.7" top="0.75" bottom="0.75" header="0.3" footer="0.3"/>
      <pageSetup orientation="portrait" r:id="rId1"/>
    </customSheetView>
    <customSheetView guid="{D084C74A-34CE-4171-80D6-1BE5E86C1BB8}" showPageBreaks="1" hiddenColumns="1">
      <selection activeCell="C1" sqref="C1:C1048576"/>
      <pageMargins left="0.7" right="0.7" top="0.75" bottom="0.75" header="0.3" footer="0.3"/>
      <pageSetup orientation="portrait" r:id="rId2"/>
    </customSheetView>
    <customSheetView guid="{44594B27-9C70-41F1-9630-666DBB02377F}" scale="110" showPageBreaks="1" printArea="1">
      <pageMargins left="0.7" right="0.7" top="0.75" bottom="0.75" header="0.3" footer="0.3"/>
      <pageSetup scale="80" orientation="landscape" r:id="rId3"/>
    </customSheetView>
    <customSheetView guid="{DDADB3A2-DB41-4153-918F-0FEFFA24DAEF}" hiddenColumns="1">
      <selection activeCell="C1" sqref="C1:C1048576"/>
      <pageMargins left="0.7" right="0.7" top="0.75" bottom="0.75" header="0.3" footer="0.3"/>
      <pageSetup orientation="portrait" r:id="rId4"/>
    </customSheetView>
    <customSheetView guid="{5568A9EB-330A-4FA0-8503-22BD3B14982D}" hiddenColumns="1">
      <selection activeCell="C1" sqref="C1:C1048576"/>
      <pageMargins left="0.7" right="0.7" top="0.75" bottom="0.75" header="0.3" footer="0.3"/>
      <pageSetup orientation="portrait" r:id="rId5"/>
    </customSheetView>
  </customSheetViews>
  <pageMargins left="0.7" right="0.7" top="0.75" bottom="0.75" header="0.3" footer="0.3"/>
  <pageSetup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18</vt:i4>
      </vt:variant>
    </vt:vector>
  </HeadingPairs>
  <TitlesOfParts>
    <vt:vector size="45" baseType="lpstr">
      <vt:lpstr>SCEP CoverPage</vt:lpstr>
      <vt:lpstr>Assurances</vt:lpstr>
      <vt:lpstr>School Leadership Team</vt:lpstr>
      <vt:lpstr>School Info Sheet</vt:lpstr>
      <vt:lpstr>Sheet1</vt:lpstr>
      <vt:lpstr>Overview</vt:lpstr>
      <vt:lpstr>Re-Identified Focus Schools</vt:lpstr>
      <vt:lpstr>Re-Identified Priority Schools</vt:lpstr>
      <vt:lpstr>New Identified Priority Schools</vt:lpstr>
      <vt:lpstr>PS ELT Plan</vt:lpstr>
      <vt:lpstr>Sheet6</vt:lpstr>
      <vt:lpstr>Sheet7</vt:lpstr>
      <vt:lpstr>Sheet8</vt:lpstr>
      <vt:lpstr>Sheet9</vt:lpstr>
      <vt:lpstr>Sheet10</vt:lpstr>
      <vt:lpstr>Leading Indicators</vt:lpstr>
      <vt:lpstr>Sheet2</vt:lpstr>
      <vt:lpstr>Sheet3</vt:lpstr>
      <vt:lpstr>Sheet4</vt:lpstr>
      <vt:lpstr>Sheet5</vt:lpstr>
      <vt:lpstr>Tenet 2</vt:lpstr>
      <vt:lpstr>Tenet 3</vt:lpstr>
      <vt:lpstr>Tenet 4</vt:lpstr>
      <vt:lpstr>Tenet 5</vt:lpstr>
      <vt:lpstr>Tenet 6</vt:lpstr>
      <vt:lpstr>StatementsofPractice</vt:lpstr>
      <vt:lpstr>SI Set Aside Rates</vt:lpstr>
      <vt:lpstr>'Re-Identified Priority Schools'!_ftnref1</vt:lpstr>
      <vt:lpstr>Assurances!Print_Area</vt:lpstr>
      <vt:lpstr>'Leading Indicators'!Print_Area</vt:lpstr>
      <vt:lpstr>Overview!Print_Area</vt:lpstr>
      <vt:lpstr>'PS ELT Plan'!Print_Area</vt:lpstr>
      <vt:lpstr>'Re-Identified Priority Schools'!Print_Area</vt:lpstr>
      <vt:lpstr>'SCEP CoverPage'!Print_Area</vt:lpstr>
      <vt:lpstr>'School Info Sheet'!Print_Area</vt:lpstr>
      <vt:lpstr>'School Leadership Team'!Print_Area</vt:lpstr>
      <vt:lpstr>StatementsofPractice!Print_Area</vt:lpstr>
      <vt:lpstr>'Tenet 2'!Print_Area</vt:lpstr>
      <vt:lpstr>'Tenet 3'!Print_Area</vt:lpstr>
      <vt:lpstr>'Tenet 4'!Print_Area</vt:lpstr>
      <vt:lpstr>'Tenet 5'!Print_Area</vt:lpstr>
      <vt:lpstr>'Tenet 6'!Print_Area</vt:lpstr>
      <vt:lpstr>'School Info Sheet'!Print_Titles</vt:lpstr>
      <vt:lpstr>'School Leadership Team'!Print_Titles</vt:lpstr>
      <vt:lpstr>SIpercent</vt:lpstr>
    </vt:vector>
  </TitlesOfParts>
  <Company>NYSED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Harmon</dc:creator>
  <cp:lastModifiedBy>Cynthia R. Jones</cp:lastModifiedBy>
  <cp:lastPrinted>2017-08-09T16:18:46Z</cp:lastPrinted>
  <dcterms:created xsi:type="dcterms:W3CDTF">2014-01-09T14:13:35Z</dcterms:created>
  <dcterms:modified xsi:type="dcterms:W3CDTF">2017-08-09T16:19:07Z</dcterms:modified>
</cp:coreProperties>
</file>